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yler/Documents/Git/MeldrumLabCode/"/>
    </mc:Choice>
  </mc:AlternateContent>
  <bookViews>
    <workbookView xWindow="0" yWindow="460" windowWidth="16760" windowHeight="20540" tabRatio="500" activeTab="1"/>
  </bookViews>
  <sheets>
    <sheet name="Linear" sheetId="1" r:id="rId1"/>
    <sheet name="Exponential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2" i="2"/>
  <c r="B8" i="2"/>
  <c r="B7" i="2"/>
  <c r="B2" i="2"/>
  <c r="B3" i="2"/>
  <c r="B4" i="2"/>
  <c r="B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2" i="2"/>
  <c r="B14" i="2"/>
  <c r="B13" i="2"/>
  <c r="B12" i="2"/>
  <c r="B11" i="2"/>
  <c r="B2" i="1"/>
  <c r="B3" i="1"/>
  <c r="B4" i="1"/>
  <c r="B13" i="1"/>
  <c r="B8" i="1"/>
  <c r="B6" i="1"/>
  <c r="H3" i="1"/>
  <c r="K3" i="1"/>
  <c r="L3" i="1"/>
  <c r="M3" i="1"/>
  <c r="N3" i="1"/>
  <c r="H4" i="1"/>
  <c r="K4" i="1"/>
  <c r="L4" i="1"/>
  <c r="M4" i="1"/>
  <c r="N4" i="1"/>
  <c r="H5" i="1"/>
  <c r="K5" i="1"/>
  <c r="L5" i="1"/>
  <c r="M5" i="1"/>
  <c r="N5" i="1"/>
  <c r="H6" i="1"/>
  <c r="K6" i="1"/>
  <c r="L6" i="1"/>
  <c r="M6" i="1"/>
  <c r="N6" i="1"/>
  <c r="H7" i="1"/>
  <c r="K7" i="1"/>
  <c r="L7" i="1"/>
  <c r="M7" i="1"/>
  <c r="N7" i="1"/>
  <c r="H8" i="1"/>
  <c r="K8" i="1"/>
  <c r="L8" i="1"/>
  <c r="M8" i="1"/>
  <c r="N8" i="1"/>
  <c r="H9" i="1"/>
  <c r="K9" i="1"/>
  <c r="L9" i="1"/>
  <c r="M9" i="1"/>
  <c r="N9" i="1"/>
  <c r="H10" i="1"/>
  <c r="K10" i="1"/>
  <c r="L10" i="1"/>
  <c r="M10" i="1"/>
  <c r="N10" i="1"/>
  <c r="H11" i="1"/>
  <c r="K11" i="1"/>
  <c r="L11" i="1"/>
  <c r="M11" i="1"/>
  <c r="N11" i="1"/>
  <c r="H12" i="1"/>
  <c r="K12" i="1"/>
  <c r="L12" i="1"/>
  <c r="M12" i="1"/>
  <c r="N12" i="1"/>
  <c r="H13" i="1"/>
  <c r="K13" i="1"/>
  <c r="L13" i="1"/>
  <c r="M13" i="1"/>
  <c r="N13" i="1"/>
  <c r="H14" i="1"/>
  <c r="K14" i="1"/>
  <c r="L14" i="1"/>
  <c r="M14" i="1"/>
  <c r="N14" i="1"/>
  <c r="H15" i="1"/>
  <c r="K15" i="1"/>
  <c r="L15" i="1"/>
  <c r="M15" i="1"/>
  <c r="N15" i="1"/>
  <c r="H16" i="1"/>
  <c r="K16" i="1"/>
  <c r="L16" i="1"/>
  <c r="M16" i="1"/>
  <c r="N16" i="1"/>
  <c r="H17" i="1"/>
  <c r="K17" i="1"/>
  <c r="L17" i="1"/>
  <c r="M17" i="1"/>
  <c r="N17" i="1"/>
  <c r="H18" i="1"/>
  <c r="K18" i="1"/>
  <c r="L18" i="1"/>
  <c r="M18" i="1"/>
  <c r="N18" i="1"/>
  <c r="H19" i="1"/>
  <c r="K19" i="1"/>
  <c r="L19" i="1"/>
  <c r="M19" i="1"/>
  <c r="N19" i="1"/>
  <c r="H20" i="1"/>
  <c r="K20" i="1"/>
  <c r="L20" i="1"/>
  <c r="M20" i="1"/>
  <c r="N20" i="1"/>
  <c r="H21" i="1"/>
  <c r="K21" i="1"/>
  <c r="L21" i="1"/>
  <c r="M21" i="1"/>
  <c r="N21" i="1"/>
  <c r="H22" i="1"/>
  <c r="K22" i="1"/>
  <c r="L22" i="1"/>
  <c r="M22" i="1"/>
  <c r="N22" i="1"/>
  <c r="H23" i="1"/>
  <c r="K23" i="1"/>
  <c r="L23" i="1"/>
  <c r="M23" i="1"/>
  <c r="N23" i="1"/>
  <c r="H24" i="1"/>
  <c r="K24" i="1"/>
  <c r="L24" i="1"/>
  <c r="M24" i="1"/>
  <c r="N24" i="1"/>
  <c r="H25" i="1"/>
  <c r="K25" i="1"/>
  <c r="L25" i="1"/>
  <c r="M25" i="1"/>
  <c r="N25" i="1"/>
  <c r="H26" i="1"/>
  <c r="K26" i="1"/>
  <c r="L26" i="1"/>
  <c r="M26" i="1"/>
  <c r="N26" i="1"/>
  <c r="H27" i="1"/>
  <c r="K27" i="1"/>
  <c r="L27" i="1"/>
  <c r="M27" i="1"/>
  <c r="N27" i="1"/>
  <c r="H28" i="1"/>
  <c r="K28" i="1"/>
  <c r="L28" i="1"/>
  <c r="M28" i="1"/>
  <c r="N28" i="1"/>
  <c r="H29" i="1"/>
  <c r="K29" i="1"/>
  <c r="L29" i="1"/>
  <c r="M29" i="1"/>
  <c r="N29" i="1"/>
  <c r="H30" i="1"/>
  <c r="K30" i="1"/>
  <c r="L30" i="1"/>
  <c r="M30" i="1"/>
  <c r="N30" i="1"/>
  <c r="H31" i="1"/>
  <c r="K31" i="1"/>
  <c r="L31" i="1"/>
  <c r="M31" i="1"/>
  <c r="N31" i="1"/>
  <c r="H32" i="1"/>
  <c r="K32" i="1"/>
  <c r="L32" i="1"/>
  <c r="M32" i="1"/>
  <c r="N32" i="1"/>
  <c r="H33" i="1"/>
  <c r="K33" i="1"/>
  <c r="L33" i="1"/>
  <c r="M33" i="1"/>
  <c r="N33" i="1"/>
  <c r="H34" i="1"/>
  <c r="K34" i="1"/>
  <c r="L34" i="1"/>
  <c r="M34" i="1"/>
  <c r="N34" i="1"/>
  <c r="H35" i="1"/>
  <c r="K35" i="1"/>
  <c r="L35" i="1"/>
  <c r="M35" i="1"/>
  <c r="N35" i="1"/>
  <c r="H36" i="1"/>
  <c r="K36" i="1"/>
  <c r="L36" i="1"/>
  <c r="M36" i="1"/>
  <c r="N36" i="1"/>
  <c r="H37" i="1"/>
  <c r="K37" i="1"/>
  <c r="L37" i="1"/>
  <c r="M37" i="1"/>
  <c r="N37" i="1"/>
  <c r="H38" i="1"/>
  <c r="K38" i="1"/>
  <c r="L38" i="1"/>
  <c r="M38" i="1"/>
  <c r="N38" i="1"/>
  <c r="H39" i="1"/>
  <c r="K39" i="1"/>
  <c r="L39" i="1"/>
  <c r="M39" i="1"/>
  <c r="N39" i="1"/>
  <c r="H40" i="1"/>
  <c r="K40" i="1"/>
  <c r="L40" i="1"/>
  <c r="M40" i="1"/>
  <c r="N40" i="1"/>
  <c r="H41" i="1"/>
  <c r="K41" i="1"/>
  <c r="L41" i="1"/>
  <c r="M41" i="1"/>
  <c r="N41" i="1"/>
  <c r="H42" i="1"/>
  <c r="K42" i="1"/>
  <c r="L42" i="1"/>
  <c r="M42" i="1"/>
  <c r="N42" i="1"/>
  <c r="H43" i="1"/>
  <c r="K43" i="1"/>
  <c r="L43" i="1"/>
  <c r="M43" i="1"/>
  <c r="N43" i="1"/>
  <c r="H44" i="1"/>
  <c r="K44" i="1"/>
  <c r="L44" i="1"/>
  <c r="M44" i="1"/>
  <c r="N44" i="1"/>
  <c r="H45" i="1"/>
  <c r="K45" i="1"/>
  <c r="L45" i="1"/>
  <c r="M45" i="1"/>
  <c r="N45" i="1"/>
  <c r="H46" i="1"/>
  <c r="K46" i="1"/>
  <c r="L46" i="1"/>
  <c r="M46" i="1"/>
  <c r="N46" i="1"/>
  <c r="H47" i="1"/>
  <c r="K47" i="1"/>
  <c r="L47" i="1"/>
  <c r="M47" i="1"/>
  <c r="N47" i="1"/>
  <c r="H48" i="1"/>
  <c r="K48" i="1"/>
  <c r="L48" i="1"/>
  <c r="M48" i="1"/>
  <c r="N48" i="1"/>
  <c r="H49" i="1"/>
  <c r="K49" i="1"/>
  <c r="L49" i="1"/>
  <c r="M49" i="1"/>
  <c r="N49" i="1"/>
  <c r="H50" i="1"/>
  <c r="K50" i="1"/>
  <c r="L50" i="1"/>
  <c r="M50" i="1"/>
  <c r="N50" i="1"/>
  <c r="H51" i="1"/>
  <c r="K51" i="1"/>
  <c r="L51" i="1"/>
  <c r="M51" i="1"/>
  <c r="N51" i="1"/>
  <c r="H52" i="1"/>
  <c r="K52" i="1"/>
  <c r="L52" i="1"/>
  <c r="M52" i="1"/>
  <c r="N52" i="1"/>
  <c r="H53" i="1"/>
  <c r="K53" i="1"/>
  <c r="L53" i="1"/>
  <c r="M53" i="1"/>
  <c r="N53" i="1"/>
  <c r="H54" i="1"/>
  <c r="K54" i="1"/>
  <c r="L54" i="1"/>
  <c r="M54" i="1"/>
  <c r="N54" i="1"/>
  <c r="H55" i="1"/>
  <c r="K55" i="1"/>
  <c r="L55" i="1"/>
  <c r="M55" i="1"/>
  <c r="N55" i="1"/>
  <c r="H56" i="1"/>
  <c r="K56" i="1"/>
  <c r="L56" i="1"/>
  <c r="M56" i="1"/>
  <c r="N56" i="1"/>
  <c r="H57" i="1"/>
  <c r="K57" i="1"/>
  <c r="L57" i="1"/>
  <c r="M57" i="1"/>
  <c r="N57" i="1"/>
  <c r="H58" i="1"/>
  <c r="K58" i="1"/>
  <c r="L58" i="1"/>
  <c r="M58" i="1"/>
  <c r="N58" i="1"/>
  <c r="H59" i="1"/>
  <c r="K59" i="1"/>
  <c r="L59" i="1"/>
  <c r="M59" i="1"/>
  <c r="N59" i="1"/>
  <c r="H60" i="1"/>
  <c r="K60" i="1"/>
  <c r="L60" i="1"/>
  <c r="M60" i="1"/>
  <c r="N60" i="1"/>
  <c r="H61" i="1"/>
  <c r="K61" i="1"/>
  <c r="L61" i="1"/>
  <c r="M61" i="1"/>
  <c r="N61" i="1"/>
  <c r="H62" i="1"/>
  <c r="K62" i="1"/>
  <c r="L62" i="1"/>
  <c r="M62" i="1"/>
  <c r="N62" i="1"/>
  <c r="H63" i="1"/>
  <c r="K63" i="1"/>
  <c r="L63" i="1"/>
  <c r="M63" i="1"/>
  <c r="N63" i="1"/>
  <c r="H64" i="1"/>
  <c r="K64" i="1"/>
  <c r="L64" i="1"/>
  <c r="M64" i="1"/>
  <c r="N64" i="1"/>
  <c r="H65" i="1"/>
  <c r="K65" i="1"/>
  <c r="L65" i="1"/>
  <c r="M65" i="1"/>
  <c r="N65" i="1"/>
  <c r="H66" i="1"/>
  <c r="K66" i="1"/>
  <c r="L66" i="1"/>
  <c r="M66" i="1"/>
  <c r="N66" i="1"/>
  <c r="H67" i="1"/>
  <c r="K67" i="1"/>
  <c r="L67" i="1"/>
  <c r="M67" i="1"/>
  <c r="N67" i="1"/>
  <c r="H68" i="1"/>
  <c r="K68" i="1"/>
  <c r="L68" i="1"/>
  <c r="M68" i="1"/>
  <c r="N68" i="1"/>
  <c r="H69" i="1"/>
  <c r="K69" i="1"/>
  <c r="L69" i="1"/>
  <c r="M69" i="1"/>
  <c r="N69" i="1"/>
  <c r="H70" i="1"/>
  <c r="K70" i="1"/>
  <c r="L70" i="1"/>
  <c r="M70" i="1"/>
  <c r="N70" i="1"/>
  <c r="H71" i="1"/>
  <c r="K71" i="1"/>
  <c r="L71" i="1"/>
  <c r="M71" i="1"/>
  <c r="N71" i="1"/>
  <c r="H72" i="1"/>
  <c r="K72" i="1"/>
  <c r="L72" i="1"/>
  <c r="M72" i="1"/>
  <c r="N72" i="1"/>
  <c r="H73" i="1"/>
  <c r="K73" i="1"/>
  <c r="L73" i="1"/>
  <c r="M73" i="1"/>
  <c r="N73" i="1"/>
  <c r="H74" i="1"/>
  <c r="K74" i="1"/>
  <c r="L74" i="1"/>
  <c r="M74" i="1"/>
  <c r="N74" i="1"/>
  <c r="H75" i="1"/>
  <c r="K75" i="1"/>
  <c r="L75" i="1"/>
  <c r="M75" i="1"/>
  <c r="N75" i="1"/>
  <c r="H76" i="1"/>
  <c r="K76" i="1"/>
  <c r="L76" i="1"/>
  <c r="M76" i="1"/>
  <c r="N76" i="1"/>
  <c r="H77" i="1"/>
  <c r="K77" i="1"/>
  <c r="L77" i="1"/>
  <c r="M77" i="1"/>
  <c r="N77" i="1"/>
  <c r="H78" i="1"/>
  <c r="K78" i="1"/>
  <c r="L78" i="1"/>
  <c r="M78" i="1"/>
  <c r="N78" i="1"/>
  <c r="H79" i="1"/>
  <c r="K79" i="1"/>
  <c r="L79" i="1"/>
  <c r="M79" i="1"/>
  <c r="N79" i="1"/>
  <c r="H80" i="1"/>
  <c r="K80" i="1"/>
  <c r="L80" i="1"/>
  <c r="M80" i="1"/>
  <c r="N80" i="1"/>
  <c r="H81" i="1"/>
  <c r="K81" i="1"/>
  <c r="L81" i="1"/>
  <c r="M81" i="1"/>
  <c r="N81" i="1"/>
  <c r="H82" i="1"/>
  <c r="K82" i="1"/>
  <c r="L82" i="1"/>
  <c r="M82" i="1"/>
  <c r="N82" i="1"/>
  <c r="H83" i="1"/>
  <c r="K83" i="1"/>
  <c r="L83" i="1"/>
  <c r="M83" i="1"/>
  <c r="N83" i="1"/>
  <c r="H84" i="1"/>
  <c r="K84" i="1"/>
  <c r="L84" i="1"/>
  <c r="M84" i="1"/>
  <c r="N84" i="1"/>
  <c r="H85" i="1"/>
  <c r="K85" i="1"/>
  <c r="L85" i="1"/>
  <c r="M85" i="1"/>
  <c r="N85" i="1"/>
  <c r="H86" i="1"/>
  <c r="K86" i="1"/>
  <c r="L86" i="1"/>
  <c r="M86" i="1"/>
  <c r="N86" i="1"/>
  <c r="H87" i="1"/>
  <c r="K87" i="1"/>
  <c r="L87" i="1"/>
  <c r="M87" i="1"/>
  <c r="N87" i="1"/>
  <c r="H88" i="1"/>
  <c r="K88" i="1"/>
  <c r="L88" i="1"/>
  <c r="M88" i="1"/>
  <c r="N88" i="1"/>
  <c r="H89" i="1"/>
  <c r="K89" i="1"/>
  <c r="L89" i="1"/>
  <c r="M89" i="1"/>
  <c r="N89" i="1"/>
  <c r="H90" i="1"/>
  <c r="K90" i="1"/>
  <c r="L90" i="1"/>
  <c r="M90" i="1"/>
  <c r="N90" i="1"/>
  <c r="H91" i="1"/>
  <c r="K91" i="1"/>
  <c r="L91" i="1"/>
  <c r="M91" i="1"/>
  <c r="N91" i="1"/>
  <c r="H92" i="1"/>
  <c r="K92" i="1"/>
  <c r="L92" i="1"/>
  <c r="M92" i="1"/>
  <c r="N92" i="1"/>
  <c r="H93" i="1"/>
  <c r="K93" i="1"/>
  <c r="L93" i="1"/>
  <c r="M93" i="1"/>
  <c r="N93" i="1"/>
  <c r="H94" i="1"/>
  <c r="K94" i="1"/>
  <c r="L94" i="1"/>
  <c r="M94" i="1"/>
  <c r="N94" i="1"/>
  <c r="H95" i="1"/>
  <c r="K95" i="1"/>
  <c r="L95" i="1"/>
  <c r="M95" i="1"/>
  <c r="N95" i="1"/>
  <c r="H96" i="1"/>
  <c r="K96" i="1"/>
  <c r="L96" i="1"/>
  <c r="M96" i="1"/>
  <c r="N96" i="1"/>
  <c r="H97" i="1"/>
  <c r="K97" i="1"/>
  <c r="L97" i="1"/>
  <c r="M97" i="1"/>
  <c r="N97" i="1"/>
  <c r="H98" i="1"/>
  <c r="K98" i="1"/>
  <c r="L98" i="1"/>
  <c r="M98" i="1"/>
  <c r="N98" i="1"/>
  <c r="H99" i="1"/>
  <c r="K99" i="1"/>
  <c r="L99" i="1"/>
  <c r="M99" i="1"/>
  <c r="N99" i="1"/>
  <c r="H100" i="1"/>
  <c r="K100" i="1"/>
  <c r="L100" i="1"/>
  <c r="M100" i="1"/>
  <c r="N100" i="1"/>
  <c r="H101" i="1"/>
  <c r="K101" i="1"/>
  <c r="L101" i="1"/>
  <c r="M101" i="1"/>
  <c r="N101" i="1"/>
  <c r="H102" i="1"/>
  <c r="K102" i="1"/>
  <c r="L102" i="1"/>
  <c r="M102" i="1"/>
  <c r="N102" i="1"/>
  <c r="H103" i="1"/>
  <c r="K103" i="1"/>
  <c r="L103" i="1"/>
  <c r="M103" i="1"/>
  <c r="N103" i="1"/>
  <c r="H104" i="1"/>
  <c r="K104" i="1"/>
  <c r="L104" i="1"/>
  <c r="M104" i="1"/>
  <c r="N104" i="1"/>
  <c r="H105" i="1"/>
  <c r="K105" i="1"/>
  <c r="L105" i="1"/>
  <c r="M105" i="1"/>
  <c r="N105" i="1"/>
  <c r="H106" i="1"/>
  <c r="K106" i="1"/>
  <c r="L106" i="1"/>
  <c r="M106" i="1"/>
  <c r="N106" i="1"/>
  <c r="H107" i="1"/>
  <c r="K107" i="1"/>
  <c r="L107" i="1"/>
  <c r="M107" i="1"/>
  <c r="N107" i="1"/>
  <c r="H108" i="1"/>
  <c r="K108" i="1"/>
  <c r="L108" i="1"/>
  <c r="M108" i="1"/>
  <c r="N108" i="1"/>
  <c r="H109" i="1"/>
  <c r="K109" i="1"/>
  <c r="L109" i="1"/>
  <c r="M109" i="1"/>
  <c r="N109" i="1"/>
  <c r="H110" i="1"/>
  <c r="K110" i="1"/>
  <c r="L110" i="1"/>
  <c r="M110" i="1"/>
  <c r="N110" i="1"/>
  <c r="H111" i="1"/>
  <c r="K111" i="1"/>
  <c r="L111" i="1"/>
  <c r="M111" i="1"/>
  <c r="N111" i="1"/>
  <c r="H112" i="1"/>
  <c r="K112" i="1"/>
  <c r="L112" i="1"/>
  <c r="M112" i="1"/>
  <c r="N112" i="1"/>
  <c r="H113" i="1"/>
  <c r="K113" i="1"/>
  <c r="L113" i="1"/>
  <c r="M113" i="1"/>
  <c r="N113" i="1"/>
  <c r="H114" i="1"/>
  <c r="K114" i="1"/>
  <c r="L114" i="1"/>
  <c r="M114" i="1"/>
  <c r="N114" i="1"/>
  <c r="H115" i="1"/>
  <c r="K115" i="1"/>
  <c r="L115" i="1"/>
  <c r="M115" i="1"/>
  <c r="N115" i="1"/>
  <c r="H116" i="1"/>
  <c r="K116" i="1"/>
  <c r="L116" i="1"/>
  <c r="M116" i="1"/>
  <c r="N116" i="1"/>
  <c r="H117" i="1"/>
  <c r="K117" i="1"/>
  <c r="L117" i="1"/>
  <c r="M117" i="1"/>
  <c r="N117" i="1"/>
  <c r="H118" i="1"/>
  <c r="K118" i="1"/>
  <c r="L118" i="1"/>
  <c r="M118" i="1"/>
  <c r="N118" i="1"/>
  <c r="H119" i="1"/>
  <c r="K119" i="1"/>
  <c r="L119" i="1"/>
  <c r="M119" i="1"/>
  <c r="N119" i="1"/>
  <c r="H120" i="1"/>
  <c r="K120" i="1"/>
  <c r="L120" i="1"/>
  <c r="M120" i="1"/>
  <c r="N120" i="1"/>
  <c r="H121" i="1"/>
  <c r="K121" i="1"/>
  <c r="L121" i="1"/>
  <c r="M121" i="1"/>
  <c r="N121" i="1"/>
  <c r="H122" i="1"/>
  <c r="K122" i="1"/>
  <c r="L122" i="1"/>
  <c r="M122" i="1"/>
  <c r="N122" i="1"/>
  <c r="H123" i="1"/>
  <c r="K123" i="1"/>
  <c r="L123" i="1"/>
  <c r="M123" i="1"/>
  <c r="N123" i="1"/>
  <c r="H124" i="1"/>
  <c r="K124" i="1"/>
  <c r="L124" i="1"/>
  <c r="M124" i="1"/>
  <c r="N124" i="1"/>
  <c r="H125" i="1"/>
  <c r="K125" i="1"/>
  <c r="L125" i="1"/>
  <c r="M125" i="1"/>
  <c r="N125" i="1"/>
  <c r="H126" i="1"/>
  <c r="K126" i="1"/>
  <c r="L126" i="1"/>
  <c r="M126" i="1"/>
  <c r="N126" i="1"/>
  <c r="H127" i="1"/>
  <c r="K127" i="1"/>
  <c r="L127" i="1"/>
  <c r="M127" i="1"/>
  <c r="N127" i="1"/>
  <c r="H128" i="1"/>
  <c r="K128" i="1"/>
  <c r="L128" i="1"/>
  <c r="M128" i="1"/>
  <c r="N128" i="1"/>
  <c r="H129" i="1"/>
  <c r="K129" i="1"/>
  <c r="L129" i="1"/>
  <c r="M129" i="1"/>
  <c r="N129" i="1"/>
  <c r="H130" i="1"/>
  <c r="K130" i="1"/>
  <c r="L130" i="1"/>
  <c r="M130" i="1"/>
  <c r="N130" i="1"/>
  <c r="H131" i="1"/>
  <c r="K131" i="1"/>
  <c r="L131" i="1"/>
  <c r="M131" i="1"/>
  <c r="N131" i="1"/>
  <c r="H132" i="1"/>
  <c r="K132" i="1"/>
  <c r="L132" i="1"/>
  <c r="M132" i="1"/>
  <c r="N132" i="1"/>
  <c r="H133" i="1"/>
  <c r="K133" i="1"/>
  <c r="L133" i="1"/>
  <c r="M133" i="1"/>
  <c r="N133" i="1"/>
  <c r="H134" i="1"/>
  <c r="K134" i="1"/>
  <c r="L134" i="1"/>
  <c r="M134" i="1"/>
  <c r="N134" i="1"/>
  <c r="H135" i="1"/>
  <c r="K135" i="1"/>
  <c r="L135" i="1"/>
  <c r="M135" i="1"/>
  <c r="N135" i="1"/>
  <c r="H136" i="1"/>
  <c r="K136" i="1"/>
  <c r="L136" i="1"/>
  <c r="M136" i="1"/>
  <c r="N136" i="1"/>
  <c r="H137" i="1"/>
  <c r="K137" i="1"/>
  <c r="L137" i="1"/>
  <c r="M137" i="1"/>
  <c r="N137" i="1"/>
  <c r="H138" i="1"/>
  <c r="K138" i="1"/>
  <c r="L138" i="1"/>
  <c r="M138" i="1"/>
  <c r="N138" i="1"/>
  <c r="H139" i="1"/>
  <c r="K139" i="1"/>
  <c r="L139" i="1"/>
  <c r="M139" i="1"/>
  <c r="N139" i="1"/>
  <c r="H140" i="1"/>
  <c r="K140" i="1"/>
  <c r="L140" i="1"/>
  <c r="M140" i="1"/>
  <c r="N140" i="1"/>
  <c r="H141" i="1"/>
  <c r="K141" i="1"/>
  <c r="L141" i="1"/>
  <c r="M141" i="1"/>
  <c r="N141" i="1"/>
  <c r="H142" i="1"/>
  <c r="K142" i="1"/>
  <c r="L142" i="1"/>
  <c r="M142" i="1"/>
  <c r="N142" i="1"/>
  <c r="H143" i="1"/>
  <c r="K143" i="1"/>
  <c r="L143" i="1"/>
  <c r="M143" i="1"/>
  <c r="N143" i="1"/>
  <c r="H144" i="1"/>
  <c r="K144" i="1"/>
  <c r="L144" i="1"/>
  <c r="M144" i="1"/>
  <c r="N144" i="1"/>
  <c r="H145" i="1"/>
  <c r="K145" i="1"/>
  <c r="L145" i="1"/>
  <c r="M145" i="1"/>
  <c r="N145" i="1"/>
  <c r="H146" i="1"/>
  <c r="K146" i="1"/>
  <c r="L146" i="1"/>
  <c r="M146" i="1"/>
  <c r="N146" i="1"/>
  <c r="H147" i="1"/>
  <c r="K147" i="1"/>
  <c r="L147" i="1"/>
  <c r="M147" i="1"/>
  <c r="N147" i="1"/>
  <c r="H148" i="1"/>
  <c r="K148" i="1"/>
  <c r="L148" i="1"/>
  <c r="M148" i="1"/>
  <c r="N148" i="1"/>
  <c r="H149" i="1"/>
  <c r="K149" i="1"/>
  <c r="L149" i="1"/>
  <c r="M149" i="1"/>
  <c r="N149" i="1"/>
  <c r="H150" i="1"/>
  <c r="K150" i="1"/>
  <c r="L150" i="1"/>
  <c r="M150" i="1"/>
  <c r="N150" i="1"/>
  <c r="H151" i="1"/>
  <c r="K151" i="1"/>
  <c r="L151" i="1"/>
  <c r="M151" i="1"/>
  <c r="N151" i="1"/>
  <c r="H152" i="1"/>
  <c r="K152" i="1"/>
  <c r="L152" i="1"/>
  <c r="M152" i="1"/>
  <c r="N152" i="1"/>
  <c r="H153" i="1"/>
  <c r="K153" i="1"/>
  <c r="L153" i="1"/>
  <c r="M153" i="1"/>
  <c r="N153" i="1"/>
  <c r="H154" i="1"/>
  <c r="K154" i="1"/>
  <c r="L154" i="1"/>
  <c r="M154" i="1"/>
  <c r="N154" i="1"/>
  <c r="H155" i="1"/>
  <c r="K155" i="1"/>
  <c r="L155" i="1"/>
  <c r="M155" i="1"/>
  <c r="N155" i="1"/>
  <c r="H156" i="1"/>
  <c r="K156" i="1"/>
  <c r="L156" i="1"/>
  <c r="M156" i="1"/>
  <c r="N156" i="1"/>
  <c r="H157" i="1"/>
  <c r="K157" i="1"/>
  <c r="L157" i="1"/>
  <c r="M157" i="1"/>
  <c r="N157" i="1"/>
  <c r="H158" i="1"/>
  <c r="K158" i="1"/>
  <c r="L158" i="1"/>
  <c r="M158" i="1"/>
  <c r="N158" i="1"/>
  <c r="H159" i="1"/>
  <c r="K159" i="1"/>
  <c r="L159" i="1"/>
  <c r="M159" i="1"/>
  <c r="N159" i="1"/>
  <c r="H160" i="1"/>
  <c r="K160" i="1"/>
  <c r="L160" i="1"/>
  <c r="M160" i="1"/>
  <c r="N160" i="1"/>
  <c r="H161" i="1"/>
  <c r="K161" i="1"/>
  <c r="L161" i="1"/>
  <c r="M161" i="1"/>
  <c r="N161" i="1"/>
  <c r="H162" i="1"/>
  <c r="K162" i="1"/>
  <c r="L162" i="1"/>
  <c r="M162" i="1"/>
  <c r="N162" i="1"/>
  <c r="H163" i="1"/>
  <c r="K163" i="1"/>
  <c r="L163" i="1"/>
  <c r="M163" i="1"/>
  <c r="N163" i="1"/>
  <c r="H164" i="1"/>
  <c r="K164" i="1"/>
  <c r="L164" i="1"/>
  <c r="M164" i="1"/>
  <c r="N164" i="1"/>
  <c r="H165" i="1"/>
  <c r="K165" i="1"/>
  <c r="L165" i="1"/>
  <c r="M165" i="1"/>
  <c r="N165" i="1"/>
  <c r="H166" i="1"/>
  <c r="K166" i="1"/>
  <c r="L166" i="1"/>
  <c r="M166" i="1"/>
  <c r="N166" i="1"/>
  <c r="H167" i="1"/>
  <c r="K167" i="1"/>
  <c r="L167" i="1"/>
  <c r="M167" i="1"/>
  <c r="N167" i="1"/>
  <c r="H168" i="1"/>
  <c r="K168" i="1"/>
  <c r="L168" i="1"/>
  <c r="M168" i="1"/>
  <c r="N168" i="1"/>
  <c r="H169" i="1"/>
  <c r="K169" i="1"/>
  <c r="L169" i="1"/>
  <c r="M169" i="1"/>
  <c r="N169" i="1"/>
  <c r="H170" i="1"/>
  <c r="K170" i="1"/>
  <c r="L170" i="1"/>
  <c r="M170" i="1"/>
  <c r="N170" i="1"/>
  <c r="H171" i="1"/>
  <c r="K171" i="1"/>
  <c r="L171" i="1"/>
  <c r="M171" i="1"/>
  <c r="N171" i="1"/>
  <c r="H172" i="1"/>
  <c r="K172" i="1"/>
  <c r="L172" i="1"/>
  <c r="M172" i="1"/>
  <c r="N172" i="1"/>
  <c r="H173" i="1"/>
  <c r="K173" i="1"/>
  <c r="L173" i="1"/>
  <c r="M173" i="1"/>
  <c r="N173" i="1"/>
  <c r="H174" i="1"/>
  <c r="K174" i="1"/>
  <c r="L174" i="1"/>
  <c r="M174" i="1"/>
  <c r="N174" i="1"/>
  <c r="H175" i="1"/>
  <c r="K175" i="1"/>
  <c r="L175" i="1"/>
  <c r="M175" i="1"/>
  <c r="N175" i="1"/>
  <c r="H176" i="1"/>
  <c r="K176" i="1"/>
  <c r="L176" i="1"/>
  <c r="M176" i="1"/>
  <c r="N176" i="1"/>
  <c r="H177" i="1"/>
  <c r="K177" i="1"/>
  <c r="L177" i="1"/>
  <c r="M177" i="1"/>
  <c r="N177" i="1"/>
  <c r="H178" i="1"/>
  <c r="K178" i="1"/>
  <c r="L178" i="1"/>
  <c r="M178" i="1"/>
  <c r="N178" i="1"/>
  <c r="H179" i="1"/>
  <c r="K179" i="1"/>
  <c r="L179" i="1"/>
  <c r="M179" i="1"/>
  <c r="N179" i="1"/>
  <c r="H180" i="1"/>
  <c r="K180" i="1"/>
  <c r="L180" i="1"/>
  <c r="M180" i="1"/>
  <c r="N180" i="1"/>
  <c r="H181" i="1"/>
  <c r="K181" i="1"/>
  <c r="L181" i="1"/>
  <c r="M181" i="1"/>
  <c r="N181" i="1"/>
  <c r="H182" i="1"/>
  <c r="K182" i="1"/>
  <c r="L182" i="1"/>
  <c r="M182" i="1"/>
  <c r="N182" i="1"/>
  <c r="H183" i="1"/>
  <c r="K183" i="1"/>
  <c r="L183" i="1"/>
  <c r="M183" i="1"/>
  <c r="N183" i="1"/>
  <c r="H184" i="1"/>
  <c r="K184" i="1"/>
  <c r="L184" i="1"/>
  <c r="M184" i="1"/>
  <c r="N184" i="1"/>
  <c r="H185" i="1"/>
  <c r="K185" i="1"/>
  <c r="L185" i="1"/>
  <c r="M185" i="1"/>
  <c r="N185" i="1"/>
  <c r="H186" i="1"/>
  <c r="K186" i="1"/>
  <c r="L186" i="1"/>
  <c r="M186" i="1"/>
  <c r="N186" i="1"/>
  <c r="H187" i="1"/>
  <c r="K187" i="1"/>
  <c r="L187" i="1"/>
  <c r="M187" i="1"/>
  <c r="N187" i="1"/>
  <c r="H188" i="1"/>
  <c r="K188" i="1"/>
  <c r="L188" i="1"/>
  <c r="M188" i="1"/>
  <c r="N188" i="1"/>
  <c r="H189" i="1"/>
  <c r="K189" i="1"/>
  <c r="L189" i="1"/>
  <c r="M189" i="1"/>
  <c r="N189" i="1"/>
  <c r="H190" i="1"/>
  <c r="K190" i="1"/>
  <c r="L190" i="1"/>
  <c r="M190" i="1"/>
  <c r="N190" i="1"/>
  <c r="H191" i="1"/>
  <c r="K191" i="1"/>
  <c r="L191" i="1"/>
  <c r="M191" i="1"/>
  <c r="N191" i="1"/>
  <c r="H192" i="1"/>
  <c r="K192" i="1"/>
  <c r="L192" i="1"/>
  <c r="M192" i="1"/>
  <c r="N192" i="1"/>
  <c r="H193" i="1"/>
  <c r="K193" i="1"/>
  <c r="L193" i="1"/>
  <c r="M193" i="1"/>
  <c r="N193" i="1"/>
  <c r="H194" i="1"/>
  <c r="K194" i="1"/>
  <c r="L194" i="1"/>
  <c r="M194" i="1"/>
  <c r="N194" i="1"/>
  <c r="H195" i="1"/>
  <c r="K195" i="1"/>
  <c r="L195" i="1"/>
  <c r="M195" i="1"/>
  <c r="N195" i="1"/>
  <c r="H196" i="1"/>
  <c r="K196" i="1"/>
  <c r="L196" i="1"/>
  <c r="M196" i="1"/>
  <c r="N196" i="1"/>
  <c r="H197" i="1"/>
  <c r="K197" i="1"/>
  <c r="L197" i="1"/>
  <c r="M197" i="1"/>
  <c r="N197" i="1"/>
  <c r="H198" i="1"/>
  <c r="K198" i="1"/>
  <c r="L198" i="1"/>
  <c r="M198" i="1"/>
  <c r="N198" i="1"/>
  <c r="H199" i="1"/>
  <c r="K199" i="1"/>
  <c r="L199" i="1"/>
  <c r="M199" i="1"/>
  <c r="N199" i="1"/>
  <c r="H200" i="1"/>
  <c r="K200" i="1"/>
  <c r="L200" i="1"/>
  <c r="M200" i="1"/>
  <c r="N200" i="1"/>
  <c r="H201" i="1"/>
  <c r="K201" i="1"/>
  <c r="L201" i="1"/>
  <c r="M201" i="1"/>
  <c r="N201" i="1"/>
  <c r="H202" i="1"/>
  <c r="K202" i="1"/>
  <c r="L202" i="1"/>
  <c r="M202" i="1"/>
  <c r="N202" i="1"/>
  <c r="H203" i="1"/>
  <c r="K203" i="1"/>
  <c r="L203" i="1"/>
  <c r="M203" i="1"/>
  <c r="N203" i="1"/>
  <c r="H204" i="1"/>
  <c r="K204" i="1"/>
  <c r="L204" i="1"/>
  <c r="M204" i="1"/>
  <c r="N204" i="1"/>
  <c r="H205" i="1"/>
  <c r="K205" i="1"/>
  <c r="L205" i="1"/>
  <c r="M205" i="1"/>
  <c r="N205" i="1"/>
  <c r="H206" i="1"/>
  <c r="K206" i="1"/>
  <c r="L206" i="1"/>
  <c r="M206" i="1"/>
  <c r="N206" i="1"/>
  <c r="H207" i="1"/>
  <c r="K207" i="1"/>
  <c r="L207" i="1"/>
  <c r="M207" i="1"/>
  <c r="N207" i="1"/>
  <c r="H208" i="1"/>
  <c r="K208" i="1"/>
  <c r="L208" i="1"/>
  <c r="M208" i="1"/>
  <c r="N208" i="1"/>
  <c r="H209" i="1"/>
  <c r="K209" i="1"/>
  <c r="L209" i="1"/>
  <c r="M209" i="1"/>
  <c r="N209" i="1"/>
  <c r="H210" i="1"/>
  <c r="K210" i="1"/>
  <c r="L210" i="1"/>
  <c r="M210" i="1"/>
  <c r="N210" i="1"/>
  <c r="H211" i="1"/>
  <c r="K211" i="1"/>
  <c r="L211" i="1"/>
  <c r="M211" i="1"/>
  <c r="N211" i="1"/>
  <c r="H212" i="1"/>
  <c r="K212" i="1"/>
  <c r="L212" i="1"/>
  <c r="M212" i="1"/>
  <c r="N212" i="1"/>
  <c r="H213" i="1"/>
  <c r="K213" i="1"/>
  <c r="L213" i="1"/>
  <c r="M213" i="1"/>
  <c r="N213" i="1"/>
  <c r="H214" i="1"/>
  <c r="K214" i="1"/>
  <c r="L214" i="1"/>
  <c r="M214" i="1"/>
  <c r="N214" i="1"/>
  <c r="H215" i="1"/>
  <c r="K215" i="1"/>
  <c r="L215" i="1"/>
  <c r="M215" i="1"/>
  <c r="N215" i="1"/>
  <c r="H216" i="1"/>
  <c r="K216" i="1"/>
  <c r="L216" i="1"/>
  <c r="M216" i="1"/>
  <c r="N216" i="1"/>
  <c r="H217" i="1"/>
  <c r="K217" i="1"/>
  <c r="L217" i="1"/>
  <c r="M217" i="1"/>
  <c r="N217" i="1"/>
  <c r="H218" i="1"/>
  <c r="K218" i="1"/>
  <c r="L218" i="1"/>
  <c r="M218" i="1"/>
  <c r="N218" i="1"/>
  <c r="H219" i="1"/>
  <c r="K219" i="1"/>
  <c r="L219" i="1"/>
  <c r="M219" i="1"/>
  <c r="N219" i="1"/>
  <c r="H220" i="1"/>
  <c r="K220" i="1"/>
  <c r="L220" i="1"/>
  <c r="M220" i="1"/>
  <c r="N220" i="1"/>
  <c r="H221" i="1"/>
  <c r="K221" i="1"/>
  <c r="L221" i="1"/>
  <c r="M221" i="1"/>
  <c r="N221" i="1"/>
  <c r="H222" i="1"/>
  <c r="K222" i="1"/>
  <c r="L222" i="1"/>
  <c r="M222" i="1"/>
  <c r="N222" i="1"/>
  <c r="H223" i="1"/>
  <c r="K223" i="1"/>
  <c r="L223" i="1"/>
  <c r="M223" i="1"/>
  <c r="N223" i="1"/>
  <c r="H224" i="1"/>
  <c r="K224" i="1"/>
  <c r="L224" i="1"/>
  <c r="M224" i="1"/>
  <c r="N224" i="1"/>
  <c r="H225" i="1"/>
  <c r="K225" i="1"/>
  <c r="L225" i="1"/>
  <c r="M225" i="1"/>
  <c r="N225" i="1"/>
  <c r="H226" i="1"/>
  <c r="K226" i="1"/>
  <c r="L226" i="1"/>
  <c r="M226" i="1"/>
  <c r="N226" i="1"/>
  <c r="H227" i="1"/>
  <c r="K227" i="1"/>
  <c r="L227" i="1"/>
  <c r="M227" i="1"/>
  <c r="N227" i="1"/>
  <c r="H228" i="1"/>
  <c r="K228" i="1"/>
  <c r="L228" i="1"/>
  <c r="M228" i="1"/>
  <c r="N228" i="1"/>
  <c r="H229" i="1"/>
  <c r="K229" i="1"/>
  <c r="L229" i="1"/>
  <c r="M229" i="1"/>
  <c r="N229" i="1"/>
  <c r="H230" i="1"/>
  <c r="K230" i="1"/>
  <c r="L230" i="1"/>
  <c r="M230" i="1"/>
  <c r="N230" i="1"/>
  <c r="H231" i="1"/>
  <c r="K231" i="1"/>
  <c r="L231" i="1"/>
  <c r="M231" i="1"/>
  <c r="N231" i="1"/>
  <c r="H232" i="1"/>
  <c r="K232" i="1"/>
  <c r="L232" i="1"/>
  <c r="M232" i="1"/>
  <c r="N232" i="1"/>
  <c r="H233" i="1"/>
  <c r="K233" i="1"/>
  <c r="L233" i="1"/>
  <c r="M233" i="1"/>
  <c r="N233" i="1"/>
  <c r="H234" i="1"/>
  <c r="K234" i="1"/>
  <c r="L234" i="1"/>
  <c r="M234" i="1"/>
  <c r="N234" i="1"/>
  <c r="H235" i="1"/>
  <c r="K235" i="1"/>
  <c r="L235" i="1"/>
  <c r="M235" i="1"/>
  <c r="N235" i="1"/>
  <c r="H236" i="1"/>
  <c r="K236" i="1"/>
  <c r="L236" i="1"/>
  <c r="M236" i="1"/>
  <c r="N236" i="1"/>
  <c r="H237" i="1"/>
  <c r="K237" i="1"/>
  <c r="L237" i="1"/>
  <c r="M237" i="1"/>
  <c r="N237" i="1"/>
  <c r="H238" i="1"/>
  <c r="K238" i="1"/>
  <c r="L238" i="1"/>
  <c r="M238" i="1"/>
  <c r="N238" i="1"/>
  <c r="H239" i="1"/>
  <c r="K239" i="1"/>
  <c r="L239" i="1"/>
  <c r="M239" i="1"/>
  <c r="N239" i="1"/>
  <c r="H240" i="1"/>
  <c r="K240" i="1"/>
  <c r="L240" i="1"/>
  <c r="M240" i="1"/>
  <c r="N240" i="1"/>
  <c r="H241" i="1"/>
  <c r="K241" i="1"/>
  <c r="L241" i="1"/>
  <c r="M241" i="1"/>
  <c r="N241" i="1"/>
  <c r="H242" i="1"/>
  <c r="K242" i="1"/>
  <c r="L242" i="1"/>
  <c r="M242" i="1"/>
  <c r="N242" i="1"/>
  <c r="H243" i="1"/>
  <c r="K243" i="1"/>
  <c r="L243" i="1"/>
  <c r="M243" i="1"/>
  <c r="N243" i="1"/>
  <c r="H244" i="1"/>
  <c r="K244" i="1"/>
  <c r="L244" i="1"/>
  <c r="M244" i="1"/>
  <c r="N244" i="1"/>
  <c r="H245" i="1"/>
  <c r="K245" i="1"/>
  <c r="L245" i="1"/>
  <c r="M245" i="1"/>
  <c r="N245" i="1"/>
  <c r="H246" i="1"/>
  <c r="K246" i="1"/>
  <c r="L246" i="1"/>
  <c r="M246" i="1"/>
  <c r="N246" i="1"/>
  <c r="H247" i="1"/>
  <c r="K247" i="1"/>
  <c r="L247" i="1"/>
  <c r="M247" i="1"/>
  <c r="N247" i="1"/>
  <c r="H248" i="1"/>
  <c r="K248" i="1"/>
  <c r="L248" i="1"/>
  <c r="M248" i="1"/>
  <c r="N248" i="1"/>
  <c r="H249" i="1"/>
  <c r="K249" i="1"/>
  <c r="L249" i="1"/>
  <c r="M249" i="1"/>
  <c r="N249" i="1"/>
  <c r="H250" i="1"/>
  <c r="K250" i="1"/>
  <c r="L250" i="1"/>
  <c r="M250" i="1"/>
  <c r="N250" i="1"/>
  <c r="H251" i="1"/>
  <c r="K251" i="1"/>
  <c r="L251" i="1"/>
  <c r="M251" i="1"/>
  <c r="N251" i="1"/>
  <c r="H252" i="1"/>
  <c r="K252" i="1"/>
  <c r="L252" i="1"/>
  <c r="M252" i="1"/>
  <c r="N252" i="1"/>
  <c r="H253" i="1"/>
  <c r="K253" i="1"/>
  <c r="L253" i="1"/>
  <c r="M253" i="1"/>
  <c r="N253" i="1"/>
  <c r="H254" i="1"/>
  <c r="K254" i="1"/>
  <c r="L254" i="1"/>
  <c r="M254" i="1"/>
  <c r="N254" i="1"/>
  <c r="H255" i="1"/>
  <c r="K255" i="1"/>
  <c r="L255" i="1"/>
  <c r="M255" i="1"/>
  <c r="N255" i="1"/>
  <c r="H256" i="1"/>
  <c r="K256" i="1"/>
  <c r="L256" i="1"/>
  <c r="M256" i="1"/>
  <c r="N256" i="1"/>
  <c r="H257" i="1"/>
  <c r="K257" i="1"/>
  <c r="L257" i="1"/>
  <c r="M257" i="1"/>
  <c r="N257" i="1"/>
  <c r="H258" i="1"/>
  <c r="K258" i="1"/>
  <c r="L258" i="1"/>
  <c r="M258" i="1"/>
  <c r="N258" i="1"/>
  <c r="H259" i="1"/>
  <c r="K259" i="1"/>
  <c r="L259" i="1"/>
  <c r="M259" i="1"/>
  <c r="N259" i="1"/>
  <c r="H260" i="1"/>
  <c r="K260" i="1"/>
  <c r="L260" i="1"/>
  <c r="M260" i="1"/>
  <c r="N260" i="1"/>
  <c r="H261" i="1"/>
  <c r="K261" i="1"/>
  <c r="L261" i="1"/>
  <c r="M261" i="1"/>
  <c r="N261" i="1"/>
  <c r="H262" i="1"/>
  <c r="K262" i="1"/>
  <c r="L262" i="1"/>
  <c r="M262" i="1"/>
  <c r="N262" i="1"/>
  <c r="H263" i="1"/>
  <c r="K263" i="1"/>
  <c r="L263" i="1"/>
  <c r="M263" i="1"/>
  <c r="N263" i="1"/>
  <c r="H264" i="1"/>
  <c r="K264" i="1"/>
  <c r="L264" i="1"/>
  <c r="M264" i="1"/>
  <c r="N264" i="1"/>
  <c r="H265" i="1"/>
  <c r="K265" i="1"/>
  <c r="L265" i="1"/>
  <c r="M265" i="1"/>
  <c r="N265" i="1"/>
  <c r="H266" i="1"/>
  <c r="K266" i="1"/>
  <c r="L266" i="1"/>
  <c r="M266" i="1"/>
  <c r="N266" i="1"/>
  <c r="H267" i="1"/>
  <c r="K267" i="1"/>
  <c r="L267" i="1"/>
  <c r="M267" i="1"/>
  <c r="N267" i="1"/>
  <c r="H268" i="1"/>
  <c r="K268" i="1"/>
  <c r="L268" i="1"/>
  <c r="M268" i="1"/>
  <c r="N268" i="1"/>
  <c r="H269" i="1"/>
  <c r="K269" i="1"/>
  <c r="L269" i="1"/>
  <c r="M269" i="1"/>
  <c r="N269" i="1"/>
  <c r="H270" i="1"/>
  <c r="K270" i="1"/>
  <c r="L270" i="1"/>
  <c r="M270" i="1"/>
  <c r="N270" i="1"/>
  <c r="H271" i="1"/>
  <c r="K271" i="1"/>
  <c r="L271" i="1"/>
  <c r="M271" i="1"/>
  <c r="N271" i="1"/>
  <c r="H272" i="1"/>
  <c r="K272" i="1"/>
  <c r="L272" i="1"/>
  <c r="M272" i="1"/>
  <c r="N272" i="1"/>
  <c r="H273" i="1"/>
  <c r="K273" i="1"/>
  <c r="L273" i="1"/>
  <c r="M273" i="1"/>
  <c r="N273" i="1"/>
  <c r="H274" i="1"/>
  <c r="K274" i="1"/>
  <c r="L274" i="1"/>
  <c r="M274" i="1"/>
  <c r="N274" i="1"/>
  <c r="H275" i="1"/>
  <c r="K275" i="1"/>
  <c r="L275" i="1"/>
  <c r="M275" i="1"/>
  <c r="N275" i="1"/>
  <c r="H276" i="1"/>
  <c r="K276" i="1"/>
  <c r="L276" i="1"/>
  <c r="M276" i="1"/>
  <c r="N276" i="1"/>
  <c r="H277" i="1"/>
  <c r="K277" i="1"/>
  <c r="L277" i="1"/>
  <c r="M277" i="1"/>
  <c r="N277" i="1"/>
  <c r="H278" i="1"/>
  <c r="K278" i="1"/>
  <c r="L278" i="1"/>
  <c r="M278" i="1"/>
  <c r="N278" i="1"/>
  <c r="H279" i="1"/>
  <c r="K279" i="1"/>
  <c r="L279" i="1"/>
  <c r="M279" i="1"/>
  <c r="N279" i="1"/>
  <c r="H280" i="1"/>
  <c r="K280" i="1"/>
  <c r="L280" i="1"/>
  <c r="M280" i="1"/>
  <c r="N280" i="1"/>
  <c r="H281" i="1"/>
  <c r="K281" i="1"/>
  <c r="L281" i="1"/>
  <c r="M281" i="1"/>
  <c r="N281" i="1"/>
  <c r="H282" i="1"/>
  <c r="K282" i="1"/>
  <c r="L282" i="1"/>
  <c r="M282" i="1"/>
  <c r="N282" i="1"/>
  <c r="H283" i="1"/>
  <c r="K283" i="1"/>
  <c r="L283" i="1"/>
  <c r="M283" i="1"/>
  <c r="N283" i="1"/>
  <c r="H284" i="1"/>
  <c r="K284" i="1"/>
  <c r="L284" i="1"/>
  <c r="M284" i="1"/>
  <c r="N284" i="1"/>
  <c r="H285" i="1"/>
  <c r="K285" i="1"/>
  <c r="L285" i="1"/>
  <c r="M285" i="1"/>
  <c r="N285" i="1"/>
  <c r="H286" i="1"/>
  <c r="K286" i="1"/>
  <c r="L286" i="1"/>
  <c r="M286" i="1"/>
  <c r="N286" i="1"/>
  <c r="H287" i="1"/>
  <c r="K287" i="1"/>
  <c r="L287" i="1"/>
  <c r="M287" i="1"/>
  <c r="N287" i="1"/>
  <c r="H288" i="1"/>
  <c r="K288" i="1"/>
  <c r="L288" i="1"/>
  <c r="M288" i="1"/>
  <c r="N288" i="1"/>
  <c r="H289" i="1"/>
  <c r="K289" i="1"/>
  <c r="L289" i="1"/>
  <c r="M289" i="1"/>
  <c r="N289" i="1"/>
  <c r="H290" i="1"/>
  <c r="K290" i="1"/>
  <c r="L290" i="1"/>
  <c r="M290" i="1"/>
  <c r="N290" i="1"/>
  <c r="H291" i="1"/>
  <c r="K291" i="1"/>
  <c r="L291" i="1"/>
  <c r="M291" i="1"/>
  <c r="N291" i="1"/>
  <c r="H292" i="1"/>
  <c r="K292" i="1"/>
  <c r="L292" i="1"/>
  <c r="M292" i="1"/>
  <c r="N292" i="1"/>
  <c r="H293" i="1"/>
  <c r="K293" i="1"/>
  <c r="L293" i="1"/>
  <c r="M293" i="1"/>
  <c r="N293" i="1"/>
  <c r="H294" i="1"/>
  <c r="K294" i="1"/>
  <c r="L294" i="1"/>
  <c r="M294" i="1"/>
  <c r="N294" i="1"/>
  <c r="H295" i="1"/>
  <c r="K295" i="1"/>
  <c r="L295" i="1"/>
  <c r="M295" i="1"/>
  <c r="N295" i="1"/>
  <c r="H296" i="1"/>
  <c r="K296" i="1"/>
  <c r="L296" i="1"/>
  <c r="M296" i="1"/>
  <c r="N296" i="1"/>
  <c r="H297" i="1"/>
  <c r="K297" i="1"/>
  <c r="L297" i="1"/>
  <c r="M297" i="1"/>
  <c r="N297" i="1"/>
  <c r="H298" i="1"/>
  <c r="K298" i="1"/>
  <c r="L298" i="1"/>
  <c r="M298" i="1"/>
  <c r="N298" i="1"/>
  <c r="H299" i="1"/>
  <c r="K299" i="1"/>
  <c r="L299" i="1"/>
  <c r="M299" i="1"/>
  <c r="N299" i="1"/>
  <c r="H300" i="1"/>
  <c r="K300" i="1"/>
  <c r="L300" i="1"/>
  <c r="M300" i="1"/>
  <c r="N300" i="1"/>
  <c r="H301" i="1"/>
  <c r="K301" i="1"/>
  <c r="L301" i="1"/>
  <c r="M301" i="1"/>
  <c r="N301" i="1"/>
  <c r="H302" i="1"/>
  <c r="K302" i="1"/>
  <c r="L302" i="1"/>
  <c r="M302" i="1"/>
  <c r="N302" i="1"/>
  <c r="H303" i="1"/>
  <c r="K303" i="1"/>
  <c r="L303" i="1"/>
  <c r="M303" i="1"/>
  <c r="N303" i="1"/>
  <c r="H304" i="1"/>
  <c r="K304" i="1"/>
  <c r="L304" i="1"/>
  <c r="M304" i="1"/>
  <c r="N304" i="1"/>
  <c r="H305" i="1"/>
  <c r="K305" i="1"/>
  <c r="L305" i="1"/>
  <c r="M305" i="1"/>
  <c r="N305" i="1"/>
  <c r="H306" i="1"/>
  <c r="K306" i="1"/>
  <c r="L306" i="1"/>
  <c r="M306" i="1"/>
  <c r="N306" i="1"/>
  <c r="H307" i="1"/>
  <c r="K307" i="1"/>
  <c r="L307" i="1"/>
  <c r="M307" i="1"/>
  <c r="N307" i="1"/>
  <c r="H308" i="1"/>
  <c r="K308" i="1"/>
  <c r="L308" i="1"/>
  <c r="M308" i="1"/>
  <c r="N308" i="1"/>
  <c r="H309" i="1"/>
  <c r="K309" i="1"/>
  <c r="L309" i="1"/>
  <c r="M309" i="1"/>
  <c r="N309" i="1"/>
  <c r="H310" i="1"/>
  <c r="K310" i="1"/>
  <c r="L310" i="1"/>
  <c r="M310" i="1"/>
  <c r="N310" i="1"/>
  <c r="H311" i="1"/>
  <c r="K311" i="1"/>
  <c r="L311" i="1"/>
  <c r="M311" i="1"/>
  <c r="N311" i="1"/>
  <c r="H312" i="1"/>
  <c r="K312" i="1"/>
  <c r="L312" i="1"/>
  <c r="M312" i="1"/>
  <c r="N312" i="1"/>
  <c r="H313" i="1"/>
  <c r="K313" i="1"/>
  <c r="L313" i="1"/>
  <c r="M313" i="1"/>
  <c r="N313" i="1"/>
  <c r="H314" i="1"/>
  <c r="K314" i="1"/>
  <c r="L314" i="1"/>
  <c r="M314" i="1"/>
  <c r="N314" i="1"/>
  <c r="H315" i="1"/>
  <c r="K315" i="1"/>
  <c r="L315" i="1"/>
  <c r="M315" i="1"/>
  <c r="N315" i="1"/>
  <c r="H316" i="1"/>
  <c r="K316" i="1"/>
  <c r="L316" i="1"/>
  <c r="M316" i="1"/>
  <c r="N316" i="1"/>
  <c r="H317" i="1"/>
  <c r="K317" i="1"/>
  <c r="L317" i="1"/>
  <c r="M317" i="1"/>
  <c r="N317" i="1"/>
  <c r="H318" i="1"/>
  <c r="K318" i="1"/>
  <c r="L318" i="1"/>
  <c r="M318" i="1"/>
  <c r="N318" i="1"/>
  <c r="H319" i="1"/>
  <c r="K319" i="1"/>
  <c r="L319" i="1"/>
  <c r="M319" i="1"/>
  <c r="N319" i="1"/>
  <c r="H320" i="1"/>
  <c r="K320" i="1"/>
  <c r="L320" i="1"/>
  <c r="M320" i="1"/>
  <c r="N320" i="1"/>
  <c r="H321" i="1"/>
  <c r="K321" i="1"/>
  <c r="L321" i="1"/>
  <c r="M321" i="1"/>
  <c r="N321" i="1"/>
  <c r="H322" i="1"/>
  <c r="K322" i="1"/>
  <c r="L322" i="1"/>
  <c r="M322" i="1"/>
  <c r="N322" i="1"/>
  <c r="H323" i="1"/>
  <c r="K323" i="1"/>
  <c r="L323" i="1"/>
  <c r="M323" i="1"/>
  <c r="N323" i="1"/>
  <c r="H324" i="1"/>
  <c r="K324" i="1"/>
  <c r="L324" i="1"/>
  <c r="M324" i="1"/>
  <c r="N324" i="1"/>
  <c r="H325" i="1"/>
  <c r="K325" i="1"/>
  <c r="L325" i="1"/>
  <c r="M325" i="1"/>
  <c r="N325" i="1"/>
  <c r="H326" i="1"/>
  <c r="K326" i="1"/>
  <c r="L326" i="1"/>
  <c r="M326" i="1"/>
  <c r="N326" i="1"/>
  <c r="H327" i="1"/>
  <c r="K327" i="1"/>
  <c r="L327" i="1"/>
  <c r="M327" i="1"/>
  <c r="N327" i="1"/>
  <c r="H328" i="1"/>
  <c r="K328" i="1"/>
  <c r="L328" i="1"/>
  <c r="M328" i="1"/>
  <c r="N328" i="1"/>
  <c r="H329" i="1"/>
  <c r="K329" i="1"/>
  <c r="L329" i="1"/>
  <c r="M329" i="1"/>
  <c r="N329" i="1"/>
  <c r="H330" i="1"/>
  <c r="K330" i="1"/>
  <c r="L330" i="1"/>
  <c r="M330" i="1"/>
  <c r="N330" i="1"/>
  <c r="H331" i="1"/>
  <c r="K331" i="1"/>
  <c r="L331" i="1"/>
  <c r="M331" i="1"/>
  <c r="N331" i="1"/>
  <c r="H332" i="1"/>
  <c r="K332" i="1"/>
  <c r="L332" i="1"/>
  <c r="M332" i="1"/>
  <c r="N332" i="1"/>
  <c r="H333" i="1"/>
  <c r="K333" i="1"/>
  <c r="L333" i="1"/>
  <c r="M333" i="1"/>
  <c r="N333" i="1"/>
  <c r="H334" i="1"/>
  <c r="K334" i="1"/>
  <c r="L334" i="1"/>
  <c r="M334" i="1"/>
  <c r="N334" i="1"/>
  <c r="H335" i="1"/>
  <c r="K335" i="1"/>
  <c r="L335" i="1"/>
  <c r="M335" i="1"/>
  <c r="N335" i="1"/>
  <c r="H336" i="1"/>
  <c r="K336" i="1"/>
  <c r="L336" i="1"/>
  <c r="M336" i="1"/>
  <c r="N336" i="1"/>
  <c r="H337" i="1"/>
  <c r="K337" i="1"/>
  <c r="L337" i="1"/>
  <c r="M337" i="1"/>
  <c r="N337" i="1"/>
  <c r="H338" i="1"/>
  <c r="K338" i="1"/>
  <c r="L338" i="1"/>
  <c r="M338" i="1"/>
  <c r="N338" i="1"/>
  <c r="H339" i="1"/>
  <c r="K339" i="1"/>
  <c r="L339" i="1"/>
  <c r="M339" i="1"/>
  <c r="N339" i="1"/>
  <c r="H340" i="1"/>
  <c r="K340" i="1"/>
  <c r="L340" i="1"/>
  <c r="M340" i="1"/>
  <c r="N340" i="1"/>
  <c r="H341" i="1"/>
  <c r="K341" i="1"/>
  <c r="L341" i="1"/>
  <c r="M341" i="1"/>
  <c r="N341" i="1"/>
  <c r="H342" i="1"/>
  <c r="K342" i="1"/>
  <c r="L342" i="1"/>
  <c r="M342" i="1"/>
  <c r="N342" i="1"/>
  <c r="H343" i="1"/>
  <c r="K343" i="1"/>
  <c r="L343" i="1"/>
  <c r="M343" i="1"/>
  <c r="N343" i="1"/>
  <c r="H344" i="1"/>
  <c r="K344" i="1"/>
  <c r="L344" i="1"/>
  <c r="M344" i="1"/>
  <c r="N344" i="1"/>
  <c r="H345" i="1"/>
  <c r="K345" i="1"/>
  <c r="L345" i="1"/>
  <c r="M345" i="1"/>
  <c r="N345" i="1"/>
  <c r="H346" i="1"/>
  <c r="K346" i="1"/>
  <c r="L346" i="1"/>
  <c r="M346" i="1"/>
  <c r="N346" i="1"/>
  <c r="H347" i="1"/>
  <c r="K347" i="1"/>
  <c r="L347" i="1"/>
  <c r="M347" i="1"/>
  <c r="N347" i="1"/>
  <c r="H348" i="1"/>
  <c r="K348" i="1"/>
  <c r="L348" i="1"/>
  <c r="M348" i="1"/>
  <c r="N348" i="1"/>
  <c r="H349" i="1"/>
  <c r="K349" i="1"/>
  <c r="L349" i="1"/>
  <c r="M349" i="1"/>
  <c r="N349" i="1"/>
  <c r="H350" i="1"/>
  <c r="K350" i="1"/>
  <c r="L350" i="1"/>
  <c r="M350" i="1"/>
  <c r="N350" i="1"/>
  <c r="H351" i="1"/>
  <c r="K351" i="1"/>
  <c r="L351" i="1"/>
  <c r="M351" i="1"/>
  <c r="N351" i="1"/>
  <c r="H352" i="1"/>
  <c r="K352" i="1"/>
  <c r="L352" i="1"/>
  <c r="M352" i="1"/>
  <c r="N352" i="1"/>
  <c r="H353" i="1"/>
  <c r="K353" i="1"/>
  <c r="L353" i="1"/>
  <c r="M353" i="1"/>
  <c r="N353" i="1"/>
  <c r="H354" i="1"/>
  <c r="K354" i="1"/>
  <c r="L354" i="1"/>
  <c r="M354" i="1"/>
  <c r="N354" i="1"/>
  <c r="H355" i="1"/>
  <c r="K355" i="1"/>
  <c r="L355" i="1"/>
  <c r="M355" i="1"/>
  <c r="N355" i="1"/>
  <c r="H356" i="1"/>
  <c r="K356" i="1"/>
  <c r="L356" i="1"/>
  <c r="M356" i="1"/>
  <c r="N356" i="1"/>
  <c r="H357" i="1"/>
  <c r="K357" i="1"/>
  <c r="L357" i="1"/>
  <c r="M357" i="1"/>
  <c r="N357" i="1"/>
  <c r="H358" i="1"/>
  <c r="K358" i="1"/>
  <c r="L358" i="1"/>
  <c r="M358" i="1"/>
  <c r="N358" i="1"/>
  <c r="H359" i="1"/>
  <c r="K359" i="1"/>
  <c r="L359" i="1"/>
  <c r="M359" i="1"/>
  <c r="N359" i="1"/>
  <c r="H360" i="1"/>
  <c r="K360" i="1"/>
  <c r="L360" i="1"/>
  <c r="M360" i="1"/>
  <c r="N360" i="1"/>
  <c r="H361" i="1"/>
  <c r="K361" i="1"/>
  <c r="L361" i="1"/>
  <c r="M361" i="1"/>
  <c r="N361" i="1"/>
  <c r="H362" i="1"/>
  <c r="K362" i="1"/>
  <c r="L362" i="1"/>
  <c r="M362" i="1"/>
  <c r="N362" i="1"/>
  <c r="H363" i="1"/>
  <c r="K363" i="1"/>
  <c r="L363" i="1"/>
  <c r="M363" i="1"/>
  <c r="N363" i="1"/>
  <c r="H364" i="1"/>
  <c r="K364" i="1"/>
  <c r="L364" i="1"/>
  <c r="M364" i="1"/>
  <c r="N364" i="1"/>
  <c r="H365" i="1"/>
  <c r="K365" i="1"/>
  <c r="L365" i="1"/>
  <c r="M365" i="1"/>
  <c r="N365" i="1"/>
  <c r="H366" i="1"/>
  <c r="K366" i="1"/>
  <c r="L366" i="1"/>
  <c r="M366" i="1"/>
  <c r="N366" i="1"/>
  <c r="H367" i="1"/>
  <c r="K367" i="1"/>
  <c r="L367" i="1"/>
  <c r="M367" i="1"/>
  <c r="N367" i="1"/>
  <c r="H368" i="1"/>
  <c r="K368" i="1"/>
  <c r="L368" i="1"/>
  <c r="M368" i="1"/>
  <c r="N368" i="1"/>
  <c r="H369" i="1"/>
  <c r="K369" i="1"/>
  <c r="L369" i="1"/>
  <c r="M369" i="1"/>
  <c r="N369" i="1"/>
  <c r="H370" i="1"/>
  <c r="K370" i="1"/>
  <c r="L370" i="1"/>
  <c r="M370" i="1"/>
  <c r="N370" i="1"/>
  <c r="H371" i="1"/>
  <c r="K371" i="1"/>
  <c r="L371" i="1"/>
  <c r="M371" i="1"/>
  <c r="N371" i="1"/>
  <c r="H372" i="1"/>
  <c r="K372" i="1"/>
  <c r="L372" i="1"/>
  <c r="M372" i="1"/>
  <c r="N372" i="1"/>
  <c r="H373" i="1"/>
  <c r="K373" i="1"/>
  <c r="L373" i="1"/>
  <c r="M373" i="1"/>
  <c r="N373" i="1"/>
  <c r="H374" i="1"/>
  <c r="K374" i="1"/>
  <c r="L374" i="1"/>
  <c r="M374" i="1"/>
  <c r="N374" i="1"/>
  <c r="H375" i="1"/>
  <c r="K375" i="1"/>
  <c r="L375" i="1"/>
  <c r="M375" i="1"/>
  <c r="N375" i="1"/>
  <c r="H376" i="1"/>
  <c r="K376" i="1"/>
  <c r="L376" i="1"/>
  <c r="M376" i="1"/>
  <c r="N376" i="1"/>
  <c r="H377" i="1"/>
  <c r="K377" i="1"/>
  <c r="L377" i="1"/>
  <c r="M377" i="1"/>
  <c r="N377" i="1"/>
  <c r="H378" i="1"/>
  <c r="K378" i="1"/>
  <c r="L378" i="1"/>
  <c r="M378" i="1"/>
  <c r="N378" i="1"/>
  <c r="H379" i="1"/>
  <c r="K379" i="1"/>
  <c r="L379" i="1"/>
  <c r="M379" i="1"/>
  <c r="N379" i="1"/>
  <c r="H380" i="1"/>
  <c r="K380" i="1"/>
  <c r="L380" i="1"/>
  <c r="M380" i="1"/>
  <c r="N380" i="1"/>
  <c r="H381" i="1"/>
  <c r="K381" i="1"/>
  <c r="L381" i="1"/>
  <c r="M381" i="1"/>
  <c r="N381" i="1"/>
  <c r="H382" i="1"/>
  <c r="K382" i="1"/>
  <c r="L382" i="1"/>
  <c r="M382" i="1"/>
  <c r="N382" i="1"/>
  <c r="H383" i="1"/>
  <c r="K383" i="1"/>
  <c r="L383" i="1"/>
  <c r="M383" i="1"/>
  <c r="N383" i="1"/>
  <c r="H384" i="1"/>
  <c r="K384" i="1"/>
  <c r="L384" i="1"/>
  <c r="M384" i="1"/>
  <c r="N384" i="1"/>
  <c r="H385" i="1"/>
  <c r="K385" i="1"/>
  <c r="L385" i="1"/>
  <c r="M385" i="1"/>
  <c r="N385" i="1"/>
  <c r="H386" i="1"/>
  <c r="K386" i="1"/>
  <c r="L386" i="1"/>
  <c r="M386" i="1"/>
  <c r="N386" i="1"/>
  <c r="H387" i="1"/>
  <c r="K387" i="1"/>
  <c r="L387" i="1"/>
  <c r="M387" i="1"/>
  <c r="N387" i="1"/>
  <c r="H388" i="1"/>
  <c r="K388" i="1"/>
  <c r="L388" i="1"/>
  <c r="M388" i="1"/>
  <c r="N388" i="1"/>
  <c r="H389" i="1"/>
  <c r="K389" i="1"/>
  <c r="L389" i="1"/>
  <c r="M389" i="1"/>
  <c r="N389" i="1"/>
  <c r="H390" i="1"/>
  <c r="K390" i="1"/>
  <c r="L390" i="1"/>
  <c r="M390" i="1"/>
  <c r="N390" i="1"/>
  <c r="H391" i="1"/>
  <c r="K391" i="1"/>
  <c r="L391" i="1"/>
  <c r="M391" i="1"/>
  <c r="N391" i="1"/>
  <c r="H392" i="1"/>
  <c r="K392" i="1"/>
  <c r="L392" i="1"/>
  <c r="M392" i="1"/>
  <c r="N392" i="1"/>
  <c r="H393" i="1"/>
  <c r="K393" i="1"/>
  <c r="L393" i="1"/>
  <c r="M393" i="1"/>
  <c r="N393" i="1"/>
  <c r="H394" i="1"/>
  <c r="K394" i="1"/>
  <c r="L394" i="1"/>
  <c r="M394" i="1"/>
  <c r="N394" i="1"/>
  <c r="H395" i="1"/>
  <c r="K395" i="1"/>
  <c r="L395" i="1"/>
  <c r="M395" i="1"/>
  <c r="N395" i="1"/>
  <c r="H396" i="1"/>
  <c r="K396" i="1"/>
  <c r="L396" i="1"/>
  <c r="M396" i="1"/>
  <c r="N396" i="1"/>
  <c r="H397" i="1"/>
  <c r="K397" i="1"/>
  <c r="L397" i="1"/>
  <c r="M397" i="1"/>
  <c r="N397" i="1"/>
  <c r="H398" i="1"/>
  <c r="K398" i="1"/>
  <c r="L398" i="1"/>
  <c r="M398" i="1"/>
  <c r="N398" i="1"/>
  <c r="H399" i="1"/>
  <c r="K399" i="1"/>
  <c r="L399" i="1"/>
  <c r="M399" i="1"/>
  <c r="N399" i="1"/>
  <c r="H400" i="1"/>
  <c r="K400" i="1"/>
  <c r="L400" i="1"/>
  <c r="M400" i="1"/>
  <c r="N400" i="1"/>
  <c r="H401" i="1"/>
  <c r="K401" i="1"/>
  <c r="L401" i="1"/>
  <c r="M401" i="1"/>
  <c r="N401" i="1"/>
  <c r="H402" i="1"/>
  <c r="K402" i="1"/>
  <c r="L402" i="1"/>
  <c r="M402" i="1"/>
  <c r="N402" i="1"/>
  <c r="H403" i="1"/>
  <c r="K403" i="1"/>
  <c r="L403" i="1"/>
  <c r="M403" i="1"/>
  <c r="N403" i="1"/>
  <c r="H404" i="1"/>
  <c r="K404" i="1"/>
  <c r="L404" i="1"/>
  <c r="M404" i="1"/>
  <c r="N404" i="1"/>
  <c r="H405" i="1"/>
  <c r="K405" i="1"/>
  <c r="L405" i="1"/>
  <c r="M405" i="1"/>
  <c r="N405" i="1"/>
  <c r="H406" i="1"/>
  <c r="K406" i="1"/>
  <c r="L406" i="1"/>
  <c r="M406" i="1"/>
  <c r="N406" i="1"/>
  <c r="H407" i="1"/>
  <c r="K407" i="1"/>
  <c r="L407" i="1"/>
  <c r="M407" i="1"/>
  <c r="N407" i="1"/>
  <c r="H408" i="1"/>
  <c r="K408" i="1"/>
  <c r="L408" i="1"/>
  <c r="M408" i="1"/>
  <c r="N408" i="1"/>
  <c r="H409" i="1"/>
  <c r="K409" i="1"/>
  <c r="L409" i="1"/>
  <c r="M409" i="1"/>
  <c r="N409" i="1"/>
  <c r="H410" i="1"/>
  <c r="K410" i="1"/>
  <c r="L410" i="1"/>
  <c r="M410" i="1"/>
  <c r="N410" i="1"/>
  <c r="H411" i="1"/>
  <c r="K411" i="1"/>
  <c r="L411" i="1"/>
  <c r="M411" i="1"/>
  <c r="N411" i="1"/>
  <c r="H412" i="1"/>
  <c r="K412" i="1"/>
  <c r="L412" i="1"/>
  <c r="M412" i="1"/>
  <c r="N412" i="1"/>
  <c r="H413" i="1"/>
  <c r="K413" i="1"/>
  <c r="L413" i="1"/>
  <c r="M413" i="1"/>
  <c r="N413" i="1"/>
  <c r="H414" i="1"/>
  <c r="K414" i="1"/>
  <c r="L414" i="1"/>
  <c r="M414" i="1"/>
  <c r="N414" i="1"/>
  <c r="H415" i="1"/>
  <c r="K415" i="1"/>
  <c r="L415" i="1"/>
  <c r="M415" i="1"/>
  <c r="N415" i="1"/>
  <c r="H416" i="1"/>
  <c r="K416" i="1"/>
  <c r="L416" i="1"/>
  <c r="M416" i="1"/>
  <c r="N416" i="1"/>
  <c r="H417" i="1"/>
  <c r="K417" i="1"/>
  <c r="L417" i="1"/>
  <c r="M417" i="1"/>
  <c r="N417" i="1"/>
  <c r="H418" i="1"/>
  <c r="K418" i="1"/>
  <c r="L418" i="1"/>
  <c r="M418" i="1"/>
  <c r="N418" i="1"/>
  <c r="H419" i="1"/>
  <c r="K419" i="1"/>
  <c r="L419" i="1"/>
  <c r="M419" i="1"/>
  <c r="N419" i="1"/>
  <c r="H420" i="1"/>
  <c r="K420" i="1"/>
  <c r="L420" i="1"/>
  <c r="M420" i="1"/>
  <c r="N420" i="1"/>
  <c r="H421" i="1"/>
  <c r="K421" i="1"/>
  <c r="L421" i="1"/>
  <c r="M421" i="1"/>
  <c r="N421" i="1"/>
  <c r="H422" i="1"/>
  <c r="K422" i="1"/>
  <c r="L422" i="1"/>
  <c r="M422" i="1"/>
  <c r="N422" i="1"/>
  <c r="H423" i="1"/>
  <c r="K423" i="1"/>
  <c r="L423" i="1"/>
  <c r="M423" i="1"/>
  <c r="N423" i="1"/>
  <c r="H424" i="1"/>
  <c r="K424" i="1"/>
  <c r="L424" i="1"/>
  <c r="M424" i="1"/>
  <c r="N424" i="1"/>
  <c r="H425" i="1"/>
  <c r="K425" i="1"/>
  <c r="L425" i="1"/>
  <c r="M425" i="1"/>
  <c r="N425" i="1"/>
  <c r="H426" i="1"/>
  <c r="K426" i="1"/>
  <c r="L426" i="1"/>
  <c r="M426" i="1"/>
  <c r="N426" i="1"/>
  <c r="H427" i="1"/>
  <c r="K427" i="1"/>
  <c r="L427" i="1"/>
  <c r="M427" i="1"/>
  <c r="N427" i="1"/>
  <c r="H428" i="1"/>
  <c r="K428" i="1"/>
  <c r="L428" i="1"/>
  <c r="M428" i="1"/>
  <c r="N428" i="1"/>
  <c r="H429" i="1"/>
  <c r="K429" i="1"/>
  <c r="L429" i="1"/>
  <c r="M429" i="1"/>
  <c r="N429" i="1"/>
  <c r="H430" i="1"/>
  <c r="K430" i="1"/>
  <c r="L430" i="1"/>
  <c r="M430" i="1"/>
  <c r="N430" i="1"/>
  <c r="H431" i="1"/>
  <c r="K431" i="1"/>
  <c r="L431" i="1"/>
  <c r="M431" i="1"/>
  <c r="N431" i="1"/>
  <c r="H432" i="1"/>
  <c r="K432" i="1"/>
  <c r="L432" i="1"/>
  <c r="M432" i="1"/>
  <c r="N432" i="1"/>
  <c r="H433" i="1"/>
  <c r="K433" i="1"/>
  <c r="L433" i="1"/>
  <c r="M433" i="1"/>
  <c r="N433" i="1"/>
  <c r="H434" i="1"/>
  <c r="K434" i="1"/>
  <c r="L434" i="1"/>
  <c r="M434" i="1"/>
  <c r="N434" i="1"/>
  <c r="H435" i="1"/>
  <c r="K435" i="1"/>
  <c r="L435" i="1"/>
  <c r="M435" i="1"/>
  <c r="N435" i="1"/>
  <c r="H436" i="1"/>
  <c r="K436" i="1"/>
  <c r="L436" i="1"/>
  <c r="M436" i="1"/>
  <c r="N436" i="1"/>
  <c r="H437" i="1"/>
  <c r="K437" i="1"/>
  <c r="L437" i="1"/>
  <c r="M437" i="1"/>
  <c r="N437" i="1"/>
  <c r="H438" i="1"/>
  <c r="K438" i="1"/>
  <c r="L438" i="1"/>
  <c r="M438" i="1"/>
  <c r="N438" i="1"/>
  <c r="H439" i="1"/>
  <c r="K439" i="1"/>
  <c r="L439" i="1"/>
  <c r="M439" i="1"/>
  <c r="N439" i="1"/>
  <c r="H440" i="1"/>
  <c r="K440" i="1"/>
  <c r="L440" i="1"/>
  <c r="M440" i="1"/>
  <c r="N440" i="1"/>
  <c r="H441" i="1"/>
  <c r="K441" i="1"/>
  <c r="L441" i="1"/>
  <c r="M441" i="1"/>
  <c r="N441" i="1"/>
  <c r="H442" i="1"/>
  <c r="K442" i="1"/>
  <c r="L442" i="1"/>
  <c r="M442" i="1"/>
  <c r="N442" i="1"/>
  <c r="H443" i="1"/>
  <c r="K443" i="1"/>
  <c r="L443" i="1"/>
  <c r="M443" i="1"/>
  <c r="N443" i="1"/>
  <c r="H444" i="1"/>
  <c r="K444" i="1"/>
  <c r="L444" i="1"/>
  <c r="M444" i="1"/>
  <c r="N444" i="1"/>
  <c r="H445" i="1"/>
  <c r="K445" i="1"/>
  <c r="L445" i="1"/>
  <c r="M445" i="1"/>
  <c r="N445" i="1"/>
  <c r="H446" i="1"/>
  <c r="K446" i="1"/>
  <c r="L446" i="1"/>
  <c r="M446" i="1"/>
  <c r="N446" i="1"/>
  <c r="H447" i="1"/>
  <c r="K447" i="1"/>
  <c r="L447" i="1"/>
  <c r="M447" i="1"/>
  <c r="N447" i="1"/>
  <c r="H448" i="1"/>
  <c r="K448" i="1"/>
  <c r="L448" i="1"/>
  <c r="M448" i="1"/>
  <c r="N448" i="1"/>
  <c r="H449" i="1"/>
  <c r="K449" i="1"/>
  <c r="L449" i="1"/>
  <c r="M449" i="1"/>
  <c r="N449" i="1"/>
  <c r="H450" i="1"/>
  <c r="K450" i="1"/>
  <c r="L450" i="1"/>
  <c r="M450" i="1"/>
  <c r="N450" i="1"/>
  <c r="H451" i="1"/>
  <c r="K451" i="1"/>
  <c r="L451" i="1"/>
  <c r="M451" i="1"/>
  <c r="N451" i="1"/>
  <c r="H452" i="1"/>
  <c r="K452" i="1"/>
  <c r="L452" i="1"/>
  <c r="M452" i="1"/>
  <c r="N452" i="1"/>
  <c r="H453" i="1"/>
  <c r="K453" i="1"/>
  <c r="L453" i="1"/>
  <c r="M453" i="1"/>
  <c r="N453" i="1"/>
  <c r="H454" i="1"/>
  <c r="K454" i="1"/>
  <c r="L454" i="1"/>
  <c r="M454" i="1"/>
  <c r="N454" i="1"/>
  <c r="H455" i="1"/>
  <c r="K455" i="1"/>
  <c r="L455" i="1"/>
  <c r="M455" i="1"/>
  <c r="N455" i="1"/>
  <c r="H456" i="1"/>
  <c r="K456" i="1"/>
  <c r="L456" i="1"/>
  <c r="M456" i="1"/>
  <c r="N456" i="1"/>
  <c r="H457" i="1"/>
  <c r="K457" i="1"/>
  <c r="L457" i="1"/>
  <c r="M457" i="1"/>
  <c r="N457" i="1"/>
  <c r="H458" i="1"/>
  <c r="K458" i="1"/>
  <c r="L458" i="1"/>
  <c r="M458" i="1"/>
  <c r="N458" i="1"/>
  <c r="H459" i="1"/>
  <c r="K459" i="1"/>
  <c r="L459" i="1"/>
  <c r="M459" i="1"/>
  <c r="N459" i="1"/>
  <c r="H460" i="1"/>
  <c r="K460" i="1"/>
  <c r="L460" i="1"/>
  <c r="M460" i="1"/>
  <c r="N460" i="1"/>
  <c r="H461" i="1"/>
  <c r="K461" i="1"/>
  <c r="L461" i="1"/>
  <c r="M461" i="1"/>
  <c r="N461" i="1"/>
  <c r="H462" i="1"/>
  <c r="K462" i="1"/>
  <c r="L462" i="1"/>
  <c r="M462" i="1"/>
  <c r="N462" i="1"/>
  <c r="H463" i="1"/>
  <c r="K463" i="1"/>
  <c r="L463" i="1"/>
  <c r="M463" i="1"/>
  <c r="N463" i="1"/>
  <c r="H464" i="1"/>
  <c r="K464" i="1"/>
  <c r="L464" i="1"/>
  <c r="M464" i="1"/>
  <c r="N464" i="1"/>
  <c r="H465" i="1"/>
  <c r="K465" i="1"/>
  <c r="L465" i="1"/>
  <c r="M465" i="1"/>
  <c r="N465" i="1"/>
  <c r="H466" i="1"/>
  <c r="K466" i="1"/>
  <c r="L466" i="1"/>
  <c r="M466" i="1"/>
  <c r="N466" i="1"/>
  <c r="H467" i="1"/>
  <c r="K467" i="1"/>
  <c r="L467" i="1"/>
  <c r="M467" i="1"/>
  <c r="N467" i="1"/>
  <c r="H468" i="1"/>
  <c r="K468" i="1"/>
  <c r="L468" i="1"/>
  <c r="M468" i="1"/>
  <c r="N468" i="1"/>
  <c r="H469" i="1"/>
  <c r="K469" i="1"/>
  <c r="L469" i="1"/>
  <c r="M469" i="1"/>
  <c r="N469" i="1"/>
  <c r="H470" i="1"/>
  <c r="K470" i="1"/>
  <c r="L470" i="1"/>
  <c r="M470" i="1"/>
  <c r="N470" i="1"/>
  <c r="H471" i="1"/>
  <c r="K471" i="1"/>
  <c r="L471" i="1"/>
  <c r="M471" i="1"/>
  <c r="N471" i="1"/>
  <c r="H472" i="1"/>
  <c r="K472" i="1"/>
  <c r="L472" i="1"/>
  <c r="M472" i="1"/>
  <c r="N472" i="1"/>
  <c r="H473" i="1"/>
  <c r="K473" i="1"/>
  <c r="L473" i="1"/>
  <c r="M473" i="1"/>
  <c r="N473" i="1"/>
  <c r="H474" i="1"/>
  <c r="K474" i="1"/>
  <c r="L474" i="1"/>
  <c r="M474" i="1"/>
  <c r="N474" i="1"/>
  <c r="H475" i="1"/>
  <c r="K475" i="1"/>
  <c r="L475" i="1"/>
  <c r="M475" i="1"/>
  <c r="N475" i="1"/>
  <c r="H476" i="1"/>
  <c r="K476" i="1"/>
  <c r="L476" i="1"/>
  <c r="M476" i="1"/>
  <c r="N476" i="1"/>
  <c r="H477" i="1"/>
  <c r="K477" i="1"/>
  <c r="L477" i="1"/>
  <c r="M477" i="1"/>
  <c r="N477" i="1"/>
  <c r="H478" i="1"/>
  <c r="K478" i="1"/>
  <c r="L478" i="1"/>
  <c r="M478" i="1"/>
  <c r="N478" i="1"/>
  <c r="H479" i="1"/>
  <c r="K479" i="1"/>
  <c r="L479" i="1"/>
  <c r="M479" i="1"/>
  <c r="N479" i="1"/>
  <c r="H480" i="1"/>
  <c r="K480" i="1"/>
  <c r="L480" i="1"/>
  <c r="M480" i="1"/>
  <c r="N480" i="1"/>
  <c r="H481" i="1"/>
  <c r="K481" i="1"/>
  <c r="L481" i="1"/>
  <c r="M481" i="1"/>
  <c r="N481" i="1"/>
  <c r="H482" i="1"/>
  <c r="K482" i="1"/>
  <c r="L482" i="1"/>
  <c r="M482" i="1"/>
  <c r="N482" i="1"/>
  <c r="H483" i="1"/>
  <c r="K483" i="1"/>
  <c r="L483" i="1"/>
  <c r="M483" i="1"/>
  <c r="N483" i="1"/>
  <c r="H484" i="1"/>
  <c r="K484" i="1"/>
  <c r="L484" i="1"/>
  <c r="M484" i="1"/>
  <c r="N484" i="1"/>
  <c r="H485" i="1"/>
  <c r="K485" i="1"/>
  <c r="L485" i="1"/>
  <c r="M485" i="1"/>
  <c r="N485" i="1"/>
  <c r="H486" i="1"/>
  <c r="K486" i="1"/>
  <c r="L486" i="1"/>
  <c r="M486" i="1"/>
  <c r="N486" i="1"/>
  <c r="H487" i="1"/>
  <c r="K487" i="1"/>
  <c r="L487" i="1"/>
  <c r="M487" i="1"/>
  <c r="N487" i="1"/>
  <c r="H488" i="1"/>
  <c r="K488" i="1"/>
  <c r="L488" i="1"/>
  <c r="M488" i="1"/>
  <c r="N488" i="1"/>
  <c r="H489" i="1"/>
  <c r="K489" i="1"/>
  <c r="L489" i="1"/>
  <c r="M489" i="1"/>
  <c r="N489" i="1"/>
  <c r="H490" i="1"/>
  <c r="K490" i="1"/>
  <c r="L490" i="1"/>
  <c r="M490" i="1"/>
  <c r="N490" i="1"/>
  <c r="H491" i="1"/>
  <c r="K491" i="1"/>
  <c r="L491" i="1"/>
  <c r="M491" i="1"/>
  <c r="N491" i="1"/>
  <c r="H492" i="1"/>
  <c r="K492" i="1"/>
  <c r="L492" i="1"/>
  <c r="M492" i="1"/>
  <c r="N492" i="1"/>
  <c r="H493" i="1"/>
  <c r="K493" i="1"/>
  <c r="L493" i="1"/>
  <c r="M493" i="1"/>
  <c r="N493" i="1"/>
  <c r="H494" i="1"/>
  <c r="K494" i="1"/>
  <c r="L494" i="1"/>
  <c r="M494" i="1"/>
  <c r="N494" i="1"/>
  <c r="H495" i="1"/>
  <c r="K495" i="1"/>
  <c r="L495" i="1"/>
  <c r="M495" i="1"/>
  <c r="N495" i="1"/>
  <c r="H496" i="1"/>
  <c r="K496" i="1"/>
  <c r="L496" i="1"/>
  <c r="M496" i="1"/>
  <c r="N496" i="1"/>
  <c r="H497" i="1"/>
  <c r="K497" i="1"/>
  <c r="L497" i="1"/>
  <c r="M497" i="1"/>
  <c r="N497" i="1"/>
  <c r="H498" i="1"/>
  <c r="K498" i="1"/>
  <c r="L498" i="1"/>
  <c r="M498" i="1"/>
  <c r="N498" i="1"/>
  <c r="H499" i="1"/>
  <c r="K499" i="1"/>
  <c r="L499" i="1"/>
  <c r="M499" i="1"/>
  <c r="N499" i="1"/>
  <c r="H500" i="1"/>
  <c r="K500" i="1"/>
  <c r="L500" i="1"/>
  <c r="M500" i="1"/>
  <c r="N500" i="1"/>
  <c r="H501" i="1"/>
  <c r="K501" i="1"/>
  <c r="L501" i="1"/>
  <c r="M501" i="1"/>
  <c r="N501" i="1"/>
  <c r="H502" i="1"/>
  <c r="K502" i="1"/>
  <c r="L502" i="1"/>
  <c r="M502" i="1"/>
  <c r="N502" i="1"/>
  <c r="H503" i="1"/>
  <c r="K503" i="1"/>
  <c r="L503" i="1"/>
  <c r="M503" i="1"/>
  <c r="N503" i="1"/>
  <c r="H504" i="1"/>
  <c r="K504" i="1"/>
  <c r="L504" i="1"/>
  <c r="M504" i="1"/>
  <c r="N504" i="1"/>
  <c r="H505" i="1"/>
  <c r="K505" i="1"/>
  <c r="L505" i="1"/>
  <c r="M505" i="1"/>
  <c r="N505" i="1"/>
  <c r="H506" i="1"/>
  <c r="K506" i="1"/>
  <c r="L506" i="1"/>
  <c r="M506" i="1"/>
  <c r="N506" i="1"/>
  <c r="H507" i="1"/>
  <c r="K507" i="1"/>
  <c r="L507" i="1"/>
  <c r="M507" i="1"/>
  <c r="N507" i="1"/>
  <c r="H508" i="1"/>
  <c r="K508" i="1"/>
  <c r="L508" i="1"/>
  <c r="M508" i="1"/>
  <c r="N508" i="1"/>
  <c r="H509" i="1"/>
  <c r="K509" i="1"/>
  <c r="L509" i="1"/>
  <c r="M509" i="1"/>
  <c r="N509" i="1"/>
  <c r="H510" i="1"/>
  <c r="K510" i="1"/>
  <c r="L510" i="1"/>
  <c r="M510" i="1"/>
  <c r="N510" i="1"/>
  <c r="H511" i="1"/>
  <c r="K511" i="1"/>
  <c r="L511" i="1"/>
  <c r="M511" i="1"/>
  <c r="N511" i="1"/>
  <c r="H512" i="1"/>
  <c r="K512" i="1"/>
  <c r="L512" i="1"/>
  <c r="M512" i="1"/>
  <c r="N512" i="1"/>
  <c r="H513" i="1"/>
  <c r="K513" i="1"/>
  <c r="L513" i="1"/>
  <c r="M513" i="1"/>
  <c r="N513" i="1"/>
  <c r="H514" i="1"/>
  <c r="K514" i="1"/>
  <c r="L514" i="1"/>
  <c r="M514" i="1"/>
  <c r="N514" i="1"/>
  <c r="H515" i="1"/>
  <c r="K515" i="1"/>
  <c r="L515" i="1"/>
  <c r="M515" i="1"/>
  <c r="N515" i="1"/>
  <c r="H516" i="1"/>
  <c r="K516" i="1"/>
  <c r="L516" i="1"/>
  <c r="M516" i="1"/>
  <c r="N516" i="1"/>
  <c r="H517" i="1"/>
  <c r="K517" i="1"/>
  <c r="L517" i="1"/>
  <c r="M517" i="1"/>
  <c r="N517" i="1"/>
  <c r="H518" i="1"/>
  <c r="K518" i="1"/>
  <c r="L518" i="1"/>
  <c r="M518" i="1"/>
  <c r="N518" i="1"/>
  <c r="H519" i="1"/>
  <c r="K519" i="1"/>
  <c r="L519" i="1"/>
  <c r="M519" i="1"/>
  <c r="N519" i="1"/>
  <c r="H520" i="1"/>
  <c r="K520" i="1"/>
  <c r="L520" i="1"/>
  <c r="M520" i="1"/>
  <c r="N520" i="1"/>
  <c r="H521" i="1"/>
  <c r="K521" i="1"/>
  <c r="L521" i="1"/>
  <c r="M521" i="1"/>
  <c r="N521" i="1"/>
  <c r="H522" i="1"/>
  <c r="K522" i="1"/>
  <c r="L522" i="1"/>
  <c r="M522" i="1"/>
  <c r="N522" i="1"/>
  <c r="H523" i="1"/>
  <c r="K523" i="1"/>
  <c r="L523" i="1"/>
  <c r="M523" i="1"/>
  <c r="N523" i="1"/>
  <c r="H524" i="1"/>
  <c r="K524" i="1"/>
  <c r="L524" i="1"/>
  <c r="M524" i="1"/>
  <c r="N524" i="1"/>
  <c r="H525" i="1"/>
  <c r="K525" i="1"/>
  <c r="L525" i="1"/>
  <c r="M525" i="1"/>
  <c r="N525" i="1"/>
  <c r="H526" i="1"/>
  <c r="K526" i="1"/>
  <c r="L526" i="1"/>
  <c r="M526" i="1"/>
  <c r="N526" i="1"/>
  <c r="H527" i="1"/>
  <c r="K527" i="1"/>
  <c r="L527" i="1"/>
  <c r="M527" i="1"/>
  <c r="N527" i="1"/>
  <c r="H528" i="1"/>
  <c r="K528" i="1"/>
  <c r="L528" i="1"/>
  <c r="M528" i="1"/>
  <c r="N528" i="1"/>
  <c r="H529" i="1"/>
  <c r="K529" i="1"/>
  <c r="L529" i="1"/>
  <c r="M529" i="1"/>
  <c r="N529" i="1"/>
  <c r="H530" i="1"/>
  <c r="K530" i="1"/>
  <c r="L530" i="1"/>
  <c r="M530" i="1"/>
  <c r="N530" i="1"/>
  <c r="H531" i="1"/>
  <c r="K531" i="1"/>
  <c r="L531" i="1"/>
  <c r="M531" i="1"/>
  <c r="N531" i="1"/>
  <c r="H532" i="1"/>
  <c r="K532" i="1"/>
  <c r="L532" i="1"/>
  <c r="M532" i="1"/>
  <c r="N532" i="1"/>
  <c r="H533" i="1"/>
  <c r="K533" i="1"/>
  <c r="L533" i="1"/>
  <c r="M533" i="1"/>
  <c r="N533" i="1"/>
  <c r="H534" i="1"/>
  <c r="K534" i="1"/>
  <c r="L534" i="1"/>
  <c r="M534" i="1"/>
  <c r="N534" i="1"/>
  <c r="H535" i="1"/>
  <c r="K535" i="1"/>
  <c r="L535" i="1"/>
  <c r="M535" i="1"/>
  <c r="N535" i="1"/>
  <c r="H536" i="1"/>
  <c r="K536" i="1"/>
  <c r="L536" i="1"/>
  <c r="M536" i="1"/>
  <c r="N536" i="1"/>
  <c r="H537" i="1"/>
  <c r="K537" i="1"/>
  <c r="L537" i="1"/>
  <c r="M537" i="1"/>
  <c r="N537" i="1"/>
  <c r="H538" i="1"/>
  <c r="K538" i="1"/>
  <c r="L538" i="1"/>
  <c r="M538" i="1"/>
  <c r="N538" i="1"/>
  <c r="H539" i="1"/>
  <c r="K539" i="1"/>
  <c r="L539" i="1"/>
  <c r="M539" i="1"/>
  <c r="N539" i="1"/>
  <c r="H540" i="1"/>
  <c r="K540" i="1"/>
  <c r="L540" i="1"/>
  <c r="M540" i="1"/>
  <c r="N540" i="1"/>
  <c r="H541" i="1"/>
  <c r="K541" i="1"/>
  <c r="L541" i="1"/>
  <c r="M541" i="1"/>
  <c r="N541" i="1"/>
  <c r="H542" i="1"/>
  <c r="K542" i="1"/>
  <c r="L542" i="1"/>
  <c r="M542" i="1"/>
  <c r="N542" i="1"/>
  <c r="H543" i="1"/>
  <c r="K543" i="1"/>
  <c r="L543" i="1"/>
  <c r="M543" i="1"/>
  <c r="N543" i="1"/>
  <c r="H544" i="1"/>
  <c r="K544" i="1"/>
  <c r="L544" i="1"/>
  <c r="M544" i="1"/>
  <c r="N544" i="1"/>
  <c r="H545" i="1"/>
  <c r="K545" i="1"/>
  <c r="L545" i="1"/>
  <c r="M545" i="1"/>
  <c r="N545" i="1"/>
  <c r="H546" i="1"/>
  <c r="K546" i="1"/>
  <c r="L546" i="1"/>
  <c r="M546" i="1"/>
  <c r="N546" i="1"/>
  <c r="H547" i="1"/>
  <c r="K547" i="1"/>
  <c r="L547" i="1"/>
  <c r="M547" i="1"/>
  <c r="N547" i="1"/>
  <c r="H548" i="1"/>
  <c r="K548" i="1"/>
  <c r="L548" i="1"/>
  <c r="M548" i="1"/>
  <c r="N548" i="1"/>
  <c r="H549" i="1"/>
  <c r="K549" i="1"/>
  <c r="L549" i="1"/>
  <c r="M549" i="1"/>
  <c r="N549" i="1"/>
  <c r="H550" i="1"/>
  <c r="K550" i="1"/>
  <c r="L550" i="1"/>
  <c r="M550" i="1"/>
  <c r="N550" i="1"/>
  <c r="H551" i="1"/>
  <c r="K551" i="1"/>
  <c r="L551" i="1"/>
  <c r="M551" i="1"/>
  <c r="N551" i="1"/>
  <c r="H552" i="1"/>
  <c r="K552" i="1"/>
  <c r="L552" i="1"/>
  <c r="M552" i="1"/>
  <c r="N552" i="1"/>
  <c r="H553" i="1"/>
  <c r="K553" i="1"/>
  <c r="L553" i="1"/>
  <c r="M553" i="1"/>
  <c r="N553" i="1"/>
  <c r="H554" i="1"/>
  <c r="K554" i="1"/>
  <c r="L554" i="1"/>
  <c r="M554" i="1"/>
  <c r="N554" i="1"/>
  <c r="H555" i="1"/>
  <c r="K555" i="1"/>
  <c r="L555" i="1"/>
  <c r="M555" i="1"/>
  <c r="N555" i="1"/>
  <c r="H556" i="1"/>
  <c r="K556" i="1"/>
  <c r="L556" i="1"/>
  <c r="M556" i="1"/>
  <c r="N556" i="1"/>
  <c r="H557" i="1"/>
  <c r="K557" i="1"/>
  <c r="L557" i="1"/>
  <c r="M557" i="1"/>
  <c r="N557" i="1"/>
  <c r="H558" i="1"/>
  <c r="K558" i="1"/>
  <c r="L558" i="1"/>
  <c r="M558" i="1"/>
  <c r="N558" i="1"/>
  <c r="H559" i="1"/>
  <c r="K559" i="1"/>
  <c r="L559" i="1"/>
  <c r="M559" i="1"/>
  <c r="N559" i="1"/>
  <c r="H560" i="1"/>
  <c r="K560" i="1"/>
  <c r="L560" i="1"/>
  <c r="M560" i="1"/>
  <c r="N560" i="1"/>
  <c r="H561" i="1"/>
  <c r="K561" i="1"/>
  <c r="L561" i="1"/>
  <c r="M561" i="1"/>
  <c r="N561" i="1"/>
  <c r="H562" i="1"/>
  <c r="K562" i="1"/>
  <c r="L562" i="1"/>
  <c r="M562" i="1"/>
  <c r="N562" i="1"/>
  <c r="H563" i="1"/>
  <c r="K563" i="1"/>
  <c r="L563" i="1"/>
  <c r="M563" i="1"/>
  <c r="N563" i="1"/>
  <c r="H564" i="1"/>
  <c r="K564" i="1"/>
  <c r="L564" i="1"/>
  <c r="M564" i="1"/>
  <c r="N564" i="1"/>
  <c r="H565" i="1"/>
  <c r="K565" i="1"/>
  <c r="L565" i="1"/>
  <c r="M565" i="1"/>
  <c r="N565" i="1"/>
  <c r="H566" i="1"/>
  <c r="K566" i="1"/>
  <c r="L566" i="1"/>
  <c r="M566" i="1"/>
  <c r="N566" i="1"/>
  <c r="H567" i="1"/>
  <c r="K567" i="1"/>
  <c r="L567" i="1"/>
  <c r="M567" i="1"/>
  <c r="N567" i="1"/>
  <c r="H568" i="1"/>
  <c r="K568" i="1"/>
  <c r="L568" i="1"/>
  <c r="M568" i="1"/>
  <c r="N568" i="1"/>
  <c r="H569" i="1"/>
  <c r="K569" i="1"/>
  <c r="L569" i="1"/>
  <c r="M569" i="1"/>
  <c r="N569" i="1"/>
  <c r="H570" i="1"/>
  <c r="K570" i="1"/>
  <c r="L570" i="1"/>
  <c r="M570" i="1"/>
  <c r="N570" i="1"/>
  <c r="H571" i="1"/>
  <c r="K571" i="1"/>
  <c r="L571" i="1"/>
  <c r="M571" i="1"/>
  <c r="N571" i="1"/>
  <c r="H572" i="1"/>
  <c r="K572" i="1"/>
  <c r="L572" i="1"/>
  <c r="M572" i="1"/>
  <c r="N572" i="1"/>
  <c r="H573" i="1"/>
  <c r="K573" i="1"/>
  <c r="L573" i="1"/>
  <c r="M573" i="1"/>
  <c r="N573" i="1"/>
  <c r="H574" i="1"/>
  <c r="K574" i="1"/>
  <c r="L574" i="1"/>
  <c r="M574" i="1"/>
  <c r="N574" i="1"/>
  <c r="H575" i="1"/>
  <c r="K575" i="1"/>
  <c r="L575" i="1"/>
  <c r="M575" i="1"/>
  <c r="N575" i="1"/>
  <c r="H576" i="1"/>
  <c r="K576" i="1"/>
  <c r="L576" i="1"/>
  <c r="M576" i="1"/>
  <c r="N576" i="1"/>
  <c r="H577" i="1"/>
  <c r="K577" i="1"/>
  <c r="L577" i="1"/>
  <c r="M577" i="1"/>
  <c r="N577" i="1"/>
  <c r="H578" i="1"/>
  <c r="K578" i="1"/>
  <c r="L578" i="1"/>
  <c r="M578" i="1"/>
  <c r="N578" i="1"/>
  <c r="H579" i="1"/>
  <c r="K579" i="1"/>
  <c r="L579" i="1"/>
  <c r="M579" i="1"/>
  <c r="N579" i="1"/>
  <c r="H580" i="1"/>
  <c r="K580" i="1"/>
  <c r="L580" i="1"/>
  <c r="M580" i="1"/>
  <c r="N580" i="1"/>
  <c r="H581" i="1"/>
  <c r="K581" i="1"/>
  <c r="L581" i="1"/>
  <c r="M581" i="1"/>
  <c r="N581" i="1"/>
  <c r="H582" i="1"/>
  <c r="K582" i="1"/>
  <c r="L582" i="1"/>
  <c r="M582" i="1"/>
  <c r="N582" i="1"/>
  <c r="H583" i="1"/>
  <c r="K583" i="1"/>
  <c r="L583" i="1"/>
  <c r="M583" i="1"/>
  <c r="N583" i="1"/>
  <c r="H584" i="1"/>
  <c r="K584" i="1"/>
  <c r="L584" i="1"/>
  <c r="M584" i="1"/>
  <c r="N584" i="1"/>
  <c r="H585" i="1"/>
  <c r="K585" i="1"/>
  <c r="L585" i="1"/>
  <c r="M585" i="1"/>
  <c r="N585" i="1"/>
  <c r="H586" i="1"/>
  <c r="K586" i="1"/>
  <c r="L586" i="1"/>
  <c r="M586" i="1"/>
  <c r="N586" i="1"/>
  <c r="H587" i="1"/>
  <c r="K587" i="1"/>
  <c r="L587" i="1"/>
  <c r="M587" i="1"/>
  <c r="N587" i="1"/>
  <c r="H588" i="1"/>
  <c r="K588" i="1"/>
  <c r="L588" i="1"/>
  <c r="M588" i="1"/>
  <c r="N588" i="1"/>
  <c r="H589" i="1"/>
  <c r="K589" i="1"/>
  <c r="L589" i="1"/>
  <c r="M589" i="1"/>
  <c r="N589" i="1"/>
  <c r="H590" i="1"/>
  <c r="K590" i="1"/>
  <c r="L590" i="1"/>
  <c r="M590" i="1"/>
  <c r="N590" i="1"/>
  <c r="H591" i="1"/>
  <c r="K591" i="1"/>
  <c r="L591" i="1"/>
  <c r="M591" i="1"/>
  <c r="N591" i="1"/>
  <c r="H592" i="1"/>
  <c r="K592" i="1"/>
  <c r="L592" i="1"/>
  <c r="M592" i="1"/>
  <c r="N592" i="1"/>
  <c r="H593" i="1"/>
  <c r="K593" i="1"/>
  <c r="L593" i="1"/>
  <c r="M593" i="1"/>
  <c r="N593" i="1"/>
  <c r="H594" i="1"/>
  <c r="K594" i="1"/>
  <c r="L594" i="1"/>
  <c r="M594" i="1"/>
  <c r="N594" i="1"/>
  <c r="H595" i="1"/>
  <c r="K595" i="1"/>
  <c r="L595" i="1"/>
  <c r="M595" i="1"/>
  <c r="N595" i="1"/>
  <c r="H596" i="1"/>
  <c r="K596" i="1"/>
  <c r="L596" i="1"/>
  <c r="M596" i="1"/>
  <c r="N596" i="1"/>
  <c r="H597" i="1"/>
  <c r="K597" i="1"/>
  <c r="L597" i="1"/>
  <c r="M597" i="1"/>
  <c r="N597" i="1"/>
  <c r="H598" i="1"/>
  <c r="K598" i="1"/>
  <c r="L598" i="1"/>
  <c r="M598" i="1"/>
  <c r="N598" i="1"/>
  <c r="H599" i="1"/>
  <c r="K599" i="1"/>
  <c r="L599" i="1"/>
  <c r="M599" i="1"/>
  <c r="N599" i="1"/>
  <c r="H600" i="1"/>
  <c r="K600" i="1"/>
  <c r="L600" i="1"/>
  <c r="M600" i="1"/>
  <c r="N600" i="1"/>
  <c r="H601" i="1"/>
  <c r="K601" i="1"/>
  <c r="L601" i="1"/>
  <c r="M601" i="1"/>
  <c r="N601" i="1"/>
  <c r="H602" i="1"/>
  <c r="K602" i="1"/>
  <c r="L602" i="1"/>
  <c r="M602" i="1"/>
  <c r="N602" i="1"/>
  <c r="H603" i="1"/>
  <c r="K603" i="1"/>
  <c r="L603" i="1"/>
  <c r="M603" i="1"/>
  <c r="N603" i="1"/>
  <c r="H604" i="1"/>
  <c r="K604" i="1"/>
  <c r="L604" i="1"/>
  <c r="M604" i="1"/>
  <c r="N604" i="1"/>
  <c r="H605" i="1"/>
  <c r="K605" i="1"/>
  <c r="L605" i="1"/>
  <c r="M605" i="1"/>
  <c r="N605" i="1"/>
  <c r="H606" i="1"/>
  <c r="K606" i="1"/>
  <c r="L606" i="1"/>
  <c r="M606" i="1"/>
  <c r="N606" i="1"/>
  <c r="H607" i="1"/>
  <c r="K607" i="1"/>
  <c r="L607" i="1"/>
  <c r="M607" i="1"/>
  <c r="N607" i="1"/>
  <c r="H608" i="1"/>
  <c r="K608" i="1"/>
  <c r="L608" i="1"/>
  <c r="M608" i="1"/>
  <c r="N608" i="1"/>
  <c r="H609" i="1"/>
  <c r="K609" i="1"/>
  <c r="L609" i="1"/>
  <c r="M609" i="1"/>
  <c r="N609" i="1"/>
  <c r="H610" i="1"/>
  <c r="K610" i="1"/>
  <c r="L610" i="1"/>
  <c r="M610" i="1"/>
  <c r="N610" i="1"/>
  <c r="H611" i="1"/>
  <c r="K611" i="1"/>
  <c r="L611" i="1"/>
  <c r="M611" i="1"/>
  <c r="N611" i="1"/>
  <c r="H612" i="1"/>
  <c r="K612" i="1"/>
  <c r="L612" i="1"/>
  <c r="M612" i="1"/>
  <c r="N612" i="1"/>
  <c r="H613" i="1"/>
  <c r="K613" i="1"/>
  <c r="L613" i="1"/>
  <c r="M613" i="1"/>
  <c r="N613" i="1"/>
  <c r="H614" i="1"/>
  <c r="K614" i="1"/>
  <c r="L614" i="1"/>
  <c r="M614" i="1"/>
  <c r="N614" i="1"/>
  <c r="H615" i="1"/>
  <c r="K615" i="1"/>
  <c r="L615" i="1"/>
  <c r="M615" i="1"/>
  <c r="N615" i="1"/>
  <c r="H616" i="1"/>
  <c r="K616" i="1"/>
  <c r="L616" i="1"/>
  <c r="M616" i="1"/>
  <c r="N616" i="1"/>
  <c r="H617" i="1"/>
  <c r="K617" i="1"/>
  <c r="L617" i="1"/>
  <c r="M617" i="1"/>
  <c r="N617" i="1"/>
  <c r="H618" i="1"/>
  <c r="K618" i="1"/>
  <c r="L618" i="1"/>
  <c r="M618" i="1"/>
  <c r="N618" i="1"/>
  <c r="H619" i="1"/>
  <c r="K619" i="1"/>
  <c r="L619" i="1"/>
  <c r="M619" i="1"/>
  <c r="N619" i="1"/>
  <c r="H620" i="1"/>
  <c r="K620" i="1"/>
  <c r="L620" i="1"/>
  <c r="M620" i="1"/>
  <c r="N620" i="1"/>
  <c r="H621" i="1"/>
  <c r="K621" i="1"/>
  <c r="L621" i="1"/>
  <c r="M621" i="1"/>
  <c r="N621" i="1"/>
  <c r="H622" i="1"/>
  <c r="K622" i="1"/>
  <c r="L622" i="1"/>
  <c r="M622" i="1"/>
  <c r="N622" i="1"/>
  <c r="H623" i="1"/>
  <c r="K623" i="1"/>
  <c r="L623" i="1"/>
  <c r="M623" i="1"/>
  <c r="N623" i="1"/>
  <c r="H624" i="1"/>
  <c r="K624" i="1"/>
  <c r="L624" i="1"/>
  <c r="M624" i="1"/>
  <c r="N624" i="1"/>
  <c r="H625" i="1"/>
  <c r="K625" i="1"/>
  <c r="L625" i="1"/>
  <c r="M625" i="1"/>
  <c r="N625" i="1"/>
  <c r="H626" i="1"/>
  <c r="K626" i="1"/>
  <c r="L626" i="1"/>
  <c r="M626" i="1"/>
  <c r="N626" i="1"/>
  <c r="H627" i="1"/>
  <c r="K627" i="1"/>
  <c r="L627" i="1"/>
  <c r="M627" i="1"/>
  <c r="N627" i="1"/>
  <c r="H628" i="1"/>
  <c r="K628" i="1"/>
  <c r="L628" i="1"/>
  <c r="M628" i="1"/>
  <c r="N628" i="1"/>
  <c r="H629" i="1"/>
  <c r="K629" i="1"/>
  <c r="L629" i="1"/>
  <c r="M629" i="1"/>
  <c r="N629" i="1"/>
  <c r="H630" i="1"/>
  <c r="K630" i="1"/>
  <c r="L630" i="1"/>
  <c r="M630" i="1"/>
  <c r="N630" i="1"/>
  <c r="H631" i="1"/>
  <c r="K631" i="1"/>
  <c r="L631" i="1"/>
  <c r="M631" i="1"/>
  <c r="N631" i="1"/>
  <c r="H632" i="1"/>
  <c r="K632" i="1"/>
  <c r="L632" i="1"/>
  <c r="M632" i="1"/>
  <c r="N632" i="1"/>
  <c r="H633" i="1"/>
  <c r="K633" i="1"/>
  <c r="L633" i="1"/>
  <c r="M633" i="1"/>
  <c r="N633" i="1"/>
  <c r="H634" i="1"/>
  <c r="K634" i="1"/>
  <c r="L634" i="1"/>
  <c r="M634" i="1"/>
  <c r="N634" i="1"/>
  <c r="H635" i="1"/>
  <c r="K635" i="1"/>
  <c r="L635" i="1"/>
  <c r="M635" i="1"/>
  <c r="N635" i="1"/>
  <c r="H636" i="1"/>
  <c r="K636" i="1"/>
  <c r="L636" i="1"/>
  <c r="M636" i="1"/>
  <c r="N636" i="1"/>
  <c r="H637" i="1"/>
  <c r="K637" i="1"/>
  <c r="L637" i="1"/>
  <c r="M637" i="1"/>
  <c r="N637" i="1"/>
  <c r="H638" i="1"/>
  <c r="K638" i="1"/>
  <c r="L638" i="1"/>
  <c r="M638" i="1"/>
  <c r="N638" i="1"/>
  <c r="H639" i="1"/>
  <c r="K639" i="1"/>
  <c r="L639" i="1"/>
  <c r="M639" i="1"/>
  <c r="N639" i="1"/>
  <c r="H640" i="1"/>
  <c r="K640" i="1"/>
  <c r="L640" i="1"/>
  <c r="M640" i="1"/>
  <c r="N640" i="1"/>
  <c r="H641" i="1"/>
  <c r="K641" i="1"/>
  <c r="L641" i="1"/>
  <c r="M641" i="1"/>
  <c r="N641" i="1"/>
  <c r="H642" i="1"/>
  <c r="K642" i="1"/>
  <c r="L642" i="1"/>
  <c r="M642" i="1"/>
  <c r="N642" i="1"/>
  <c r="H643" i="1"/>
  <c r="K643" i="1"/>
  <c r="L643" i="1"/>
  <c r="M643" i="1"/>
  <c r="N643" i="1"/>
  <c r="H644" i="1"/>
  <c r="K644" i="1"/>
  <c r="L644" i="1"/>
  <c r="M644" i="1"/>
  <c r="N644" i="1"/>
  <c r="H645" i="1"/>
  <c r="K645" i="1"/>
  <c r="L645" i="1"/>
  <c r="M645" i="1"/>
  <c r="N645" i="1"/>
  <c r="H646" i="1"/>
  <c r="K646" i="1"/>
  <c r="L646" i="1"/>
  <c r="M646" i="1"/>
  <c r="N646" i="1"/>
  <c r="H647" i="1"/>
  <c r="K647" i="1"/>
  <c r="L647" i="1"/>
  <c r="M647" i="1"/>
  <c r="N647" i="1"/>
  <c r="H648" i="1"/>
  <c r="K648" i="1"/>
  <c r="L648" i="1"/>
  <c r="M648" i="1"/>
  <c r="N648" i="1"/>
  <c r="H649" i="1"/>
  <c r="K649" i="1"/>
  <c r="L649" i="1"/>
  <c r="M649" i="1"/>
  <c r="N649" i="1"/>
  <c r="H650" i="1"/>
  <c r="K650" i="1"/>
  <c r="L650" i="1"/>
  <c r="M650" i="1"/>
  <c r="N650" i="1"/>
  <c r="H651" i="1"/>
  <c r="K651" i="1"/>
  <c r="L651" i="1"/>
  <c r="M651" i="1"/>
  <c r="N651" i="1"/>
  <c r="H652" i="1"/>
  <c r="K652" i="1"/>
  <c r="L652" i="1"/>
  <c r="M652" i="1"/>
  <c r="N652" i="1"/>
  <c r="H653" i="1"/>
  <c r="K653" i="1"/>
  <c r="L653" i="1"/>
  <c r="M653" i="1"/>
  <c r="N653" i="1"/>
  <c r="H654" i="1"/>
  <c r="K654" i="1"/>
  <c r="L654" i="1"/>
  <c r="M654" i="1"/>
  <c r="N654" i="1"/>
  <c r="H655" i="1"/>
  <c r="K655" i="1"/>
  <c r="L655" i="1"/>
  <c r="M655" i="1"/>
  <c r="N655" i="1"/>
  <c r="H656" i="1"/>
  <c r="K656" i="1"/>
  <c r="L656" i="1"/>
  <c r="M656" i="1"/>
  <c r="N656" i="1"/>
  <c r="H657" i="1"/>
  <c r="K657" i="1"/>
  <c r="L657" i="1"/>
  <c r="M657" i="1"/>
  <c r="N657" i="1"/>
  <c r="H658" i="1"/>
  <c r="K658" i="1"/>
  <c r="L658" i="1"/>
  <c r="M658" i="1"/>
  <c r="N658" i="1"/>
  <c r="H659" i="1"/>
  <c r="K659" i="1"/>
  <c r="L659" i="1"/>
  <c r="M659" i="1"/>
  <c r="N659" i="1"/>
  <c r="H660" i="1"/>
  <c r="K660" i="1"/>
  <c r="L660" i="1"/>
  <c r="M660" i="1"/>
  <c r="N660" i="1"/>
  <c r="H661" i="1"/>
  <c r="K661" i="1"/>
  <c r="L661" i="1"/>
  <c r="M661" i="1"/>
  <c r="N661" i="1"/>
  <c r="H662" i="1"/>
  <c r="K662" i="1"/>
  <c r="L662" i="1"/>
  <c r="M662" i="1"/>
  <c r="N662" i="1"/>
  <c r="H663" i="1"/>
  <c r="K663" i="1"/>
  <c r="L663" i="1"/>
  <c r="M663" i="1"/>
  <c r="N663" i="1"/>
  <c r="H664" i="1"/>
  <c r="K664" i="1"/>
  <c r="L664" i="1"/>
  <c r="M664" i="1"/>
  <c r="N664" i="1"/>
  <c r="H665" i="1"/>
  <c r="K665" i="1"/>
  <c r="L665" i="1"/>
  <c r="M665" i="1"/>
  <c r="N665" i="1"/>
  <c r="H666" i="1"/>
  <c r="K666" i="1"/>
  <c r="L666" i="1"/>
  <c r="M666" i="1"/>
  <c r="N666" i="1"/>
  <c r="H667" i="1"/>
  <c r="K667" i="1"/>
  <c r="L667" i="1"/>
  <c r="M667" i="1"/>
  <c r="N667" i="1"/>
  <c r="H668" i="1"/>
  <c r="K668" i="1"/>
  <c r="L668" i="1"/>
  <c r="M668" i="1"/>
  <c r="N668" i="1"/>
  <c r="H669" i="1"/>
  <c r="K669" i="1"/>
  <c r="L669" i="1"/>
  <c r="M669" i="1"/>
  <c r="N669" i="1"/>
  <c r="H670" i="1"/>
  <c r="K670" i="1"/>
  <c r="L670" i="1"/>
  <c r="M670" i="1"/>
  <c r="N670" i="1"/>
  <c r="H671" i="1"/>
  <c r="K671" i="1"/>
  <c r="L671" i="1"/>
  <c r="M671" i="1"/>
  <c r="N671" i="1"/>
  <c r="H672" i="1"/>
  <c r="K672" i="1"/>
  <c r="L672" i="1"/>
  <c r="M672" i="1"/>
  <c r="N672" i="1"/>
  <c r="H673" i="1"/>
  <c r="K673" i="1"/>
  <c r="L673" i="1"/>
  <c r="M673" i="1"/>
  <c r="N673" i="1"/>
  <c r="H674" i="1"/>
  <c r="K674" i="1"/>
  <c r="L674" i="1"/>
  <c r="M674" i="1"/>
  <c r="N674" i="1"/>
  <c r="H675" i="1"/>
  <c r="K675" i="1"/>
  <c r="L675" i="1"/>
  <c r="M675" i="1"/>
  <c r="N675" i="1"/>
  <c r="H676" i="1"/>
  <c r="K676" i="1"/>
  <c r="L676" i="1"/>
  <c r="M676" i="1"/>
  <c r="N676" i="1"/>
  <c r="H677" i="1"/>
  <c r="K677" i="1"/>
  <c r="L677" i="1"/>
  <c r="M677" i="1"/>
  <c r="N677" i="1"/>
  <c r="H678" i="1"/>
  <c r="K678" i="1"/>
  <c r="L678" i="1"/>
  <c r="M678" i="1"/>
  <c r="N678" i="1"/>
  <c r="H679" i="1"/>
  <c r="K679" i="1"/>
  <c r="L679" i="1"/>
  <c r="M679" i="1"/>
  <c r="N679" i="1"/>
  <c r="H680" i="1"/>
  <c r="K680" i="1"/>
  <c r="L680" i="1"/>
  <c r="M680" i="1"/>
  <c r="N680" i="1"/>
  <c r="H681" i="1"/>
  <c r="K681" i="1"/>
  <c r="L681" i="1"/>
  <c r="M681" i="1"/>
  <c r="N681" i="1"/>
  <c r="H682" i="1"/>
  <c r="K682" i="1"/>
  <c r="L682" i="1"/>
  <c r="M682" i="1"/>
  <c r="N682" i="1"/>
  <c r="H683" i="1"/>
  <c r="K683" i="1"/>
  <c r="L683" i="1"/>
  <c r="M683" i="1"/>
  <c r="N683" i="1"/>
  <c r="H684" i="1"/>
  <c r="K684" i="1"/>
  <c r="L684" i="1"/>
  <c r="M684" i="1"/>
  <c r="N684" i="1"/>
  <c r="H685" i="1"/>
  <c r="K685" i="1"/>
  <c r="L685" i="1"/>
  <c r="M685" i="1"/>
  <c r="N685" i="1"/>
  <c r="H686" i="1"/>
  <c r="K686" i="1"/>
  <c r="L686" i="1"/>
  <c r="M686" i="1"/>
  <c r="N686" i="1"/>
  <c r="H687" i="1"/>
  <c r="K687" i="1"/>
  <c r="L687" i="1"/>
  <c r="M687" i="1"/>
  <c r="N687" i="1"/>
  <c r="H688" i="1"/>
  <c r="K688" i="1"/>
  <c r="L688" i="1"/>
  <c r="M688" i="1"/>
  <c r="N688" i="1"/>
  <c r="H689" i="1"/>
  <c r="K689" i="1"/>
  <c r="L689" i="1"/>
  <c r="M689" i="1"/>
  <c r="N689" i="1"/>
  <c r="H690" i="1"/>
  <c r="K690" i="1"/>
  <c r="L690" i="1"/>
  <c r="M690" i="1"/>
  <c r="N690" i="1"/>
  <c r="H691" i="1"/>
  <c r="K691" i="1"/>
  <c r="L691" i="1"/>
  <c r="M691" i="1"/>
  <c r="N691" i="1"/>
  <c r="H692" i="1"/>
  <c r="K692" i="1"/>
  <c r="L692" i="1"/>
  <c r="M692" i="1"/>
  <c r="N692" i="1"/>
  <c r="H693" i="1"/>
  <c r="K693" i="1"/>
  <c r="L693" i="1"/>
  <c r="M693" i="1"/>
  <c r="N693" i="1"/>
  <c r="H694" i="1"/>
  <c r="K694" i="1"/>
  <c r="L694" i="1"/>
  <c r="M694" i="1"/>
  <c r="N694" i="1"/>
  <c r="H695" i="1"/>
  <c r="K695" i="1"/>
  <c r="L695" i="1"/>
  <c r="M695" i="1"/>
  <c r="N695" i="1"/>
  <c r="H696" i="1"/>
  <c r="K696" i="1"/>
  <c r="L696" i="1"/>
  <c r="M696" i="1"/>
  <c r="N696" i="1"/>
  <c r="H697" i="1"/>
  <c r="K697" i="1"/>
  <c r="L697" i="1"/>
  <c r="M697" i="1"/>
  <c r="N697" i="1"/>
  <c r="H698" i="1"/>
  <c r="K698" i="1"/>
  <c r="L698" i="1"/>
  <c r="M698" i="1"/>
  <c r="N698" i="1"/>
  <c r="H699" i="1"/>
  <c r="K699" i="1"/>
  <c r="L699" i="1"/>
  <c r="M699" i="1"/>
  <c r="N699" i="1"/>
  <c r="H700" i="1"/>
  <c r="K700" i="1"/>
  <c r="L700" i="1"/>
  <c r="M700" i="1"/>
  <c r="N700" i="1"/>
  <c r="H701" i="1"/>
  <c r="K701" i="1"/>
  <c r="L701" i="1"/>
  <c r="M701" i="1"/>
  <c r="N701" i="1"/>
  <c r="H702" i="1"/>
  <c r="K702" i="1"/>
  <c r="L702" i="1"/>
  <c r="M702" i="1"/>
  <c r="N702" i="1"/>
  <c r="H703" i="1"/>
  <c r="K703" i="1"/>
  <c r="L703" i="1"/>
  <c r="M703" i="1"/>
  <c r="N703" i="1"/>
  <c r="H704" i="1"/>
  <c r="K704" i="1"/>
  <c r="L704" i="1"/>
  <c r="M704" i="1"/>
  <c r="N704" i="1"/>
  <c r="H705" i="1"/>
  <c r="K705" i="1"/>
  <c r="L705" i="1"/>
  <c r="M705" i="1"/>
  <c r="N705" i="1"/>
  <c r="H706" i="1"/>
  <c r="K706" i="1"/>
  <c r="L706" i="1"/>
  <c r="M706" i="1"/>
  <c r="N706" i="1"/>
  <c r="H707" i="1"/>
  <c r="K707" i="1"/>
  <c r="L707" i="1"/>
  <c r="M707" i="1"/>
  <c r="N707" i="1"/>
  <c r="H708" i="1"/>
  <c r="K708" i="1"/>
  <c r="L708" i="1"/>
  <c r="M708" i="1"/>
  <c r="N708" i="1"/>
  <c r="H709" i="1"/>
  <c r="K709" i="1"/>
  <c r="L709" i="1"/>
  <c r="M709" i="1"/>
  <c r="N709" i="1"/>
  <c r="H710" i="1"/>
  <c r="K710" i="1"/>
  <c r="L710" i="1"/>
  <c r="M710" i="1"/>
  <c r="N710" i="1"/>
  <c r="H711" i="1"/>
  <c r="K711" i="1"/>
  <c r="L711" i="1"/>
  <c r="M711" i="1"/>
  <c r="N711" i="1"/>
  <c r="H712" i="1"/>
  <c r="K712" i="1"/>
  <c r="L712" i="1"/>
  <c r="M712" i="1"/>
  <c r="N712" i="1"/>
  <c r="H713" i="1"/>
  <c r="K713" i="1"/>
  <c r="L713" i="1"/>
  <c r="M713" i="1"/>
  <c r="N713" i="1"/>
  <c r="H714" i="1"/>
  <c r="K714" i="1"/>
  <c r="L714" i="1"/>
  <c r="M714" i="1"/>
  <c r="N714" i="1"/>
  <c r="H715" i="1"/>
  <c r="K715" i="1"/>
  <c r="L715" i="1"/>
  <c r="M715" i="1"/>
  <c r="N715" i="1"/>
  <c r="H716" i="1"/>
  <c r="K716" i="1"/>
  <c r="L716" i="1"/>
  <c r="M716" i="1"/>
  <c r="N716" i="1"/>
  <c r="H717" i="1"/>
  <c r="K717" i="1"/>
  <c r="L717" i="1"/>
  <c r="M717" i="1"/>
  <c r="N717" i="1"/>
  <c r="H718" i="1"/>
  <c r="K718" i="1"/>
  <c r="L718" i="1"/>
  <c r="M718" i="1"/>
  <c r="N718" i="1"/>
  <c r="H719" i="1"/>
  <c r="K719" i="1"/>
  <c r="L719" i="1"/>
  <c r="M719" i="1"/>
  <c r="N719" i="1"/>
  <c r="H720" i="1"/>
  <c r="K720" i="1"/>
  <c r="L720" i="1"/>
  <c r="M720" i="1"/>
  <c r="N720" i="1"/>
  <c r="H721" i="1"/>
  <c r="K721" i="1"/>
  <c r="L721" i="1"/>
  <c r="M721" i="1"/>
  <c r="N721" i="1"/>
  <c r="H722" i="1"/>
  <c r="K722" i="1"/>
  <c r="L722" i="1"/>
  <c r="M722" i="1"/>
  <c r="N722" i="1"/>
  <c r="H723" i="1"/>
  <c r="K723" i="1"/>
  <c r="L723" i="1"/>
  <c r="M723" i="1"/>
  <c r="N723" i="1"/>
  <c r="H724" i="1"/>
  <c r="K724" i="1"/>
  <c r="L724" i="1"/>
  <c r="M724" i="1"/>
  <c r="N724" i="1"/>
  <c r="H725" i="1"/>
  <c r="K725" i="1"/>
  <c r="L725" i="1"/>
  <c r="M725" i="1"/>
  <c r="N725" i="1"/>
  <c r="H726" i="1"/>
  <c r="K726" i="1"/>
  <c r="L726" i="1"/>
  <c r="M726" i="1"/>
  <c r="N726" i="1"/>
  <c r="H727" i="1"/>
  <c r="K727" i="1"/>
  <c r="L727" i="1"/>
  <c r="M727" i="1"/>
  <c r="N727" i="1"/>
  <c r="H728" i="1"/>
  <c r="K728" i="1"/>
  <c r="L728" i="1"/>
  <c r="M728" i="1"/>
  <c r="N728" i="1"/>
  <c r="H729" i="1"/>
  <c r="K729" i="1"/>
  <c r="L729" i="1"/>
  <c r="M729" i="1"/>
  <c r="N729" i="1"/>
  <c r="H730" i="1"/>
  <c r="K730" i="1"/>
  <c r="L730" i="1"/>
  <c r="M730" i="1"/>
  <c r="N730" i="1"/>
  <c r="H731" i="1"/>
  <c r="K731" i="1"/>
  <c r="L731" i="1"/>
  <c r="M731" i="1"/>
  <c r="N731" i="1"/>
  <c r="H732" i="1"/>
  <c r="K732" i="1"/>
  <c r="L732" i="1"/>
  <c r="M732" i="1"/>
  <c r="N732" i="1"/>
  <c r="H733" i="1"/>
  <c r="K733" i="1"/>
  <c r="L733" i="1"/>
  <c r="M733" i="1"/>
  <c r="N733" i="1"/>
  <c r="H734" i="1"/>
  <c r="K734" i="1"/>
  <c r="L734" i="1"/>
  <c r="M734" i="1"/>
  <c r="N734" i="1"/>
  <c r="H735" i="1"/>
  <c r="K735" i="1"/>
  <c r="L735" i="1"/>
  <c r="M735" i="1"/>
  <c r="N735" i="1"/>
  <c r="H736" i="1"/>
  <c r="K736" i="1"/>
  <c r="L736" i="1"/>
  <c r="M736" i="1"/>
  <c r="N736" i="1"/>
  <c r="H737" i="1"/>
  <c r="K737" i="1"/>
  <c r="L737" i="1"/>
  <c r="M737" i="1"/>
  <c r="N737" i="1"/>
  <c r="H738" i="1"/>
  <c r="K738" i="1"/>
  <c r="L738" i="1"/>
  <c r="M738" i="1"/>
  <c r="N738" i="1"/>
  <c r="H739" i="1"/>
  <c r="K739" i="1"/>
  <c r="L739" i="1"/>
  <c r="M739" i="1"/>
  <c r="N739" i="1"/>
  <c r="H740" i="1"/>
  <c r="K740" i="1"/>
  <c r="L740" i="1"/>
  <c r="M740" i="1"/>
  <c r="N740" i="1"/>
  <c r="H741" i="1"/>
  <c r="K741" i="1"/>
  <c r="L741" i="1"/>
  <c r="M741" i="1"/>
  <c r="N741" i="1"/>
  <c r="H742" i="1"/>
  <c r="K742" i="1"/>
  <c r="L742" i="1"/>
  <c r="M742" i="1"/>
  <c r="N742" i="1"/>
  <c r="H743" i="1"/>
  <c r="K743" i="1"/>
  <c r="L743" i="1"/>
  <c r="M743" i="1"/>
  <c r="N743" i="1"/>
  <c r="H744" i="1"/>
  <c r="K744" i="1"/>
  <c r="L744" i="1"/>
  <c r="M744" i="1"/>
  <c r="N744" i="1"/>
  <c r="H745" i="1"/>
  <c r="K745" i="1"/>
  <c r="L745" i="1"/>
  <c r="M745" i="1"/>
  <c r="N745" i="1"/>
  <c r="H746" i="1"/>
  <c r="K746" i="1"/>
  <c r="L746" i="1"/>
  <c r="M746" i="1"/>
  <c r="N746" i="1"/>
  <c r="H747" i="1"/>
  <c r="K747" i="1"/>
  <c r="L747" i="1"/>
  <c r="M747" i="1"/>
  <c r="N747" i="1"/>
  <c r="H748" i="1"/>
  <c r="K748" i="1"/>
  <c r="L748" i="1"/>
  <c r="M748" i="1"/>
  <c r="N748" i="1"/>
  <c r="H749" i="1"/>
  <c r="K749" i="1"/>
  <c r="L749" i="1"/>
  <c r="M749" i="1"/>
  <c r="N749" i="1"/>
  <c r="H750" i="1"/>
  <c r="K750" i="1"/>
  <c r="L750" i="1"/>
  <c r="M750" i="1"/>
  <c r="N750" i="1"/>
  <c r="H751" i="1"/>
  <c r="K751" i="1"/>
  <c r="L751" i="1"/>
  <c r="M751" i="1"/>
  <c r="N751" i="1"/>
  <c r="H752" i="1"/>
  <c r="K752" i="1"/>
  <c r="L752" i="1"/>
  <c r="M752" i="1"/>
  <c r="N752" i="1"/>
  <c r="H753" i="1"/>
  <c r="K753" i="1"/>
  <c r="L753" i="1"/>
  <c r="M753" i="1"/>
  <c r="N753" i="1"/>
  <c r="H754" i="1"/>
  <c r="K754" i="1"/>
  <c r="L754" i="1"/>
  <c r="M754" i="1"/>
  <c r="N754" i="1"/>
  <c r="H755" i="1"/>
  <c r="K755" i="1"/>
  <c r="L755" i="1"/>
  <c r="M755" i="1"/>
  <c r="N755" i="1"/>
  <c r="H756" i="1"/>
  <c r="K756" i="1"/>
  <c r="L756" i="1"/>
  <c r="M756" i="1"/>
  <c r="N756" i="1"/>
  <c r="H757" i="1"/>
  <c r="K757" i="1"/>
  <c r="L757" i="1"/>
  <c r="M757" i="1"/>
  <c r="N757" i="1"/>
  <c r="H758" i="1"/>
  <c r="K758" i="1"/>
  <c r="L758" i="1"/>
  <c r="M758" i="1"/>
  <c r="N758" i="1"/>
  <c r="H759" i="1"/>
  <c r="K759" i="1"/>
  <c r="L759" i="1"/>
  <c r="M759" i="1"/>
  <c r="N759" i="1"/>
  <c r="H760" i="1"/>
  <c r="K760" i="1"/>
  <c r="L760" i="1"/>
  <c r="M760" i="1"/>
  <c r="N760" i="1"/>
  <c r="H761" i="1"/>
  <c r="K761" i="1"/>
  <c r="L761" i="1"/>
  <c r="M761" i="1"/>
  <c r="N761" i="1"/>
  <c r="H762" i="1"/>
  <c r="K762" i="1"/>
  <c r="L762" i="1"/>
  <c r="M762" i="1"/>
  <c r="N762" i="1"/>
  <c r="H763" i="1"/>
  <c r="K763" i="1"/>
  <c r="L763" i="1"/>
  <c r="M763" i="1"/>
  <c r="N763" i="1"/>
  <c r="H764" i="1"/>
  <c r="K764" i="1"/>
  <c r="L764" i="1"/>
  <c r="M764" i="1"/>
  <c r="N764" i="1"/>
  <c r="H765" i="1"/>
  <c r="K765" i="1"/>
  <c r="L765" i="1"/>
  <c r="M765" i="1"/>
  <c r="N765" i="1"/>
  <c r="H766" i="1"/>
  <c r="K766" i="1"/>
  <c r="L766" i="1"/>
  <c r="M766" i="1"/>
  <c r="N766" i="1"/>
  <c r="H767" i="1"/>
  <c r="K767" i="1"/>
  <c r="L767" i="1"/>
  <c r="M767" i="1"/>
  <c r="N767" i="1"/>
  <c r="H768" i="1"/>
  <c r="K768" i="1"/>
  <c r="L768" i="1"/>
  <c r="M768" i="1"/>
  <c r="N768" i="1"/>
  <c r="H769" i="1"/>
  <c r="K769" i="1"/>
  <c r="L769" i="1"/>
  <c r="M769" i="1"/>
  <c r="N769" i="1"/>
  <c r="H770" i="1"/>
  <c r="K770" i="1"/>
  <c r="L770" i="1"/>
  <c r="M770" i="1"/>
  <c r="N770" i="1"/>
  <c r="H771" i="1"/>
  <c r="K771" i="1"/>
  <c r="L771" i="1"/>
  <c r="M771" i="1"/>
  <c r="N771" i="1"/>
  <c r="H772" i="1"/>
  <c r="K772" i="1"/>
  <c r="L772" i="1"/>
  <c r="M772" i="1"/>
  <c r="N772" i="1"/>
  <c r="H773" i="1"/>
  <c r="K773" i="1"/>
  <c r="L773" i="1"/>
  <c r="M773" i="1"/>
  <c r="N773" i="1"/>
  <c r="H774" i="1"/>
  <c r="K774" i="1"/>
  <c r="L774" i="1"/>
  <c r="M774" i="1"/>
  <c r="N774" i="1"/>
  <c r="H775" i="1"/>
  <c r="K775" i="1"/>
  <c r="L775" i="1"/>
  <c r="M775" i="1"/>
  <c r="N775" i="1"/>
  <c r="H776" i="1"/>
  <c r="K776" i="1"/>
  <c r="L776" i="1"/>
  <c r="M776" i="1"/>
  <c r="N776" i="1"/>
  <c r="H777" i="1"/>
  <c r="K777" i="1"/>
  <c r="L777" i="1"/>
  <c r="M777" i="1"/>
  <c r="N777" i="1"/>
  <c r="H778" i="1"/>
  <c r="K778" i="1"/>
  <c r="L778" i="1"/>
  <c r="M778" i="1"/>
  <c r="N778" i="1"/>
  <c r="H779" i="1"/>
  <c r="K779" i="1"/>
  <c r="L779" i="1"/>
  <c r="M779" i="1"/>
  <c r="N779" i="1"/>
  <c r="H780" i="1"/>
  <c r="K780" i="1"/>
  <c r="L780" i="1"/>
  <c r="M780" i="1"/>
  <c r="N780" i="1"/>
  <c r="H781" i="1"/>
  <c r="K781" i="1"/>
  <c r="L781" i="1"/>
  <c r="M781" i="1"/>
  <c r="N781" i="1"/>
  <c r="H782" i="1"/>
  <c r="K782" i="1"/>
  <c r="L782" i="1"/>
  <c r="M782" i="1"/>
  <c r="N782" i="1"/>
  <c r="H783" i="1"/>
  <c r="K783" i="1"/>
  <c r="L783" i="1"/>
  <c r="M783" i="1"/>
  <c r="N783" i="1"/>
  <c r="H784" i="1"/>
  <c r="K784" i="1"/>
  <c r="L784" i="1"/>
  <c r="M784" i="1"/>
  <c r="N784" i="1"/>
  <c r="H785" i="1"/>
  <c r="K785" i="1"/>
  <c r="L785" i="1"/>
  <c r="M785" i="1"/>
  <c r="N785" i="1"/>
  <c r="H786" i="1"/>
  <c r="K786" i="1"/>
  <c r="L786" i="1"/>
  <c r="M786" i="1"/>
  <c r="N786" i="1"/>
  <c r="H787" i="1"/>
  <c r="K787" i="1"/>
  <c r="L787" i="1"/>
  <c r="M787" i="1"/>
  <c r="N787" i="1"/>
  <c r="H788" i="1"/>
  <c r="K788" i="1"/>
  <c r="L788" i="1"/>
  <c r="M788" i="1"/>
  <c r="N788" i="1"/>
  <c r="H789" i="1"/>
  <c r="K789" i="1"/>
  <c r="L789" i="1"/>
  <c r="M789" i="1"/>
  <c r="N789" i="1"/>
  <c r="H790" i="1"/>
  <c r="K790" i="1"/>
  <c r="L790" i="1"/>
  <c r="M790" i="1"/>
  <c r="N790" i="1"/>
  <c r="H791" i="1"/>
  <c r="K791" i="1"/>
  <c r="L791" i="1"/>
  <c r="M791" i="1"/>
  <c r="N791" i="1"/>
  <c r="H792" i="1"/>
  <c r="K792" i="1"/>
  <c r="L792" i="1"/>
  <c r="M792" i="1"/>
  <c r="N792" i="1"/>
  <c r="H793" i="1"/>
  <c r="K793" i="1"/>
  <c r="L793" i="1"/>
  <c r="M793" i="1"/>
  <c r="N793" i="1"/>
  <c r="H794" i="1"/>
  <c r="K794" i="1"/>
  <c r="L794" i="1"/>
  <c r="M794" i="1"/>
  <c r="N794" i="1"/>
  <c r="H795" i="1"/>
  <c r="K795" i="1"/>
  <c r="L795" i="1"/>
  <c r="M795" i="1"/>
  <c r="N795" i="1"/>
  <c r="H796" i="1"/>
  <c r="K796" i="1"/>
  <c r="L796" i="1"/>
  <c r="M796" i="1"/>
  <c r="N796" i="1"/>
  <c r="H797" i="1"/>
  <c r="K797" i="1"/>
  <c r="L797" i="1"/>
  <c r="M797" i="1"/>
  <c r="N797" i="1"/>
  <c r="H798" i="1"/>
  <c r="K798" i="1"/>
  <c r="L798" i="1"/>
  <c r="M798" i="1"/>
  <c r="N798" i="1"/>
  <c r="H799" i="1"/>
  <c r="K799" i="1"/>
  <c r="L799" i="1"/>
  <c r="M799" i="1"/>
  <c r="N799" i="1"/>
  <c r="H800" i="1"/>
  <c r="K800" i="1"/>
  <c r="L800" i="1"/>
  <c r="M800" i="1"/>
  <c r="N800" i="1"/>
  <c r="H801" i="1"/>
  <c r="K801" i="1"/>
  <c r="L801" i="1"/>
  <c r="M801" i="1"/>
  <c r="N801" i="1"/>
  <c r="H802" i="1"/>
  <c r="K802" i="1"/>
  <c r="L802" i="1"/>
  <c r="M802" i="1"/>
  <c r="N802" i="1"/>
  <c r="H803" i="1"/>
  <c r="K803" i="1"/>
  <c r="L803" i="1"/>
  <c r="M803" i="1"/>
  <c r="N803" i="1"/>
  <c r="H804" i="1"/>
  <c r="K804" i="1"/>
  <c r="L804" i="1"/>
  <c r="M804" i="1"/>
  <c r="N804" i="1"/>
  <c r="H805" i="1"/>
  <c r="K805" i="1"/>
  <c r="L805" i="1"/>
  <c r="M805" i="1"/>
  <c r="N805" i="1"/>
  <c r="H806" i="1"/>
  <c r="K806" i="1"/>
  <c r="L806" i="1"/>
  <c r="M806" i="1"/>
  <c r="N806" i="1"/>
  <c r="H807" i="1"/>
  <c r="K807" i="1"/>
  <c r="L807" i="1"/>
  <c r="M807" i="1"/>
  <c r="N807" i="1"/>
  <c r="H808" i="1"/>
  <c r="K808" i="1"/>
  <c r="L808" i="1"/>
  <c r="M808" i="1"/>
  <c r="N808" i="1"/>
  <c r="H809" i="1"/>
  <c r="K809" i="1"/>
  <c r="L809" i="1"/>
  <c r="M809" i="1"/>
  <c r="N809" i="1"/>
  <c r="H810" i="1"/>
  <c r="K810" i="1"/>
  <c r="L810" i="1"/>
  <c r="M810" i="1"/>
  <c r="N810" i="1"/>
  <c r="H811" i="1"/>
  <c r="K811" i="1"/>
  <c r="L811" i="1"/>
  <c r="M811" i="1"/>
  <c r="N811" i="1"/>
  <c r="H812" i="1"/>
  <c r="K812" i="1"/>
  <c r="L812" i="1"/>
  <c r="M812" i="1"/>
  <c r="N812" i="1"/>
  <c r="H813" i="1"/>
  <c r="K813" i="1"/>
  <c r="L813" i="1"/>
  <c r="M813" i="1"/>
  <c r="N813" i="1"/>
  <c r="H814" i="1"/>
  <c r="K814" i="1"/>
  <c r="L814" i="1"/>
  <c r="M814" i="1"/>
  <c r="N814" i="1"/>
  <c r="H815" i="1"/>
  <c r="K815" i="1"/>
  <c r="L815" i="1"/>
  <c r="M815" i="1"/>
  <c r="N815" i="1"/>
  <c r="H816" i="1"/>
  <c r="K816" i="1"/>
  <c r="L816" i="1"/>
  <c r="M816" i="1"/>
  <c r="N816" i="1"/>
  <c r="H817" i="1"/>
  <c r="K817" i="1"/>
  <c r="L817" i="1"/>
  <c r="M817" i="1"/>
  <c r="N817" i="1"/>
  <c r="H818" i="1"/>
  <c r="K818" i="1"/>
  <c r="L818" i="1"/>
  <c r="M818" i="1"/>
  <c r="N818" i="1"/>
  <c r="H819" i="1"/>
  <c r="K819" i="1"/>
  <c r="L819" i="1"/>
  <c r="M819" i="1"/>
  <c r="N819" i="1"/>
  <c r="H820" i="1"/>
  <c r="K820" i="1"/>
  <c r="L820" i="1"/>
  <c r="M820" i="1"/>
  <c r="N820" i="1"/>
  <c r="H821" i="1"/>
  <c r="K821" i="1"/>
  <c r="L821" i="1"/>
  <c r="M821" i="1"/>
  <c r="N821" i="1"/>
  <c r="H822" i="1"/>
  <c r="K822" i="1"/>
  <c r="L822" i="1"/>
  <c r="M822" i="1"/>
  <c r="N822" i="1"/>
  <c r="H823" i="1"/>
  <c r="K823" i="1"/>
  <c r="L823" i="1"/>
  <c r="M823" i="1"/>
  <c r="N823" i="1"/>
  <c r="H824" i="1"/>
  <c r="K824" i="1"/>
  <c r="L824" i="1"/>
  <c r="M824" i="1"/>
  <c r="N824" i="1"/>
  <c r="H825" i="1"/>
  <c r="K825" i="1"/>
  <c r="L825" i="1"/>
  <c r="M825" i="1"/>
  <c r="N825" i="1"/>
  <c r="H826" i="1"/>
  <c r="K826" i="1"/>
  <c r="L826" i="1"/>
  <c r="M826" i="1"/>
  <c r="N826" i="1"/>
  <c r="H827" i="1"/>
  <c r="K827" i="1"/>
  <c r="L827" i="1"/>
  <c r="M827" i="1"/>
  <c r="N827" i="1"/>
  <c r="H828" i="1"/>
  <c r="K828" i="1"/>
  <c r="L828" i="1"/>
  <c r="M828" i="1"/>
  <c r="N828" i="1"/>
  <c r="H829" i="1"/>
  <c r="K829" i="1"/>
  <c r="L829" i="1"/>
  <c r="M829" i="1"/>
  <c r="N829" i="1"/>
  <c r="H830" i="1"/>
  <c r="K830" i="1"/>
  <c r="L830" i="1"/>
  <c r="M830" i="1"/>
  <c r="N830" i="1"/>
  <c r="H831" i="1"/>
  <c r="K831" i="1"/>
  <c r="L831" i="1"/>
  <c r="M831" i="1"/>
  <c r="N831" i="1"/>
  <c r="H832" i="1"/>
  <c r="K832" i="1"/>
  <c r="L832" i="1"/>
  <c r="M832" i="1"/>
  <c r="N832" i="1"/>
  <c r="H833" i="1"/>
  <c r="K833" i="1"/>
  <c r="L833" i="1"/>
  <c r="M833" i="1"/>
  <c r="N833" i="1"/>
  <c r="H834" i="1"/>
  <c r="K834" i="1"/>
  <c r="L834" i="1"/>
  <c r="M834" i="1"/>
  <c r="N834" i="1"/>
  <c r="H835" i="1"/>
  <c r="K835" i="1"/>
  <c r="L835" i="1"/>
  <c r="M835" i="1"/>
  <c r="N835" i="1"/>
  <c r="H836" i="1"/>
  <c r="K836" i="1"/>
  <c r="L836" i="1"/>
  <c r="M836" i="1"/>
  <c r="N836" i="1"/>
  <c r="H837" i="1"/>
  <c r="K837" i="1"/>
  <c r="L837" i="1"/>
  <c r="M837" i="1"/>
  <c r="N837" i="1"/>
  <c r="H838" i="1"/>
  <c r="K838" i="1"/>
  <c r="L838" i="1"/>
  <c r="M838" i="1"/>
  <c r="N838" i="1"/>
  <c r="H839" i="1"/>
  <c r="K839" i="1"/>
  <c r="L839" i="1"/>
  <c r="M839" i="1"/>
  <c r="N839" i="1"/>
  <c r="H840" i="1"/>
  <c r="K840" i="1"/>
  <c r="L840" i="1"/>
  <c r="M840" i="1"/>
  <c r="N840" i="1"/>
  <c r="H841" i="1"/>
  <c r="K841" i="1"/>
  <c r="L841" i="1"/>
  <c r="M841" i="1"/>
  <c r="N841" i="1"/>
  <c r="H842" i="1"/>
  <c r="K842" i="1"/>
  <c r="L842" i="1"/>
  <c r="M842" i="1"/>
  <c r="N842" i="1"/>
  <c r="H843" i="1"/>
  <c r="K843" i="1"/>
  <c r="L843" i="1"/>
  <c r="M843" i="1"/>
  <c r="N843" i="1"/>
  <c r="H844" i="1"/>
  <c r="K844" i="1"/>
  <c r="L844" i="1"/>
  <c r="M844" i="1"/>
  <c r="N844" i="1"/>
  <c r="H845" i="1"/>
  <c r="K845" i="1"/>
  <c r="L845" i="1"/>
  <c r="M845" i="1"/>
  <c r="N845" i="1"/>
  <c r="H846" i="1"/>
  <c r="K846" i="1"/>
  <c r="L846" i="1"/>
  <c r="M846" i="1"/>
  <c r="N846" i="1"/>
  <c r="H847" i="1"/>
  <c r="K847" i="1"/>
  <c r="L847" i="1"/>
  <c r="M847" i="1"/>
  <c r="N847" i="1"/>
  <c r="H848" i="1"/>
  <c r="K848" i="1"/>
  <c r="L848" i="1"/>
  <c r="M848" i="1"/>
  <c r="N848" i="1"/>
  <c r="H849" i="1"/>
  <c r="K849" i="1"/>
  <c r="L849" i="1"/>
  <c r="M849" i="1"/>
  <c r="N849" i="1"/>
  <c r="H850" i="1"/>
  <c r="K850" i="1"/>
  <c r="L850" i="1"/>
  <c r="M850" i="1"/>
  <c r="N850" i="1"/>
  <c r="H851" i="1"/>
  <c r="K851" i="1"/>
  <c r="L851" i="1"/>
  <c r="M851" i="1"/>
  <c r="N851" i="1"/>
  <c r="H852" i="1"/>
  <c r="K852" i="1"/>
  <c r="L852" i="1"/>
  <c r="M852" i="1"/>
  <c r="N852" i="1"/>
  <c r="H853" i="1"/>
  <c r="K853" i="1"/>
  <c r="L853" i="1"/>
  <c r="M853" i="1"/>
  <c r="N853" i="1"/>
  <c r="H854" i="1"/>
  <c r="K854" i="1"/>
  <c r="L854" i="1"/>
  <c r="M854" i="1"/>
  <c r="N854" i="1"/>
  <c r="H855" i="1"/>
  <c r="K855" i="1"/>
  <c r="L855" i="1"/>
  <c r="M855" i="1"/>
  <c r="N855" i="1"/>
  <c r="H856" i="1"/>
  <c r="K856" i="1"/>
  <c r="L856" i="1"/>
  <c r="M856" i="1"/>
  <c r="N856" i="1"/>
  <c r="H857" i="1"/>
  <c r="K857" i="1"/>
  <c r="L857" i="1"/>
  <c r="M857" i="1"/>
  <c r="N857" i="1"/>
  <c r="H858" i="1"/>
  <c r="K858" i="1"/>
  <c r="L858" i="1"/>
  <c r="M858" i="1"/>
  <c r="N858" i="1"/>
  <c r="H859" i="1"/>
  <c r="K859" i="1"/>
  <c r="L859" i="1"/>
  <c r="M859" i="1"/>
  <c r="N859" i="1"/>
  <c r="H860" i="1"/>
  <c r="K860" i="1"/>
  <c r="L860" i="1"/>
  <c r="M860" i="1"/>
  <c r="N860" i="1"/>
  <c r="H861" i="1"/>
  <c r="K861" i="1"/>
  <c r="L861" i="1"/>
  <c r="M861" i="1"/>
  <c r="N861" i="1"/>
  <c r="H862" i="1"/>
  <c r="K862" i="1"/>
  <c r="L862" i="1"/>
  <c r="M862" i="1"/>
  <c r="N862" i="1"/>
  <c r="H863" i="1"/>
  <c r="K863" i="1"/>
  <c r="L863" i="1"/>
  <c r="M863" i="1"/>
  <c r="N863" i="1"/>
  <c r="H864" i="1"/>
  <c r="K864" i="1"/>
  <c r="L864" i="1"/>
  <c r="M864" i="1"/>
  <c r="N864" i="1"/>
  <c r="H865" i="1"/>
  <c r="K865" i="1"/>
  <c r="L865" i="1"/>
  <c r="M865" i="1"/>
  <c r="N865" i="1"/>
  <c r="H866" i="1"/>
  <c r="K866" i="1"/>
  <c r="L866" i="1"/>
  <c r="M866" i="1"/>
  <c r="N866" i="1"/>
  <c r="H867" i="1"/>
  <c r="K867" i="1"/>
  <c r="L867" i="1"/>
  <c r="M867" i="1"/>
  <c r="N867" i="1"/>
  <c r="H868" i="1"/>
  <c r="K868" i="1"/>
  <c r="L868" i="1"/>
  <c r="M868" i="1"/>
  <c r="N868" i="1"/>
  <c r="H869" i="1"/>
  <c r="K869" i="1"/>
  <c r="L869" i="1"/>
  <c r="M869" i="1"/>
  <c r="N869" i="1"/>
  <c r="H870" i="1"/>
  <c r="K870" i="1"/>
  <c r="L870" i="1"/>
  <c r="M870" i="1"/>
  <c r="N870" i="1"/>
  <c r="H871" i="1"/>
  <c r="K871" i="1"/>
  <c r="L871" i="1"/>
  <c r="M871" i="1"/>
  <c r="N871" i="1"/>
  <c r="H872" i="1"/>
  <c r="K872" i="1"/>
  <c r="L872" i="1"/>
  <c r="M872" i="1"/>
  <c r="N872" i="1"/>
  <c r="H873" i="1"/>
  <c r="K873" i="1"/>
  <c r="L873" i="1"/>
  <c r="M873" i="1"/>
  <c r="N873" i="1"/>
  <c r="H874" i="1"/>
  <c r="K874" i="1"/>
  <c r="L874" i="1"/>
  <c r="M874" i="1"/>
  <c r="N874" i="1"/>
  <c r="H875" i="1"/>
  <c r="K875" i="1"/>
  <c r="L875" i="1"/>
  <c r="M875" i="1"/>
  <c r="N875" i="1"/>
  <c r="H876" i="1"/>
  <c r="K876" i="1"/>
  <c r="L876" i="1"/>
  <c r="M876" i="1"/>
  <c r="N876" i="1"/>
  <c r="H877" i="1"/>
  <c r="K877" i="1"/>
  <c r="L877" i="1"/>
  <c r="M877" i="1"/>
  <c r="N877" i="1"/>
  <c r="H878" i="1"/>
  <c r="K878" i="1"/>
  <c r="L878" i="1"/>
  <c r="M878" i="1"/>
  <c r="N878" i="1"/>
  <c r="H879" i="1"/>
  <c r="K879" i="1"/>
  <c r="L879" i="1"/>
  <c r="M879" i="1"/>
  <c r="N879" i="1"/>
  <c r="H880" i="1"/>
  <c r="K880" i="1"/>
  <c r="L880" i="1"/>
  <c r="M880" i="1"/>
  <c r="N880" i="1"/>
  <c r="H881" i="1"/>
  <c r="K881" i="1"/>
  <c r="L881" i="1"/>
  <c r="M881" i="1"/>
  <c r="N881" i="1"/>
  <c r="H882" i="1"/>
  <c r="K882" i="1"/>
  <c r="L882" i="1"/>
  <c r="M882" i="1"/>
  <c r="N882" i="1"/>
  <c r="H883" i="1"/>
  <c r="K883" i="1"/>
  <c r="L883" i="1"/>
  <c r="M883" i="1"/>
  <c r="N883" i="1"/>
  <c r="H884" i="1"/>
  <c r="K884" i="1"/>
  <c r="L884" i="1"/>
  <c r="M884" i="1"/>
  <c r="N884" i="1"/>
  <c r="H885" i="1"/>
  <c r="K885" i="1"/>
  <c r="L885" i="1"/>
  <c r="M885" i="1"/>
  <c r="N885" i="1"/>
  <c r="H886" i="1"/>
  <c r="K886" i="1"/>
  <c r="L886" i="1"/>
  <c r="M886" i="1"/>
  <c r="N886" i="1"/>
  <c r="H887" i="1"/>
  <c r="K887" i="1"/>
  <c r="L887" i="1"/>
  <c r="M887" i="1"/>
  <c r="N887" i="1"/>
  <c r="H888" i="1"/>
  <c r="K888" i="1"/>
  <c r="L888" i="1"/>
  <c r="M888" i="1"/>
  <c r="N888" i="1"/>
  <c r="H889" i="1"/>
  <c r="K889" i="1"/>
  <c r="L889" i="1"/>
  <c r="M889" i="1"/>
  <c r="N889" i="1"/>
  <c r="H890" i="1"/>
  <c r="K890" i="1"/>
  <c r="L890" i="1"/>
  <c r="M890" i="1"/>
  <c r="N890" i="1"/>
  <c r="H891" i="1"/>
  <c r="K891" i="1"/>
  <c r="L891" i="1"/>
  <c r="M891" i="1"/>
  <c r="N891" i="1"/>
  <c r="H892" i="1"/>
  <c r="K892" i="1"/>
  <c r="L892" i="1"/>
  <c r="M892" i="1"/>
  <c r="N892" i="1"/>
  <c r="H893" i="1"/>
  <c r="K893" i="1"/>
  <c r="L893" i="1"/>
  <c r="M893" i="1"/>
  <c r="N893" i="1"/>
  <c r="H894" i="1"/>
  <c r="K894" i="1"/>
  <c r="L894" i="1"/>
  <c r="M894" i="1"/>
  <c r="N894" i="1"/>
  <c r="H895" i="1"/>
  <c r="K895" i="1"/>
  <c r="L895" i="1"/>
  <c r="M895" i="1"/>
  <c r="N895" i="1"/>
  <c r="H896" i="1"/>
  <c r="K896" i="1"/>
  <c r="L896" i="1"/>
  <c r="M896" i="1"/>
  <c r="N896" i="1"/>
  <c r="H897" i="1"/>
  <c r="K897" i="1"/>
  <c r="L897" i="1"/>
  <c r="M897" i="1"/>
  <c r="N897" i="1"/>
  <c r="H898" i="1"/>
  <c r="K898" i="1"/>
  <c r="L898" i="1"/>
  <c r="M898" i="1"/>
  <c r="N898" i="1"/>
  <c r="H899" i="1"/>
  <c r="K899" i="1"/>
  <c r="L899" i="1"/>
  <c r="M899" i="1"/>
  <c r="N899" i="1"/>
  <c r="H900" i="1"/>
  <c r="K900" i="1"/>
  <c r="L900" i="1"/>
  <c r="M900" i="1"/>
  <c r="N900" i="1"/>
  <c r="H901" i="1"/>
  <c r="K901" i="1"/>
  <c r="L901" i="1"/>
  <c r="M901" i="1"/>
  <c r="N901" i="1"/>
  <c r="H902" i="1"/>
  <c r="K902" i="1"/>
  <c r="L902" i="1"/>
  <c r="M902" i="1"/>
  <c r="N902" i="1"/>
  <c r="H903" i="1"/>
  <c r="K903" i="1"/>
  <c r="L903" i="1"/>
  <c r="M903" i="1"/>
  <c r="N903" i="1"/>
  <c r="H904" i="1"/>
  <c r="K904" i="1"/>
  <c r="L904" i="1"/>
  <c r="M904" i="1"/>
  <c r="N904" i="1"/>
  <c r="H905" i="1"/>
  <c r="K905" i="1"/>
  <c r="L905" i="1"/>
  <c r="M905" i="1"/>
  <c r="N905" i="1"/>
  <c r="H906" i="1"/>
  <c r="K906" i="1"/>
  <c r="L906" i="1"/>
  <c r="M906" i="1"/>
  <c r="N906" i="1"/>
  <c r="H907" i="1"/>
  <c r="K907" i="1"/>
  <c r="L907" i="1"/>
  <c r="M907" i="1"/>
  <c r="N907" i="1"/>
  <c r="H908" i="1"/>
  <c r="K908" i="1"/>
  <c r="L908" i="1"/>
  <c r="M908" i="1"/>
  <c r="N908" i="1"/>
  <c r="H909" i="1"/>
  <c r="K909" i="1"/>
  <c r="L909" i="1"/>
  <c r="M909" i="1"/>
  <c r="N909" i="1"/>
  <c r="H910" i="1"/>
  <c r="K910" i="1"/>
  <c r="L910" i="1"/>
  <c r="M910" i="1"/>
  <c r="N910" i="1"/>
  <c r="H911" i="1"/>
  <c r="K911" i="1"/>
  <c r="L911" i="1"/>
  <c r="M911" i="1"/>
  <c r="N911" i="1"/>
  <c r="H912" i="1"/>
  <c r="K912" i="1"/>
  <c r="L912" i="1"/>
  <c r="M912" i="1"/>
  <c r="N912" i="1"/>
  <c r="H913" i="1"/>
  <c r="K913" i="1"/>
  <c r="L913" i="1"/>
  <c r="M913" i="1"/>
  <c r="N913" i="1"/>
  <c r="H914" i="1"/>
  <c r="K914" i="1"/>
  <c r="L914" i="1"/>
  <c r="M914" i="1"/>
  <c r="N914" i="1"/>
  <c r="H915" i="1"/>
  <c r="K915" i="1"/>
  <c r="L915" i="1"/>
  <c r="M915" i="1"/>
  <c r="N915" i="1"/>
  <c r="H916" i="1"/>
  <c r="K916" i="1"/>
  <c r="L916" i="1"/>
  <c r="M916" i="1"/>
  <c r="N916" i="1"/>
  <c r="H917" i="1"/>
  <c r="K917" i="1"/>
  <c r="L917" i="1"/>
  <c r="M917" i="1"/>
  <c r="N917" i="1"/>
  <c r="H918" i="1"/>
  <c r="K918" i="1"/>
  <c r="L918" i="1"/>
  <c r="M918" i="1"/>
  <c r="N918" i="1"/>
  <c r="H919" i="1"/>
  <c r="K919" i="1"/>
  <c r="L919" i="1"/>
  <c r="M919" i="1"/>
  <c r="N919" i="1"/>
  <c r="H920" i="1"/>
  <c r="K920" i="1"/>
  <c r="L920" i="1"/>
  <c r="M920" i="1"/>
  <c r="N920" i="1"/>
  <c r="H921" i="1"/>
  <c r="K921" i="1"/>
  <c r="L921" i="1"/>
  <c r="M921" i="1"/>
  <c r="N921" i="1"/>
  <c r="H922" i="1"/>
  <c r="K922" i="1"/>
  <c r="L922" i="1"/>
  <c r="M922" i="1"/>
  <c r="N922" i="1"/>
  <c r="H923" i="1"/>
  <c r="K923" i="1"/>
  <c r="L923" i="1"/>
  <c r="M923" i="1"/>
  <c r="N923" i="1"/>
  <c r="H924" i="1"/>
  <c r="K924" i="1"/>
  <c r="L924" i="1"/>
  <c r="M924" i="1"/>
  <c r="N924" i="1"/>
  <c r="H925" i="1"/>
  <c r="K925" i="1"/>
  <c r="L925" i="1"/>
  <c r="M925" i="1"/>
  <c r="N925" i="1"/>
  <c r="H926" i="1"/>
  <c r="K926" i="1"/>
  <c r="L926" i="1"/>
  <c r="M926" i="1"/>
  <c r="N926" i="1"/>
  <c r="H927" i="1"/>
  <c r="K927" i="1"/>
  <c r="L927" i="1"/>
  <c r="M927" i="1"/>
  <c r="N927" i="1"/>
  <c r="H928" i="1"/>
  <c r="K928" i="1"/>
  <c r="L928" i="1"/>
  <c r="M928" i="1"/>
  <c r="N928" i="1"/>
  <c r="H929" i="1"/>
  <c r="K929" i="1"/>
  <c r="L929" i="1"/>
  <c r="M929" i="1"/>
  <c r="N929" i="1"/>
  <c r="H930" i="1"/>
  <c r="K930" i="1"/>
  <c r="L930" i="1"/>
  <c r="M930" i="1"/>
  <c r="N930" i="1"/>
  <c r="H931" i="1"/>
  <c r="K931" i="1"/>
  <c r="L931" i="1"/>
  <c r="M931" i="1"/>
  <c r="N931" i="1"/>
  <c r="H932" i="1"/>
  <c r="K932" i="1"/>
  <c r="L932" i="1"/>
  <c r="M932" i="1"/>
  <c r="N932" i="1"/>
  <c r="H933" i="1"/>
  <c r="K933" i="1"/>
  <c r="L933" i="1"/>
  <c r="M933" i="1"/>
  <c r="N933" i="1"/>
  <c r="H934" i="1"/>
  <c r="K934" i="1"/>
  <c r="L934" i="1"/>
  <c r="M934" i="1"/>
  <c r="N934" i="1"/>
  <c r="H935" i="1"/>
  <c r="K935" i="1"/>
  <c r="L935" i="1"/>
  <c r="M935" i="1"/>
  <c r="N935" i="1"/>
  <c r="H936" i="1"/>
  <c r="K936" i="1"/>
  <c r="L936" i="1"/>
  <c r="M936" i="1"/>
  <c r="N936" i="1"/>
  <c r="H937" i="1"/>
  <c r="K937" i="1"/>
  <c r="L937" i="1"/>
  <c r="M937" i="1"/>
  <c r="N937" i="1"/>
  <c r="H938" i="1"/>
  <c r="K938" i="1"/>
  <c r="L938" i="1"/>
  <c r="M938" i="1"/>
  <c r="N938" i="1"/>
  <c r="H939" i="1"/>
  <c r="K939" i="1"/>
  <c r="L939" i="1"/>
  <c r="M939" i="1"/>
  <c r="N939" i="1"/>
  <c r="H940" i="1"/>
  <c r="K940" i="1"/>
  <c r="L940" i="1"/>
  <c r="M940" i="1"/>
  <c r="N940" i="1"/>
  <c r="H941" i="1"/>
  <c r="K941" i="1"/>
  <c r="L941" i="1"/>
  <c r="M941" i="1"/>
  <c r="N941" i="1"/>
  <c r="H942" i="1"/>
  <c r="K942" i="1"/>
  <c r="L942" i="1"/>
  <c r="M942" i="1"/>
  <c r="N942" i="1"/>
  <c r="H943" i="1"/>
  <c r="K943" i="1"/>
  <c r="L943" i="1"/>
  <c r="M943" i="1"/>
  <c r="N943" i="1"/>
  <c r="H944" i="1"/>
  <c r="K944" i="1"/>
  <c r="L944" i="1"/>
  <c r="M944" i="1"/>
  <c r="N944" i="1"/>
  <c r="H945" i="1"/>
  <c r="K945" i="1"/>
  <c r="L945" i="1"/>
  <c r="M945" i="1"/>
  <c r="N945" i="1"/>
  <c r="H946" i="1"/>
  <c r="K946" i="1"/>
  <c r="L946" i="1"/>
  <c r="M946" i="1"/>
  <c r="N946" i="1"/>
  <c r="H947" i="1"/>
  <c r="K947" i="1"/>
  <c r="L947" i="1"/>
  <c r="M947" i="1"/>
  <c r="N947" i="1"/>
  <c r="H948" i="1"/>
  <c r="K948" i="1"/>
  <c r="L948" i="1"/>
  <c r="M948" i="1"/>
  <c r="N948" i="1"/>
  <c r="H949" i="1"/>
  <c r="K949" i="1"/>
  <c r="L949" i="1"/>
  <c r="M949" i="1"/>
  <c r="N949" i="1"/>
  <c r="H950" i="1"/>
  <c r="K950" i="1"/>
  <c r="L950" i="1"/>
  <c r="M950" i="1"/>
  <c r="N950" i="1"/>
  <c r="H951" i="1"/>
  <c r="K951" i="1"/>
  <c r="L951" i="1"/>
  <c r="M951" i="1"/>
  <c r="N951" i="1"/>
  <c r="H952" i="1"/>
  <c r="K952" i="1"/>
  <c r="L952" i="1"/>
  <c r="M952" i="1"/>
  <c r="N952" i="1"/>
  <c r="H953" i="1"/>
  <c r="K953" i="1"/>
  <c r="L953" i="1"/>
  <c r="M953" i="1"/>
  <c r="N953" i="1"/>
  <c r="H954" i="1"/>
  <c r="K954" i="1"/>
  <c r="L954" i="1"/>
  <c r="M954" i="1"/>
  <c r="N954" i="1"/>
  <c r="H955" i="1"/>
  <c r="K955" i="1"/>
  <c r="L955" i="1"/>
  <c r="M955" i="1"/>
  <c r="N955" i="1"/>
  <c r="H956" i="1"/>
  <c r="K956" i="1"/>
  <c r="L956" i="1"/>
  <c r="M956" i="1"/>
  <c r="N956" i="1"/>
  <c r="H957" i="1"/>
  <c r="K957" i="1"/>
  <c r="L957" i="1"/>
  <c r="M957" i="1"/>
  <c r="N957" i="1"/>
  <c r="H958" i="1"/>
  <c r="K958" i="1"/>
  <c r="L958" i="1"/>
  <c r="M958" i="1"/>
  <c r="N958" i="1"/>
  <c r="H959" i="1"/>
  <c r="K959" i="1"/>
  <c r="L959" i="1"/>
  <c r="M959" i="1"/>
  <c r="N959" i="1"/>
  <c r="H960" i="1"/>
  <c r="K960" i="1"/>
  <c r="L960" i="1"/>
  <c r="M960" i="1"/>
  <c r="N960" i="1"/>
  <c r="H961" i="1"/>
  <c r="K961" i="1"/>
  <c r="L961" i="1"/>
  <c r="M961" i="1"/>
  <c r="N961" i="1"/>
  <c r="H962" i="1"/>
  <c r="K962" i="1"/>
  <c r="L962" i="1"/>
  <c r="M962" i="1"/>
  <c r="N962" i="1"/>
  <c r="H963" i="1"/>
  <c r="K963" i="1"/>
  <c r="L963" i="1"/>
  <c r="M963" i="1"/>
  <c r="N963" i="1"/>
  <c r="H964" i="1"/>
  <c r="K964" i="1"/>
  <c r="L964" i="1"/>
  <c r="M964" i="1"/>
  <c r="N964" i="1"/>
  <c r="H965" i="1"/>
  <c r="K965" i="1"/>
  <c r="L965" i="1"/>
  <c r="M965" i="1"/>
  <c r="N965" i="1"/>
  <c r="H966" i="1"/>
  <c r="K966" i="1"/>
  <c r="L966" i="1"/>
  <c r="M966" i="1"/>
  <c r="N966" i="1"/>
  <c r="H967" i="1"/>
  <c r="K967" i="1"/>
  <c r="L967" i="1"/>
  <c r="M967" i="1"/>
  <c r="N967" i="1"/>
  <c r="H968" i="1"/>
  <c r="K968" i="1"/>
  <c r="L968" i="1"/>
  <c r="M968" i="1"/>
  <c r="N968" i="1"/>
  <c r="H969" i="1"/>
  <c r="K969" i="1"/>
  <c r="L969" i="1"/>
  <c r="M969" i="1"/>
  <c r="N969" i="1"/>
  <c r="H970" i="1"/>
  <c r="K970" i="1"/>
  <c r="L970" i="1"/>
  <c r="M970" i="1"/>
  <c r="N970" i="1"/>
  <c r="H971" i="1"/>
  <c r="K971" i="1"/>
  <c r="L971" i="1"/>
  <c r="M971" i="1"/>
  <c r="N971" i="1"/>
  <c r="H972" i="1"/>
  <c r="K972" i="1"/>
  <c r="L972" i="1"/>
  <c r="M972" i="1"/>
  <c r="N972" i="1"/>
  <c r="H973" i="1"/>
  <c r="K973" i="1"/>
  <c r="L973" i="1"/>
  <c r="M973" i="1"/>
  <c r="N973" i="1"/>
  <c r="H974" i="1"/>
  <c r="K974" i="1"/>
  <c r="L974" i="1"/>
  <c r="M974" i="1"/>
  <c r="N974" i="1"/>
  <c r="H975" i="1"/>
  <c r="K975" i="1"/>
  <c r="L975" i="1"/>
  <c r="M975" i="1"/>
  <c r="N975" i="1"/>
  <c r="H976" i="1"/>
  <c r="K976" i="1"/>
  <c r="L976" i="1"/>
  <c r="M976" i="1"/>
  <c r="N976" i="1"/>
  <c r="H977" i="1"/>
  <c r="K977" i="1"/>
  <c r="L977" i="1"/>
  <c r="M977" i="1"/>
  <c r="N977" i="1"/>
  <c r="H978" i="1"/>
  <c r="K978" i="1"/>
  <c r="L978" i="1"/>
  <c r="M978" i="1"/>
  <c r="N978" i="1"/>
  <c r="H979" i="1"/>
  <c r="K979" i="1"/>
  <c r="L979" i="1"/>
  <c r="M979" i="1"/>
  <c r="N979" i="1"/>
  <c r="H980" i="1"/>
  <c r="K980" i="1"/>
  <c r="L980" i="1"/>
  <c r="M980" i="1"/>
  <c r="N980" i="1"/>
  <c r="H981" i="1"/>
  <c r="K981" i="1"/>
  <c r="L981" i="1"/>
  <c r="M981" i="1"/>
  <c r="N981" i="1"/>
  <c r="H982" i="1"/>
  <c r="K982" i="1"/>
  <c r="L982" i="1"/>
  <c r="M982" i="1"/>
  <c r="N982" i="1"/>
  <c r="H983" i="1"/>
  <c r="K983" i="1"/>
  <c r="L983" i="1"/>
  <c r="M983" i="1"/>
  <c r="N983" i="1"/>
  <c r="H984" i="1"/>
  <c r="K984" i="1"/>
  <c r="L984" i="1"/>
  <c r="M984" i="1"/>
  <c r="N984" i="1"/>
  <c r="H985" i="1"/>
  <c r="K985" i="1"/>
  <c r="L985" i="1"/>
  <c r="M985" i="1"/>
  <c r="N985" i="1"/>
  <c r="H986" i="1"/>
  <c r="K986" i="1"/>
  <c r="L986" i="1"/>
  <c r="M986" i="1"/>
  <c r="N986" i="1"/>
  <c r="H987" i="1"/>
  <c r="K987" i="1"/>
  <c r="L987" i="1"/>
  <c r="M987" i="1"/>
  <c r="N987" i="1"/>
  <c r="H988" i="1"/>
  <c r="K988" i="1"/>
  <c r="L988" i="1"/>
  <c r="M988" i="1"/>
  <c r="N988" i="1"/>
  <c r="H989" i="1"/>
  <c r="K989" i="1"/>
  <c r="L989" i="1"/>
  <c r="M989" i="1"/>
  <c r="N989" i="1"/>
  <c r="H990" i="1"/>
  <c r="K990" i="1"/>
  <c r="L990" i="1"/>
  <c r="M990" i="1"/>
  <c r="N990" i="1"/>
  <c r="H991" i="1"/>
  <c r="K991" i="1"/>
  <c r="L991" i="1"/>
  <c r="M991" i="1"/>
  <c r="N991" i="1"/>
  <c r="H992" i="1"/>
  <c r="K992" i="1"/>
  <c r="L992" i="1"/>
  <c r="M992" i="1"/>
  <c r="N992" i="1"/>
  <c r="H993" i="1"/>
  <c r="K993" i="1"/>
  <c r="L993" i="1"/>
  <c r="M993" i="1"/>
  <c r="N993" i="1"/>
  <c r="H994" i="1"/>
  <c r="K994" i="1"/>
  <c r="L994" i="1"/>
  <c r="M994" i="1"/>
  <c r="N994" i="1"/>
  <c r="H995" i="1"/>
  <c r="K995" i="1"/>
  <c r="L995" i="1"/>
  <c r="M995" i="1"/>
  <c r="N995" i="1"/>
  <c r="H996" i="1"/>
  <c r="K996" i="1"/>
  <c r="L996" i="1"/>
  <c r="M996" i="1"/>
  <c r="N996" i="1"/>
  <c r="H997" i="1"/>
  <c r="K997" i="1"/>
  <c r="L997" i="1"/>
  <c r="M997" i="1"/>
  <c r="N997" i="1"/>
  <c r="H998" i="1"/>
  <c r="K998" i="1"/>
  <c r="L998" i="1"/>
  <c r="M998" i="1"/>
  <c r="N998" i="1"/>
  <c r="H999" i="1"/>
  <c r="K999" i="1"/>
  <c r="L999" i="1"/>
  <c r="M999" i="1"/>
  <c r="N999" i="1"/>
  <c r="H1000" i="1"/>
  <c r="K1000" i="1"/>
  <c r="L1000" i="1"/>
  <c r="M1000" i="1"/>
  <c r="N1000" i="1"/>
  <c r="H1001" i="1"/>
  <c r="K1001" i="1"/>
  <c r="L1001" i="1"/>
  <c r="M1001" i="1"/>
  <c r="N1001" i="1"/>
  <c r="H2" i="1"/>
  <c r="K2" i="1"/>
  <c r="L2" i="1"/>
  <c r="M2" i="1"/>
  <c r="N2" i="1"/>
  <c r="B14" i="1"/>
  <c r="B12" i="1"/>
  <c r="B1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B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<sst xmlns="http://schemas.openxmlformats.org/spreadsheetml/2006/main" count="73" uniqueCount="35">
  <si>
    <t>SW</t>
  </si>
  <si>
    <t>Hz</t>
  </si>
  <si>
    <t>SW_s</t>
  </si>
  <si>
    <t>s-1</t>
  </si>
  <si>
    <t>T</t>
  </si>
  <si>
    <t>s</t>
  </si>
  <si>
    <t>dt</t>
  </si>
  <si>
    <t>R_linear</t>
  </si>
  <si>
    <t>Hz s-1</t>
  </si>
  <si>
    <t>R_linear_S</t>
  </si>
  <si>
    <t>s-2</t>
  </si>
  <si>
    <t>N</t>
  </si>
  <si>
    <t>ind</t>
  </si>
  <si>
    <t>time (s)</t>
  </si>
  <si>
    <t>freq (Hz)</t>
  </si>
  <si>
    <t>freq (s-1)</t>
  </si>
  <si>
    <t>f(0)</t>
  </si>
  <si>
    <t>f(T)</t>
  </si>
  <si>
    <t>f(0)_s</t>
  </si>
  <si>
    <t>f(T)_s</t>
  </si>
  <si>
    <t>phase (rad)</t>
  </si>
  <si>
    <t>freq (rad s-1)</t>
  </si>
  <si>
    <t>phase (deg)</t>
  </si>
  <si>
    <t>phase (deg mod)</t>
  </si>
  <si>
    <t>sin wave</t>
  </si>
  <si>
    <t>G</t>
  </si>
  <si>
    <t>T m-1</t>
  </si>
  <si>
    <t>Gamma</t>
  </si>
  <si>
    <t>MHz T-1</t>
  </si>
  <si>
    <t>slice</t>
  </si>
  <si>
    <t>mm</t>
  </si>
  <si>
    <t>m</t>
  </si>
  <si>
    <t>phase (deg, mod360)</t>
  </si>
  <si>
    <t>k_linear</t>
  </si>
  <si>
    <t>k_linear_S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</si>
</sst>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70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7" fontId="0" fillId="0" borderId="0" xfId="0" applyNumberFormat="1"/>
    <xf numFmtId="17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Linear!$M$1</c:f>
              <c:strCache>
                <c:ptCount val="1"/>
                <c:pt idx="0">
                  <c:v>phase (deg mod)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Linear!$H$2:$H$1001</c:f>
              <c:numCache>
                <c:formatCode>0.00E+00</c:formatCode>
                <c:ptCount val="1000"/>
                <c:pt idx="0">
                  <c:v>3E-6</c:v>
                </c:pt>
                <c:pt idx="1">
                  <c:v>6E-6</c:v>
                </c:pt>
                <c:pt idx="2">
                  <c:v>9E-6</c:v>
                </c:pt>
                <c:pt idx="3">
                  <c:v>1.2E-5</c:v>
                </c:pt>
                <c:pt idx="4">
                  <c:v>1.5E-5</c:v>
                </c:pt>
                <c:pt idx="5">
                  <c:v>1.8E-5</c:v>
                </c:pt>
                <c:pt idx="6">
                  <c:v>2.1E-5</c:v>
                </c:pt>
                <c:pt idx="7">
                  <c:v>2.4E-5</c:v>
                </c:pt>
                <c:pt idx="8">
                  <c:v>2.7E-5</c:v>
                </c:pt>
                <c:pt idx="9">
                  <c:v>3.0E-5</c:v>
                </c:pt>
                <c:pt idx="10">
                  <c:v>3.3E-5</c:v>
                </c:pt>
                <c:pt idx="11">
                  <c:v>3.6E-5</c:v>
                </c:pt>
                <c:pt idx="12">
                  <c:v>3.9E-5</c:v>
                </c:pt>
                <c:pt idx="13">
                  <c:v>4.2E-5</c:v>
                </c:pt>
                <c:pt idx="14">
                  <c:v>4.5E-5</c:v>
                </c:pt>
                <c:pt idx="15">
                  <c:v>4.8E-5</c:v>
                </c:pt>
                <c:pt idx="16">
                  <c:v>5.1E-5</c:v>
                </c:pt>
                <c:pt idx="17">
                  <c:v>5.4E-5</c:v>
                </c:pt>
                <c:pt idx="18">
                  <c:v>5.7E-5</c:v>
                </c:pt>
                <c:pt idx="19">
                  <c:v>6.0E-5</c:v>
                </c:pt>
                <c:pt idx="20">
                  <c:v>6.3E-5</c:v>
                </c:pt>
                <c:pt idx="21">
                  <c:v>6.6E-5</c:v>
                </c:pt>
                <c:pt idx="22">
                  <c:v>6.9E-5</c:v>
                </c:pt>
                <c:pt idx="23">
                  <c:v>7.2E-5</c:v>
                </c:pt>
                <c:pt idx="24">
                  <c:v>7.5E-5</c:v>
                </c:pt>
                <c:pt idx="25">
                  <c:v>7.8E-5</c:v>
                </c:pt>
                <c:pt idx="26">
                  <c:v>8.1E-5</c:v>
                </c:pt>
                <c:pt idx="27">
                  <c:v>8.4E-5</c:v>
                </c:pt>
                <c:pt idx="28">
                  <c:v>8.7E-5</c:v>
                </c:pt>
                <c:pt idx="29">
                  <c:v>9.0E-5</c:v>
                </c:pt>
                <c:pt idx="30">
                  <c:v>9.3E-5</c:v>
                </c:pt>
                <c:pt idx="31">
                  <c:v>9.6E-5</c:v>
                </c:pt>
                <c:pt idx="32">
                  <c:v>9.9E-5</c:v>
                </c:pt>
                <c:pt idx="33">
                  <c:v>0.000102</c:v>
                </c:pt>
                <c:pt idx="34">
                  <c:v>0.000105</c:v>
                </c:pt>
                <c:pt idx="35">
                  <c:v>0.000108</c:v>
                </c:pt>
                <c:pt idx="36">
                  <c:v>0.000111</c:v>
                </c:pt>
                <c:pt idx="37">
                  <c:v>0.000114</c:v>
                </c:pt>
                <c:pt idx="38">
                  <c:v>0.000117</c:v>
                </c:pt>
                <c:pt idx="39">
                  <c:v>0.00012</c:v>
                </c:pt>
                <c:pt idx="40">
                  <c:v>0.000123</c:v>
                </c:pt>
                <c:pt idx="41">
                  <c:v>0.000126</c:v>
                </c:pt>
                <c:pt idx="42">
                  <c:v>0.000129</c:v>
                </c:pt>
                <c:pt idx="43">
                  <c:v>0.000132</c:v>
                </c:pt>
                <c:pt idx="44">
                  <c:v>0.000135</c:v>
                </c:pt>
                <c:pt idx="45">
                  <c:v>0.000138</c:v>
                </c:pt>
                <c:pt idx="46">
                  <c:v>0.000141</c:v>
                </c:pt>
                <c:pt idx="47">
                  <c:v>0.000144</c:v>
                </c:pt>
                <c:pt idx="48">
                  <c:v>0.000147</c:v>
                </c:pt>
                <c:pt idx="49">
                  <c:v>0.00015</c:v>
                </c:pt>
                <c:pt idx="50">
                  <c:v>0.000153</c:v>
                </c:pt>
                <c:pt idx="51">
                  <c:v>0.000156</c:v>
                </c:pt>
                <c:pt idx="52">
                  <c:v>0.000159</c:v>
                </c:pt>
                <c:pt idx="53">
                  <c:v>0.000162</c:v>
                </c:pt>
                <c:pt idx="54">
                  <c:v>0.000165</c:v>
                </c:pt>
                <c:pt idx="55">
                  <c:v>0.000168</c:v>
                </c:pt>
                <c:pt idx="56">
                  <c:v>0.000171</c:v>
                </c:pt>
                <c:pt idx="57">
                  <c:v>0.000174</c:v>
                </c:pt>
                <c:pt idx="58">
                  <c:v>0.000177</c:v>
                </c:pt>
                <c:pt idx="59">
                  <c:v>0.00018</c:v>
                </c:pt>
                <c:pt idx="60">
                  <c:v>0.000183</c:v>
                </c:pt>
                <c:pt idx="61">
                  <c:v>0.000186</c:v>
                </c:pt>
                <c:pt idx="62">
                  <c:v>0.000189</c:v>
                </c:pt>
                <c:pt idx="63">
                  <c:v>0.000192</c:v>
                </c:pt>
                <c:pt idx="64">
                  <c:v>0.000195</c:v>
                </c:pt>
                <c:pt idx="65">
                  <c:v>0.000198</c:v>
                </c:pt>
                <c:pt idx="66">
                  <c:v>0.000201</c:v>
                </c:pt>
                <c:pt idx="67">
                  <c:v>0.000204</c:v>
                </c:pt>
                <c:pt idx="68">
                  <c:v>0.000207</c:v>
                </c:pt>
                <c:pt idx="69">
                  <c:v>0.00021</c:v>
                </c:pt>
                <c:pt idx="70">
                  <c:v>0.000213</c:v>
                </c:pt>
                <c:pt idx="71">
                  <c:v>0.000216</c:v>
                </c:pt>
                <c:pt idx="72">
                  <c:v>0.000219</c:v>
                </c:pt>
                <c:pt idx="73">
                  <c:v>0.000222</c:v>
                </c:pt>
                <c:pt idx="74">
                  <c:v>0.000225</c:v>
                </c:pt>
                <c:pt idx="75">
                  <c:v>0.000228</c:v>
                </c:pt>
                <c:pt idx="76">
                  <c:v>0.000231</c:v>
                </c:pt>
                <c:pt idx="77">
                  <c:v>0.000234</c:v>
                </c:pt>
                <c:pt idx="78">
                  <c:v>0.000237</c:v>
                </c:pt>
                <c:pt idx="79">
                  <c:v>0.00024</c:v>
                </c:pt>
                <c:pt idx="80">
                  <c:v>0.000243</c:v>
                </c:pt>
                <c:pt idx="81">
                  <c:v>0.000246</c:v>
                </c:pt>
                <c:pt idx="82">
                  <c:v>0.000249</c:v>
                </c:pt>
                <c:pt idx="83">
                  <c:v>0.000252</c:v>
                </c:pt>
                <c:pt idx="84">
                  <c:v>0.000255</c:v>
                </c:pt>
                <c:pt idx="85">
                  <c:v>0.000258</c:v>
                </c:pt>
                <c:pt idx="86">
                  <c:v>0.000261</c:v>
                </c:pt>
                <c:pt idx="87">
                  <c:v>0.000264</c:v>
                </c:pt>
                <c:pt idx="88">
                  <c:v>0.000267</c:v>
                </c:pt>
                <c:pt idx="89">
                  <c:v>0.00027</c:v>
                </c:pt>
                <c:pt idx="90">
                  <c:v>0.000273</c:v>
                </c:pt>
                <c:pt idx="91">
                  <c:v>0.000276</c:v>
                </c:pt>
                <c:pt idx="92">
                  <c:v>0.000279</c:v>
                </c:pt>
                <c:pt idx="93">
                  <c:v>0.000282</c:v>
                </c:pt>
                <c:pt idx="94">
                  <c:v>0.000285</c:v>
                </c:pt>
                <c:pt idx="95">
                  <c:v>0.000288</c:v>
                </c:pt>
                <c:pt idx="96">
                  <c:v>0.000291</c:v>
                </c:pt>
                <c:pt idx="97">
                  <c:v>0.000294</c:v>
                </c:pt>
                <c:pt idx="98">
                  <c:v>0.000297</c:v>
                </c:pt>
                <c:pt idx="99">
                  <c:v>0.0003</c:v>
                </c:pt>
                <c:pt idx="100">
                  <c:v>0.000303</c:v>
                </c:pt>
                <c:pt idx="101">
                  <c:v>0.000306</c:v>
                </c:pt>
                <c:pt idx="102">
                  <c:v>0.000309</c:v>
                </c:pt>
                <c:pt idx="103">
                  <c:v>0.000312</c:v>
                </c:pt>
                <c:pt idx="104">
                  <c:v>0.000315</c:v>
                </c:pt>
                <c:pt idx="105">
                  <c:v>0.000318</c:v>
                </c:pt>
                <c:pt idx="106">
                  <c:v>0.000321</c:v>
                </c:pt>
                <c:pt idx="107">
                  <c:v>0.000324</c:v>
                </c:pt>
                <c:pt idx="108">
                  <c:v>0.000327</c:v>
                </c:pt>
                <c:pt idx="109">
                  <c:v>0.00033</c:v>
                </c:pt>
                <c:pt idx="110">
                  <c:v>0.000333</c:v>
                </c:pt>
                <c:pt idx="111">
                  <c:v>0.000336</c:v>
                </c:pt>
                <c:pt idx="112">
                  <c:v>0.000339</c:v>
                </c:pt>
                <c:pt idx="113">
                  <c:v>0.000342</c:v>
                </c:pt>
                <c:pt idx="114">
                  <c:v>0.000345</c:v>
                </c:pt>
                <c:pt idx="115">
                  <c:v>0.000348</c:v>
                </c:pt>
                <c:pt idx="116">
                  <c:v>0.000351</c:v>
                </c:pt>
                <c:pt idx="117">
                  <c:v>0.000354</c:v>
                </c:pt>
                <c:pt idx="118">
                  <c:v>0.000357</c:v>
                </c:pt>
                <c:pt idx="119">
                  <c:v>0.00036</c:v>
                </c:pt>
                <c:pt idx="120">
                  <c:v>0.000363</c:v>
                </c:pt>
                <c:pt idx="121">
                  <c:v>0.000366</c:v>
                </c:pt>
                <c:pt idx="122">
                  <c:v>0.000369</c:v>
                </c:pt>
                <c:pt idx="123">
                  <c:v>0.000372</c:v>
                </c:pt>
                <c:pt idx="124">
                  <c:v>0.000375</c:v>
                </c:pt>
                <c:pt idx="125">
                  <c:v>0.000378</c:v>
                </c:pt>
                <c:pt idx="126">
                  <c:v>0.000381</c:v>
                </c:pt>
                <c:pt idx="127">
                  <c:v>0.000384</c:v>
                </c:pt>
                <c:pt idx="128">
                  <c:v>0.000387</c:v>
                </c:pt>
                <c:pt idx="129">
                  <c:v>0.00039</c:v>
                </c:pt>
                <c:pt idx="130">
                  <c:v>0.000393</c:v>
                </c:pt>
                <c:pt idx="131">
                  <c:v>0.000396</c:v>
                </c:pt>
                <c:pt idx="132">
                  <c:v>0.000399</c:v>
                </c:pt>
                <c:pt idx="133">
                  <c:v>0.000402</c:v>
                </c:pt>
                <c:pt idx="134">
                  <c:v>0.000405</c:v>
                </c:pt>
                <c:pt idx="135">
                  <c:v>0.000408</c:v>
                </c:pt>
                <c:pt idx="136">
                  <c:v>0.000411</c:v>
                </c:pt>
                <c:pt idx="137">
                  <c:v>0.000414</c:v>
                </c:pt>
                <c:pt idx="138">
                  <c:v>0.000417</c:v>
                </c:pt>
                <c:pt idx="139">
                  <c:v>0.00042</c:v>
                </c:pt>
                <c:pt idx="140">
                  <c:v>0.000423</c:v>
                </c:pt>
                <c:pt idx="141">
                  <c:v>0.000426</c:v>
                </c:pt>
                <c:pt idx="142">
                  <c:v>0.000429</c:v>
                </c:pt>
                <c:pt idx="143">
                  <c:v>0.000432</c:v>
                </c:pt>
                <c:pt idx="144">
                  <c:v>0.000435</c:v>
                </c:pt>
                <c:pt idx="145">
                  <c:v>0.000438</c:v>
                </c:pt>
                <c:pt idx="146">
                  <c:v>0.000441</c:v>
                </c:pt>
                <c:pt idx="147">
                  <c:v>0.000444</c:v>
                </c:pt>
                <c:pt idx="148">
                  <c:v>0.000447</c:v>
                </c:pt>
                <c:pt idx="149">
                  <c:v>0.00045</c:v>
                </c:pt>
                <c:pt idx="150">
                  <c:v>0.000453</c:v>
                </c:pt>
                <c:pt idx="151">
                  <c:v>0.000456</c:v>
                </c:pt>
                <c:pt idx="152">
                  <c:v>0.000459</c:v>
                </c:pt>
                <c:pt idx="153">
                  <c:v>0.000462</c:v>
                </c:pt>
                <c:pt idx="154">
                  <c:v>0.000465</c:v>
                </c:pt>
                <c:pt idx="155">
                  <c:v>0.000468</c:v>
                </c:pt>
                <c:pt idx="156">
                  <c:v>0.000471</c:v>
                </c:pt>
                <c:pt idx="157">
                  <c:v>0.000474</c:v>
                </c:pt>
                <c:pt idx="158">
                  <c:v>0.000477</c:v>
                </c:pt>
                <c:pt idx="159">
                  <c:v>0.00048</c:v>
                </c:pt>
                <c:pt idx="160">
                  <c:v>0.000483</c:v>
                </c:pt>
                <c:pt idx="161">
                  <c:v>0.000486</c:v>
                </c:pt>
                <c:pt idx="162">
                  <c:v>0.000489</c:v>
                </c:pt>
                <c:pt idx="163">
                  <c:v>0.000492</c:v>
                </c:pt>
                <c:pt idx="164">
                  <c:v>0.000495</c:v>
                </c:pt>
                <c:pt idx="165">
                  <c:v>0.000498</c:v>
                </c:pt>
                <c:pt idx="166">
                  <c:v>0.000501</c:v>
                </c:pt>
                <c:pt idx="167">
                  <c:v>0.000504</c:v>
                </c:pt>
                <c:pt idx="168">
                  <c:v>0.000507</c:v>
                </c:pt>
                <c:pt idx="169">
                  <c:v>0.00051</c:v>
                </c:pt>
                <c:pt idx="170">
                  <c:v>0.000513</c:v>
                </c:pt>
                <c:pt idx="171">
                  <c:v>0.000516</c:v>
                </c:pt>
                <c:pt idx="172">
                  <c:v>0.000519</c:v>
                </c:pt>
                <c:pt idx="173">
                  <c:v>0.000522</c:v>
                </c:pt>
                <c:pt idx="174">
                  <c:v>0.000525</c:v>
                </c:pt>
                <c:pt idx="175">
                  <c:v>0.000528</c:v>
                </c:pt>
                <c:pt idx="176">
                  <c:v>0.000531</c:v>
                </c:pt>
                <c:pt idx="177">
                  <c:v>0.000534</c:v>
                </c:pt>
                <c:pt idx="178">
                  <c:v>0.000537</c:v>
                </c:pt>
                <c:pt idx="179">
                  <c:v>0.00054</c:v>
                </c:pt>
                <c:pt idx="180">
                  <c:v>0.000543</c:v>
                </c:pt>
                <c:pt idx="181">
                  <c:v>0.000546</c:v>
                </c:pt>
                <c:pt idx="182">
                  <c:v>0.000549</c:v>
                </c:pt>
                <c:pt idx="183">
                  <c:v>0.000552</c:v>
                </c:pt>
                <c:pt idx="184">
                  <c:v>0.000555</c:v>
                </c:pt>
                <c:pt idx="185">
                  <c:v>0.000558</c:v>
                </c:pt>
                <c:pt idx="186">
                  <c:v>0.000561</c:v>
                </c:pt>
                <c:pt idx="187">
                  <c:v>0.000564</c:v>
                </c:pt>
                <c:pt idx="188">
                  <c:v>0.000567</c:v>
                </c:pt>
                <c:pt idx="189">
                  <c:v>0.00057</c:v>
                </c:pt>
                <c:pt idx="190">
                  <c:v>0.000573</c:v>
                </c:pt>
                <c:pt idx="191">
                  <c:v>0.000576</c:v>
                </c:pt>
                <c:pt idx="192">
                  <c:v>0.000579</c:v>
                </c:pt>
                <c:pt idx="193">
                  <c:v>0.000582</c:v>
                </c:pt>
                <c:pt idx="194">
                  <c:v>0.000585</c:v>
                </c:pt>
                <c:pt idx="195">
                  <c:v>0.000588</c:v>
                </c:pt>
                <c:pt idx="196">
                  <c:v>0.000591</c:v>
                </c:pt>
                <c:pt idx="197">
                  <c:v>0.000594</c:v>
                </c:pt>
                <c:pt idx="198">
                  <c:v>0.000597</c:v>
                </c:pt>
                <c:pt idx="199">
                  <c:v>0.0006</c:v>
                </c:pt>
                <c:pt idx="200">
                  <c:v>0.000603</c:v>
                </c:pt>
                <c:pt idx="201">
                  <c:v>0.000606</c:v>
                </c:pt>
                <c:pt idx="202">
                  <c:v>0.000609</c:v>
                </c:pt>
                <c:pt idx="203">
                  <c:v>0.000612</c:v>
                </c:pt>
                <c:pt idx="204">
                  <c:v>0.000615</c:v>
                </c:pt>
                <c:pt idx="205">
                  <c:v>0.000618</c:v>
                </c:pt>
                <c:pt idx="206">
                  <c:v>0.000621</c:v>
                </c:pt>
                <c:pt idx="207">
                  <c:v>0.000624</c:v>
                </c:pt>
                <c:pt idx="208">
                  <c:v>0.000627</c:v>
                </c:pt>
                <c:pt idx="209">
                  <c:v>0.00063</c:v>
                </c:pt>
                <c:pt idx="210">
                  <c:v>0.000633</c:v>
                </c:pt>
                <c:pt idx="211">
                  <c:v>0.000636</c:v>
                </c:pt>
                <c:pt idx="212">
                  <c:v>0.000639</c:v>
                </c:pt>
                <c:pt idx="213">
                  <c:v>0.000642</c:v>
                </c:pt>
                <c:pt idx="214">
                  <c:v>0.000645</c:v>
                </c:pt>
                <c:pt idx="215">
                  <c:v>0.000648</c:v>
                </c:pt>
                <c:pt idx="216">
                  <c:v>0.000651</c:v>
                </c:pt>
                <c:pt idx="217">
                  <c:v>0.000654</c:v>
                </c:pt>
                <c:pt idx="218">
                  <c:v>0.000657</c:v>
                </c:pt>
                <c:pt idx="219">
                  <c:v>0.00066</c:v>
                </c:pt>
                <c:pt idx="220">
                  <c:v>0.000663</c:v>
                </c:pt>
                <c:pt idx="221">
                  <c:v>0.000666</c:v>
                </c:pt>
                <c:pt idx="222">
                  <c:v>0.000669</c:v>
                </c:pt>
                <c:pt idx="223">
                  <c:v>0.000672</c:v>
                </c:pt>
                <c:pt idx="224">
                  <c:v>0.000675</c:v>
                </c:pt>
                <c:pt idx="225">
                  <c:v>0.000678</c:v>
                </c:pt>
                <c:pt idx="226">
                  <c:v>0.000681</c:v>
                </c:pt>
                <c:pt idx="227">
                  <c:v>0.000684</c:v>
                </c:pt>
                <c:pt idx="228">
                  <c:v>0.000687</c:v>
                </c:pt>
                <c:pt idx="229">
                  <c:v>0.00069</c:v>
                </c:pt>
                <c:pt idx="230">
                  <c:v>0.000693</c:v>
                </c:pt>
                <c:pt idx="231">
                  <c:v>0.000696</c:v>
                </c:pt>
                <c:pt idx="232">
                  <c:v>0.000699</c:v>
                </c:pt>
                <c:pt idx="233">
                  <c:v>0.000702</c:v>
                </c:pt>
                <c:pt idx="234">
                  <c:v>0.000705</c:v>
                </c:pt>
                <c:pt idx="235">
                  <c:v>0.000708</c:v>
                </c:pt>
                <c:pt idx="236">
                  <c:v>0.000711</c:v>
                </c:pt>
                <c:pt idx="237">
                  <c:v>0.000714</c:v>
                </c:pt>
                <c:pt idx="238">
                  <c:v>0.000717</c:v>
                </c:pt>
                <c:pt idx="239">
                  <c:v>0.00072</c:v>
                </c:pt>
                <c:pt idx="240">
                  <c:v>0.000723</c:v>
                </c:pt>
                <c:pt idx="241">
                  <c:v>0.000726</c:v>
                </c:pt>
                <c:pt idx="242">
                  <c:v>0.000729</c:v>
                </c:pt>
                <c:pt idx="243">
                  <c:v>0.000732</c:v>
                </c:pt>
                <c:pt idx="244">
                  <c:v>0.000735</c:v>
                </c:pt>
                <c:pt idx="245">
                  <c:v>0.000738</c:v>
                </c:pt>
                <c:pt idx="246">
                  <c:v>0.000741</c:v>
                </c:pt>
                <c:pt idx="247">
                  <c:v>0.000744</c:v>
                </c:pt>
                <c:pt idx="248">
                  <c:v>0.000747</c:v>
                </c:pt>
                <c:pt idx="249">
                  <c:v>0.00075</c:v>
                </c:pt>
                <c:pt idx="250">
                  <c:v>0.000753</c:v>
                </c:pt>
                <c:pt idx="251">
                  <c:v>0.000756</c:v>
                </c:pt>
                <c:pt idx="252">
                  <c:v>0.000759</c:v>
                </c:pt>
                <c:pt idx="253">
                  <c:v>0.000762</c:v>
                </c:pt>
                <c:pt idx="254">
                  <c:v>0.000765</c:v>
                </c:pt>
                <c:pt idx="255">
                  <c:v>0.000768</c:v>
                </c:pt>
                <c:pt idx="256">
                  <c:v>0.000771</c:v>
                </c:pt>
                <c:pt idx="257">
                  <c:v>0.000774</c:v>
                </c:pt>
                <c:pt idx="258">
                  <c:v>0.000777</c:v>
                </c:pt>
                <c:pt idx="259">
                  <c:v>0.00078</c:v>
                </c:pt>
                <c:pt idx="260">
                  <c:v>0.000783</c:v>
                </c:pt>
                <c:pt idx="261">
                  <c:v>0.000786</c:v>
                </c:pt>
                <c:pt idx="262">
                  <c:v>0.000789</c:v>
                </c:pt>
                <c:pt idx="263">
                  <c:v>0.000792</c:v>
                </c:pt>
                <c:pt idx="264">
                  <c:v>0.000795</c:v>
                </c:pt>
                <c:pt idx="265">
                  <c:v>0.000798</c:v>
                </c:pt>
                <c:pt idx="266">
                  <c:v>0.000801</c:v>
                </c:pt>
                <c:pt idx="267">
                  <c:v>0.000804</c:v>
                </c:pt>
                <c:pt idx="268">
                  <c:v>0.000807</c:v>
                </c:pt>
                <c:pt idx="269">
                  <c:v>0.00081</c:v>
                </c:pt>
                <c:pt idx="270">
                  <c:v>0.000813</c:v>
                </c:pt>
                <c:pt idx="271">
                  <c:v>0.000816</c:v>
                </c:pt>
                <c:pt idx="272">
                  <c:v>0.000819</c:v>
                </c:pt>
                <c:pt idx="273">
                  <c:v>0.000822</c:v>
                </c:pt>
                <c:pt idx="274">
                  <c:v>0.000825</c:v>
                </c:pt>
                <c:pt idx="275">
                  <c:v>0.000828</c:v>
                </c:pt>
                <c:pt idx="276">
                  <c:v>0.000831</c:v>
                </c:pt>
                <c:pt idx="277">
                  <c:v>0.000834</c:v>
                </c:pt>
                <c:pt idx="278">
                  <c:v>0.000837</c:v>
                </c:pt>
                <c:pt idx="279">
                  <c:v>0.00084</c:v>
                </c:pt>
                <c:pt idx="280">
                  <c:v>0.000843</c:v>
                </c:pt>
                <c:pt idx="281">
                  <c:v>0.000846</c:v>
                </c:pt>
                <c:pt idx="282">
                  <c:v>0.000849</c:v>
                </c:pt>
                <c:pt idx="283">
                  <c:v>0.000852</c:v>
                </c:pt>
                <c:pt idx="284">
                  <c:v>0.000855</c:v>
                </c:pt>
                <c:pt idx="285">
                  <c:v>0.000858</c:v>
                </c:pt>
                <c:pt idx="286">
                  <c:v>0.000861</c:v>
                </c:pt>
                <c:pt idx="287">
                  <c:v>0.000864</c:v>
                </c:pt>
                <c:pt idx="288">
                  <c:v>0.000867</c:v>
                </c:pt>
                <c:pt idx="289">
                  <c:v>0.00087</c:v>
                </c:pt>
                <c:pt idx="290">
                  <c:v>0.000873</c:v>
                </c:pt>
                <c:pt idx="291">
                  <c:v>0.000876</c:v>
                </c:pt>
                <c:pt idx="292">
                  <c:v>0.000879</c:v>
                </c:pt>
                <c:pt idx="293">
                  <c:v>0.000882</c:v>
                </c:pt>
                <c:pt idx="294">
                  <c:v>0.000885</c:v>
                </c:pt>
                <c:pt idx="295">
                  <c:v>0.000888</c:v>
                </c:pt>
                <c:pt idx="296">
                  <c:v>0.000891</c:v>
                </c:pt>
                <c:pt idx="297">
                  <c:v>0.000894</c:v>
                </c:pt>
                <c:pt idx="298">
                  <c:v>0.000897</c:v>
                </c:pt>
                <c:pt idx="299">
                  <c:v>0.0009</c:v>
                </c:pt>
                <c:pt idx="300">
                  <c:v>0.000903</c:v>
                </c:pt>
                <c:pt idx="301">
                  <c:v>0.000906</c:v>
                </c:pt>
                <c:pt idx="302">
                  <c:v>0.000909</c:v>
                </c:pt>
                <c:pt idx="303">
                  <c:v>0.000912</c:v>
                </c:pt>
                <c:pt idx="304">
                  <c:v>0.000915</c:v>
                </c:pt>
                <c:pt idx="305">
                  <c:v>0.000918</c:v>
                </c:pt>
                <c:pt idx="306">
                  <c:v>0.000921</c:v>
                </c:pt>
                <c:pt idx="307">
                  <c:v>0.000924</c:v>
                </c:pt>
                <c:pt idx="308">
                  <c:v>0.000927</c:v>
                </c:pt>
                <c:pt idx="309">
                  <c:v>0.00093</c:v>
                </c:pt>
                <c:pt idx="310">
                  <c:v>0.000933</c:v>
                </c:pt>
                <c:pt idx="311">
                  <c:v>0.000936</c:v>
                </c:pt>
                <c:pt idx="312">
                  <c:v>0.000939</c:v>
                </c:pt>
                <c:pt idx="313">
                  <c:v>0.000942</c:v>
                </c:pt>
                <c:pt idx="314">
                  <c:v>0.000945</c:v>
                </c:pt>
                <c:pt idx="315">
                  <c:v>0.000948</c:v>
                </c:pt>
                <c:pt idx="316">
                  <c:v>0.000951</c:v>
                </c:pt>
                <c:pt idx="317">
                  <c:v>0.000954</c:v>
                </c:pt>
                <c:pt idx="318">
                  <c:v>0.000957</c:v>
                </c:pt>
                <c:pt idx="319">
                  <c:v>0.00096</c:v>
                </c:pt>
                <c:pt idx="320">
                  <c:v>0.000963</c:v>
                </c:pt>
                <c:pt idx="321">
                  <c:v>0.000966</c:v>
                </c:pt>
                <c:pt idx="322">
                  <c:v>0.000969</c:v>
                </c:pt>
                <c:pt idx="323">
                  <c:v>0.000972</c:v>
                </c:pt>
                <c:pt idx="324">
                  <c:v>0.000975</c:v>
                </c:pt>
                <c:pt idx="325">
                  <c:v>0.000978</c:v>
                </c:pt>
                <c:pt idx="326">
                  <c:v>0.000981</c:v>
                </c:pt>
                <c:pt idx="327">
                  <c:v>0.000984</c:v>
                </c:pt>
                <c:pt idx="328">
                  <c:v>0.000987</c:v>
                </c:pt>
                <c:pt idx="329">
                  <c:v>0.00099</c:v>
                </c:pt>
                <c:pt idx="330">
                  <c:v>0.000993</c:v>
                </c:pt>
                <c:pt idx="331">
                  <c:v>0.000996</c:v>
                </c:pt>
                <c:pt idx="332">
                  <c:v>0.000999</c:v>
                </c:pt>
                <c:pt idx="333">
                  <c:v>0.001002</c:v>
                </c:pt>
                <c:pt idx="334">
                  <c:v>0.001005</c:v>
                </c:pt>
                <c:pt idx="335">
                  <c:v>0.001008</c:v>
                </c:pt>
                <c:pt idx="336">
                  <c:v>0.001011</c:v>
                </c:pt>
                <c:pt idx="337">
                  <c:v>0.001014</c:v>
                </c:pt>
                <c:pt idx="338">
                  <c:v>0.001017</c:v>
                </c:pt>
                <c:pt idx="339">
                  <c:v>0.00102</c:v>
                </c:pt>
                <c:pt idx="340">
                  <c:v>0.001023</c:v>
                </c:pt>
                <c:pt idx="341">
                  <c:v>0.001026</c:v>
                </c:pt>
                <c:pt idx="342">
                  <c:v>0.001029</c:v>
                </c:pt>
                <c:pt idx="343">
                  <c:v>0.001032</c:v>
                </c:pt>
                <c:pt idx="344">
                  <c:v>0.001035</c:v>
                </c:pt>
                <c:pt idx="345">
                  <c:v>0.001038</c:v>
                </c:pt>
                <c:pt idx="346">
                  <c:v>0.001041</c:v>
                </c:pt>
                <c:pt idx="347">
                  <c:v>0.001044</c:v>
                </c:pt>
                <c:pt idx="348">
                  <c:v>0.001047</c:v>
                </c:pt>
                <c:pt idx="349">
                  <c:v>0.00105</c:v>
                </c:pt>
                <c:pt idx="350">
                  <c:v>0.001053</c:v>
                </c:pt>
                <c:pt idx="351">
                  <c:v>0.001056</c:v>
                </c:pt>
                <c:pt idx="352">
                  <c:v>0.001059</c:v>
                </c:pt>
                <c:pt idx="353">
                  <c:v>0.001062</c:v>
                </c:pt>
                <c:pt idx="354">
                  <c:v>0.001065</c:v>
                </c:pt>
                <c:pt idx="355">
                  <c:v>0.001068</c:v>
                </c:pt>
                <c:pt idx="356">
                  <c:v>0.001071</c:v>
                </c:pt>
                <c:pt idx="357">
                  <c:v>0.001074</c:v>
                </c:pt>
                <c:pt idx="358">
                  <c:v>0.001077</c:v>
                </c:pt>
                <c:pt idx="359">
                  <c:v>0.00108</c:v>
                </c:pt>
                <c:pt idx="360">
                  <c:v>0.001083</c:v>
                </c:pt>
                <c:pt idx="361">
                  <c:v>0.001086</c:v>
                </c:pt>
                <c:pt idx="362">
                  <c:v>0.001089</c:v>
                </c:pt>
                <c:pt idx="363">
                  <c:v>0.001092</c:v>
                </c:pt>
                <c:pt idx="364">
                  <c:v>0.001095</c:v>
                </c:pt>
                <c:pt idx="365">
                  <c:v>0.001098</c:v>
                </c:pt>
                <c:pt idx="366">
                  <c:v>0.001101</c:v>
                </c:pt>
                <c:pt idx="367">
                  <c:v>0.001104</c:v>
                </c:pt>
                <c:pt idx="368">
                  <c:v>0.001107</c:v>
                </c:pt>
                <c:pt idx="369">
                  <c:v>0.00111</c:v>
                </c:pt>
                <c:pt idx="370">
                  <c:v>0.001113</c:v>
                </c:pt>
                <c:pt idx="371">
                  <c:v>0.001116</c:v>
                </c:pt>
                <c:pt idx="372">
                  <c:v>0.001119</c:v>
                </c:pt>
                <c:pt idx="373">
                  <c:v>0.001122</c:v>
                </c:pt>
                <c:pt idx="374">
                  <c:v>0.001125</c:v>
                </c:pt>
                <c:pt idx="375">
                  <c:v>0.001128</c:v>
                </c:pt>
                <c:pt idx="376">
                  <c:v>0.001131</c:v>
                </c:pt>
                <c:pt idx="377">
                  <c:v>0.001134</c:v>
                </c:pt>
                <c:pt idx="378">
                  <c:v>0.001137</c:v>
                </c:pt>
                <c:pt idx="379">
                  <c:v>0.00114</c:v>
                </c:pt>
                <c:pt idx="380">
                  <c:v>0.001143</c:v>
                </c:pt>
                <c:pt idx="381">
                  <c:v>0.001146</c:v>
                </c:pt>
                <c:pt idx="382">
                  <c:v>0.001149</c:v>
                </c:pt>
                <c:pt idx="383">
                  <c:v>0.001152</c:v>
                </c:pt>
                <c:pt idx="384">
                  <c:v>0.001155</c:v>
                </c:pt>
                <c:pt idx="385">
                  <c:v>0.001158</c:v>
                </c:pt>
                <c:pt idx="386">
                  <c:v>0.001161</c:v>
                </c:pt>
                <c:pt idx="387">
                  <c:v>0.001164</c:v>
                </c:pt>
                <c:pt idx="388">
                  <c:v>0.001167</c:v>
                </c:pt>
                <c:pt idx="389">
                  <c:v>0.00117</c:v>
                </c:pt>
                <c:pt idx="390">
                  <c:v>0.001173</c:v>
                </c:pt>
                <c:pt idx="391">
                  <c:v>0.001176</c:v>
                </c:pt>
                <c:pt idx="392">
                  <c:v>0.001179</c:v>
                </c:pt>
                <c:pt idx="393">
                  <c:v>0.001182</c:v>
                </c:pt>
                <c:pt idx="394">
                  <c:v>0.001185</c:v>
                </c:pt>
                <c:pt idx="395">
                  <c:v>0.001188</c:v>
                </c:pt>
                <c:pt idx="396">
                  <c:v>0.001191</c:v>
                </c:pt>
                <c:pt idx="397">
                  <c:v>0.001194</c:v>
                </c:pt>
                <c:pt idx="398">
                  <c:v>0.001197</c:v>
                </c:pt>
                <c:pt idx="399">
                  <c:v>0.0012</c:v>
                </c:pt>
                <c:pt idx="400">
                  <c:v>0.001203</c:v>
                </c:pt>
                <c:pt idx="401">
                  <c:v>0.001206</c:v>
                </c:pt>
                <c:pt idx="402">
                  <c:v>0.001209</c:v>
                </c:pt>
                <c:pt idx="403">
                  <c:v>0.001212</c:v>
                </c:pt>
                <c:pt idx="404">
                  <c:v>0.001215</c:v>
                </c:pt>
                <c:pt idx="405">
                  <c:v>0.001218</c:v>
                </c:pt>
                <c:pt idx="406">
                  <c:v>0.001221</c:v>
                </c:pt>
                <c:pt idx="407">
                  <c:v>0.001224</c:v>
                </c:pt>
                <c:pt idx="408">
                  <c:v>0.001227</c:v>
                </c:pt>
                <c:pt idx="409">
                  <c:v>0.00123</c:v>
                </c:pt>
                <c:pt idx="410">
                  <c:v>0.001233</c:v>
                </c:pt>
                <c:pt idx="411">
                  <c:v>0.001236</c:v>
                </c:pt>
                <c:pt idx="412">
                  <c:v>0.001239</c:v>
                </c:pt>
                <c:pt idx="413">
                  <c:v>0.001242</c:v>
                </c:pt>
                <c:pt idx="414">
                  <c:v>0.001245</c:v>
                </c:pt>
                <c:pt idx="415">
                  <c:v>0.001248</c:v>
                </c:pt>
                <c:pt idx="416">
                  <c:v>0.001251</c:v>
                </c:pt>
                <c:pt idx="417">
                  <c:v>0.001254</c:v>
                </c:pt>
                <c:pt idx="418">
                  <c:v>0.001257</c:v>
                </c:pt>
                <c:pt idx="419">
                  <c:v>0.00126</c:v>
                </c:pt>
                <c:pt idx="420">
                  <c:v>0.001263</c:v>
                </c:pt>
                <c:pt idx="421">
                  <c:v>0.001266</c:v>
                </c:pt>
                <c:pt idx="422">
                  <c:v>0.001269</c:v>
                </c:pt>
                <c:pt idx="423">
                  <c:v>0.001272</c:v>
                </c:pt>
                <c:pt idx="424">
                  <c:v>0.001275</c:v>
                </c:pt>
                <c:pt idx="425">
                  <c:v>0.001278</c:v>
                </c:pt>
                <c:pt idx="426">
                  <c:v>0.001281</c:v>
                </c:pt>
                <c:pt idx="427">
                  <c:v>0.001284</c:v>
                </c:pt>
                <c:pt idx="428">
                  <c:v>0.001287</c:v>
                </c:pt>
                <c:pt idx="429">
                  <c:v>0.00129</c:v>
                </c:pt>
                <c:pt idx="430">
                  <c:v>0.001293</c:v>
                </c:pt>
                <c:pt idx="431">
                  <c:v>0.001296</c:v>
                </c:pt>
                <c:pt idx="432">
                  <c:v>0.001299</c:v>
                </c:pt>
                <c:pt idx="433">
                  <c:v>0.001302</c:v>
                </c:pt>
                <c:pt idx="434">
                  <c:v>0.001305</c:v>
                </c:pt>
                <c:pt idx="435">
                  <c:v>0.001308</c:v>
                </c:pt>
                <c:pt idx="436">
                  <c:v>0.001311</c:v>
                </c:pt>
                <c:pt idx="437">
                  <c:v>0.001314</c:v>
                </c:pt>
                <c:pt idx="438">
                  <c:v>0.001317</c:v>
                </c:pt>
                <c:pt idx="439">
                  <c:v>0.00132</c:v>
                </c:pt>
                <c:pt idx="440">
                  <c:v>0.001323</c:v>
                </c:pt>
                <c:pt idx="441">
                  <c:v>0.001326</c:v>
                </c:pt>
                <c:pt idx="442">
                  <c:v>0.001329</c:v>
                </c:pt>
                <c:pt idx="443">
                  <c:v>0.001332</c:v>
                </c:pt>
                <c:pt idx="444">
                  <c:v>0.001335</c:v>
                </c:pt>
                <c:pt idx="445">
                  <c:v>0.001338</c:v>
                </c:pt>
                <c:pt idx="446">
                  <c:v>0.001341</c:v>
                </c:pt>
                <c:pt idx="447">
                  <c:v>0.001344</c:v>
                </c:pt>
                <c:pt idx="448">
                  <c:v>0.001347</c:v>
                </c:pt>
                <c:pt idx="449">
                  <c:v>0.00135</c:v>
                </c:pt>
                <c:pt idx="450">
                  <c:v>0.001353</c:v>
                </c:pt>
                <c:pt idx="451">
                  <c:v>0.001356</c:v>
                </c:pt>
                <c:pt idx="452">
                  <c:v>0.001359</c:v>
                </c:pt>
                <c:pt idx="453">
                  <c:v>0.001362</c:v>
                </c:pt>
                <c:pt idx="454">
                  <c:v>0.001365</c:v>
                </c:pt>
                <c:pt idx="455">
                  <c:v>0.001368</c:v>
                </c:pt>
                <c:pt idx="456">
                  <c:v>0.001371</c:v>
                </c:pt>
                <c:pt idx="457">
                  <c:v>0.001374</c:v>
                </c:pt>
                <c:pt idx="458">
                  <c:v>0.001377</c:v>
                </c:pt>
                <c:pt idx="459">
                  <c:v>0.00138</c:v>
                </c:pt>
                <c:pt idx="460">
                  <c:v>0.001383</c:v>
                </c:pt>
                <c:pt idx="461">
                  <c:v>0.001386</c:v>
                </c:pt>
                <c:pt idx="462">
                  <c:v>0.001389</c:v>
                </c:pt>
                <c:pt idx="463">
                  <c:v>0.001392</c:v>
                </c:pt>
                <c:pt idx="464">
                  <c:v>0.001395</c:v>
                </c:pt>
                <c:pt idx="465">
                  <c:v>0.001398</c:v>
                </c:pt>
                <c:pt idx="466">
                  <c:v>0.001401</c:v>
                </c:pt>
                <c:pt idx="467">
                  <c:v>0.001404</c:v>
                </c:pt>
                <c:pt idx="468">
                  <c:v>0.001407</c:v>
                </c:pt>
                <c:pt idx="469">
                  <c:v>0.00141</c:v>
                </c:pt>
                <c:pt idx="470">
                  <c:v>0.001413</c:v>
                </c:pt>
                <c:pt idx="471">
                  <c:v>0.001416</c:v>
                </c:pt>
                <c:pt idx="472">
                  <c:v>0.001419</c:v>
                </c:pt>
                <c:pt idx="473">
                  <c:v>0.001422</c:v>
                </c:pt>
                <c:pt idx="474">
                  <c:v>0.001425</c:v>
                </c:pt>
                <c:pt idx="475">
                  <c:v>0.001428</c:v>
                </c:pt>
                <c:pt idx="476">
                  <c:v>0.001431</c:v>
                </c:pt>
                <c:pt idx="477">
                  <c:v>0.001434</c:v>
                </c:pt>
                <c:pt idx="478">
                  <c:v>0.001437</c:v>
                </c:pt>
                <c:pt idx="479">
                  <c:v>0.00144</c:v>
                </c:pt>
                <c:pt idx="480">
                  <c:v>0.001443</c:v>
                </c:pt>
                <c:pt idx="481">
                  <c:v>0.001446</c:v>
                </c:pt>
                <c:pt idx="482">
                  <c:v>0.001449</c:v>
                </c:pt>
                <c:pt idx="483">
                  <c:v>0.001452</c:v>
                </c:pt>
                <c:pt idx="484">
                  <c:v>0.001455</c:v>
                </c:pt>
                <c:pt idx="485">
                  <c:v>0.001458</c:v>
                </c:pt>
                <c:pt idx="486">
                  <c:v>0.001461</c:v>
                </c:pt>
                <c:pt idx="487">
                  <c:v>0.001464</c:v>
                </c:pt>
                <c:pt idx="488">
                  <c:v>0.001467</c:v>
                </c:pt>
                <c:pt idx="489">
                  <c:v>0.00147</c:v>
                </c:pt>
                <c:pt idx="490">
                  <c:v>0.001473</c:v>
                </c:pt>
                <c:pt idx="491">
                  <c:v>0.001476</c:v>
                </c:pt>
                <c:pt idx="492">
                  <c:v>0.001479</c:v>
                </c:pt>
                <c:pt idx="493">
                  <c:v>0.001482</c:v>
                </c:pt>
                <c:pt idx="494">
                  <c:v>0.001485</c:v>
                </c:pt>
                <c:pt idx="495">
                  <c:v>0.001488</c:v>
                </c:pt>
                <c:pt idx="496">
                  <c:v>0.001491</c:v>
                </c:pt>
                <c:pt idx="497">
                  <c:v>0.001494</c:v>
                </c:pt>
                <c:pt idx="498">
                  <c:v>0.001497</c:v>
                </c:pt>
                <c:pt idx="499">
                  <c:v>0.0015</c:v>
                </c:pt>
                <c:pt idx="500">
                  <c:v>0.001503</c:v>
                </c:pt>
                <c:pt idx="501">
                  <c:v>0.001506</c:v>
                </c:pt>
                <c:pt idx="502">
                  <c:v>0.001509</c:v>
                </c:pt>
                <c:pt idx="503">
                  <c:v>0.001512</c:v>
                </c:pt>
                <c:pt idx="504">
                  <c:v>0.001515</c:v>
                </c:pt>
                <c:pt idx="505">
                  <c:v>0.001518</c:v>
                </c:pt>
                <c:pt idx="506">
                  <c:v>0.001521</c:v>
                </c:pt>
                <c:pt idx="507">
                  <c:v>0.001524</c:v>
                </c:pt>
                <c:pt idx="508">
                  <c:v>0.001527</c:v>
                </c:pt>
                <c:pt idx="509">
                  <c:v>0.00153</c:v>
                </c:pt>
                <c:pt idx="510">
                  <c:v>0.001533</c:v>
                </c:pt>
                <c:pt idx="511">
                  <c:v>0.001536</c:v>
                </c:pt>
                <c:pt idx="512">
                  <c:v>0.001539</c:v>
                </c:pt>
                <c:pt idx="513">
                  <c:v>0.001542</c:v>
                </c:pt>
                <c:pt idx="514">
                  <c:v>0.001545</c:v>
                </c:pt>
                <c:pt idx="515">
                  <c:v>0.001548</c:v>
                </c:pt>
                <c:pt idx="516">
                  <c:v>0.001551</c:v>
                </c:pt>
                <c:pt idx="517">
                  <c:v>0.001554</c:v>
                </c:pt>
                <c:pt idx="518">
                  <c:v>0.001557</c:v>
                </c:pt>
                <c:pt idx="519">
                  <c:v>0.00156</c:v>
                </c:pt>
                <c:pt idx="520">
                  <c:v>0.001563</c:v>
                </c:pt>
                <c:pt idx="521">
                  <c:v>0.001566</c:v>
                </c:pt>
                <c:pt idx="522">
                  <c:v>0.001569</c:v>
                </c:pt>
                <c:pt idx="523">
                  <c:v>0.001572</c:v>
                </c:pt>
                <c:pt idx="524">
                  <c:v>0.001575</c:v>
                </c:pt>
                <c:pt idx="525">
                  <c:v>0.001578</c:v>
                </c:pt>
                <c:pt idx="526">
                  <c:v>0.001581</c:v>
                </c:pt>
                <c:pt idx="527">
                  <c:v>0.001584</c:v>
                </c:pt>
                <c:pt idx="528">
                  <c:v>0.001587</c:v>
                </c:pt>
                <c:pt idx="529">
                  <c:v>0.00159</c:v>
                </c:pt>
                <c:pt idx="530">
                  <c:v>0.001593</c:v>
                </c:pt>
                <c:pt idx="531">
                  <c:v>0.001596</c:v>
                </c:pt>
                <c:pt idx="532">
                  <c:v>0.001599</c:v>
                </c:pt>
                <c:pt idx="533">
                  <c:v>0.001602</c:v>
                </c:pt>
                <c:pt idx="534">
                  <c:v>0.001605</c:v>
                </c:pt>
                <c:pt idx="535">
                  <c:v>0.001608</c:v>
                </c:pt>
                <c:pt idx="536">
                  <c:v>0.001611</c:v>
                </c:pt>
                <c:pt idx="537">
                  <c:v>0.001614</c:v>
                </c:pt>
                <c:pt idx="538">
                  <c:v>0.001617</c:v>
                </c:pt>
                <c:pt idx="539">
                  <c:v>0.00162</c:v>
                </c:pt>
                <c:pt idx="540">
                  <c:v>0.001623</c:v>
                </c:pt>
                <c:pt idx="541">
                  <c:v>0.001626</c:v>
                </c:pt>
                <c:pt idx="542">
                  <c:v>0.001629</c:v>
                </c:pt>
                <c:pt idx="543">
                  <c:v>0.001632</c:v>
                </c:pt>
                <c:pt idx="544">
                  <c:v>0.001635</c:v>
                </c:pt>
                <c:pt idx="545">
                  <c:v>0.001638</c:v>
                </c:pt>
                <c:pt idx="546">
                  <c:v>0.001641</c:v>
                </c:pt>
                <c:pt idx="547">
                  <c:v>0.001644</c:v>
                </c:pt>
                <c:pt idx="548">
                  <c:v>0.001647</c:v>
                </c:pt>
                <c:pt idx="549">
                  <c:v>0.00165</c:v>
                </c:pt>
                <c:pt idx="550">
                  <c:v>0.001653</c:v>
                </c:pt>
                <c:pt idx="551">
                  <c:v>0.001656</c:v>
                </c:pt>
                <c:pt idx="552">
                  <c:v>0.001659</c:v>
                </c:pt>
                <c:pt idx="553">
                  <c:v>0.001662</c:v>
                </c:pt>
                <c:pt idx="554">
                  <c:v>0.001665</c:v>
                </c:pt>
                <c:pt idx="555">
                  <c:v>0.001668</c:v>
                </c:pt>
                <c:pt idx="556">
                  <c:v>0.001671</c:v>
                </c:pt>
                <c:pt idx="557">
                  <c:v>0.001674</c:v>
                </c:pt>
                <c:pt idx="558">
                  <c:v>0.001677</c:v>
                </c:pt>
                <c:pt idx="559">
                  <c:v>0.00168</c:v>
                </c:pt>
                <c:pt idx="560">
                  <c:v>0.001683</c:v>
                </c:pt>
                <c:pt idx="561">
                  <c:v>0.001686</c:v>
                </c:pt>
                <c:pt idx="562">
                  <c:v>0.001689</c:v>
                </c:pt>
                <c:pt idx="563">
                  <c:v>0.001692</c:v>
                </c:pt>
                <c:pt idx="564">
                  <c:v>0.001695</c:v>
                </c:pt>
                <c:pt idx="565">
                  <c:v>0.001698</c:v>
                </c:pt>
                <c:pt idx="566">
                  <c:v>0.001701</c:v>
                </c:pt>
                <c:pt idx="567">
                  <c:v>0.001704</c:v>
                </c:pt>
                <c:pt idx="568">
                  <c:v>0.001707</c:v>
                </c:pt>
                <c:pt idx="569">
                  <c:v>0.00171</c:v>
                </c:pt>
                <c:pt idx="570">
                  <c:v>0.001713</c:v>
                </c:pt>
                <c:pt idx="571">
                  <c:v>0.001716</c:v>
                </c:pt>
                <c:pt idx="572">
                  <c:v>0.001719</c:v>
                </c:pt>
                <c:pt idx="573">
                  <c:v>0.001722</c:v>
                </c:pt>
                <c:pt idx="574">
                  <c:v>0.001725</c:v>
                </c:pt>
                <c:pt idx="575">
                  <c:v>0.001728</c:v>
                </c:pt>
                <c:pt idx="576">
                  <c:v>0.001731</c:v>
                </c:pt>
                <c:pt idx="577">
                  <c:v>0.001734</c:v>
                </c:pt>
                <c:pt idx="578">
                  <c:v>0.001737</c:v>
                </c:pt>
                <c:pt idx="579">
                  <c:v>0.00174</c:v>
                </c:pt>
                <c:pt idx="580">
                  <c:v>0.001743</c:v>
                </c:pt>
                <c:pt idx="581">
                  <c:v>0.001746</c:v>
                </c:pt>
                <c:pt idx="582">
                  <c:v>0.001749</c:v>
                </c:pt>
                <c:pt idx="583">
                  <c:v>0.001752</c:v>
                </c:pt>
                <c:pt idx="584">
                  <c:v>0.001755</c:v>
                </c:pt>
                <c:pt idx="585">
                  <c:v>0.001758</c:v>
                </c:pt>
                <c:pt idx="586">
                  <c:v>0.001761</c:v>
                </c:pt>
                <c:pt idx="587">
                  <c:v>0.001764</c:v>
                </c:pt>
                <c:pt idx="588">
                  <c:v>0.001767</c:v>
                </c:pt>
                <c:pt idx="589">
                  <c:v>0.00177</c:v>
                </c:pt>
                <c:pt idx="590">
                  <c:v>0.001773</c:v>
                </c:pt>
                <c:pt idx="591">
                  <c:v>0.001776</c:v>
                </c:pt>
                <c:pt idx="592">
                  <c:v>0.001779</c:v>
                </c:pt>
                <c:pt idx="593">
                  <c:v>0.001782</c:v>
                </c:pt>
                <c:pt idx="594">
                  <c:v>0.001785</c:v>
                </c:pt>
                <c:pt idx="595">
                  <c:v>0.001788</c:v>
                </c:pt>
                <c:pt idx="596">
                  <c:v>0.001791</c:v>
                </c:pt>
                <c:pt idx="597">
                  <c:v>0.001794</c:v>
                </c:pt>
                <c:pt idx="598">
                  <c:v>0.001797</c:v>
                </c:pt>
                <c:pt idx="599">
                  <c:v>0.0018</c:v>
                </c:pt>
                <c:pt idx="600">
                  <c:v>0.001803</c:v>
                </c:pt>
                <c:pt idx="601">
                  <c:v>0.001806</c:v>
                </c:pt>
                <c:pt idx="602">
                  <c:v>0.001809</c:v>
                </c:pt>
                <c:pt idx="603">
                  <c:v>0.001812</c:v>
                </c:pt>
                <c:pt idx="604">
                  <c:v>0.001815</c:v>
                </c:pt>
                <c:pt idx="605">
                  <c:v>0.001818</c:v>
                </c:pt>
                <c:pt idx="606">
                  <c:v>0.001821</c:v>
                </c:pt>
                <c:pt idx="607">
                  <c:v>0.001824</c:v>
                </c:pt>
                <c:pt idx="608">
                  <c:v>0.001827</c:v>
                </c:pt>
                <c:pt idx="609">
                  <c:v>0.00183</c:v>
                </c:pt>
                <c:pt idx="610">
                  <c:v>0.001833</c:v>
                </c:pt>
                <c:pt idx="611">
                  <c:v>0.001836</c:v>
                </c:pt>
                <c:pt idx="612">
                  <c:v>0.001839</c:v>
                </c:pt>
                <c:pt idx="613">
                  <c:v>0.001842</c:v>
                </c:pt>
                <c:pt idx="614">
                  <c:v>0.001845</c:v>
                </c:pt>
                <c:pt idx="615">
                  <c:v>0.001848</c:v>
                </c:pt>
                <c:pt idx="616">
                  <c:v>0.001851</c:v>
                </c:pt>
                <c:pt idx="617">
                  <c:v>0.001854</c:v>
                </c:pt>
                <c:pt idx="618">
                  <c:v>0.001857</c:v>
                </c:pt>
                <c:pt idx="619">
                  <c:v>0.00186</c:v>
                </c:pt>
                <c:pt idx="620">
                  <c:v>0.001863</c:v>
                </c:pt>
                <c:pt idx="621">
                  <c:v>0.001866</c:v>
                </c:pt>
                <c:pt idx="622">
                  <c:v>0.001869</c:v>
                </c:pt>
                <c:pt idx="623">
                  <c:v>0.001872</c:v>
                </c:pt>
                <c:pt idx="624">
                  <c:v>0.001875</c:v>
                </c:pt>
                <c:pt idx="625">
                  <c:v>0.001878</c:v>
                </c:pt>
                <c:pt idx="626">
                  <c:v>0.001881</c:v>
                </c:pt>
                <c:pt idx="627">
                  <c:v>0.001884</c:v>
                </c:pt>
                <c:pt idx="628">
                  <c:v>0.001887</c:v>
                </c:pt>
                <c:pt idx="629">
                  <c:v>0.00189</c:v>
                </c:pt>
                <c:pt idx="630">
                  <c:v>0.001893</c:v>
                </c:pt>
                <c:pt idx="631">
                  <c:v>0.001896</c:v>
                </c:pt>
                <c:pt idx="632">
                  <c:v>0.001899</c:v>
                </c:pt>
                <c:pt idx="633">
                  <c:v>0.001902</c:v>
                </c:pt>
                <c:pt idx="634">
                  <c:v>0.001905</c:v>
                </c:pt>
                <c:pt idx="635">
                  <c:v>0.001908</c:v>
                </c:pt>
                <c:pt idx="636">
                  <c:v>0.001911</c:v>
                </c:pt>
                <c:pt idx="637">
                  <c:v>0.001914</c:v>
                </c:pt>
                <c:pt idx="638">
                  <c:v>0.001917</c:v>
                </c:pt>
                <c:pt idx="639">
                  <c:v>0.00192</c:v>
                </c:pt>
                <c:pt idx="640">
                  <c:v>0.001923</c:v>
                </c:pt>
                <c:pt idx="641">
                  <c:v>0.001926</c:v>
                </c:pt>
                <c:pt idx="642">
                  <c:v>0.001929</c:v>
                </c:pt>
                <c:pt idx="643">
                  <c:v>0.001932</c:v>
                </c:pt>
                <c:pt idx="644">
                  <c:v>0.001935</c:v>
                </c:pt>
                <c:pt idx="645">
                  <c:v>0.001938</c:v>
                </c:pt>
                <c:pt idx="646">
                  <c:v>0.001941</c:v>
                </c:pt>
                <c:pt idx="647">
                  <c:v>0.001944</c:v>
                </c:pt>
                <c:pt idx="648">
                  <c:v>0.001947</c:v>
                </c:pt>
                <c:pt idx="649">
                  <c:v>0.00195</c:v>
                </c:pt>
                <c:pt idx="650">
                  <c:v>0.001953</c:v>
                </c:pt>
                <c:pt idx="651">
                  <c:v>0.001956</c:v>
                </c:pt>
                <c:pt idx="652">
                  <c:v>0.001959</c:v>
                </c:pt>
                <c:pt idx="653">
                  <c:v>0.001962</c:v>
                </c:pt>
                <c:pt idx="654">
                  <c:v>0.001965</c:v>
                </c:pt>
                <c:pt idx="655">
                  <c:v>0.001968</c:v>
                </c:pt>
                <c:pt idx="656">
                  <c:v>0.001971</c:v>
                </c:pt>
                <c:pt idx="657">
                  <c:v>0.001974</c:v>
                </c:pt>
                <c:pt idx="658">
                  <c:v>0.001977</c:v>
                </c:pt>
                <c:pt idx="659">
                  <c:v>0.00198</c:v>
                </c:pt>
                <c:pt idx="660">
                  <c:v>0.001983</c:v>
                </c:pt>
                <c:pt idx="661">
                  <c:v>0.001986</c:v>
                </c:pt>
                <c:pt idx="662">
                  <c:v>0.001989</c:v>
                </c:pt>
                <c:pt idx="663">
                  <c:v>0.001992</c:v>
                </c:pt>
                <c:pt idx="664">
                  <c:v>0.001995</c:v>
                </c:pt>
                <c:pt idx="665">
                  <c:v>0.001998</c:v>
                </c:pt>
                <c:pt idx="666">
                  <c:v>0.002001</c:v>
                </c:pt>
                <c:pt idx="667">
                  <c:v>0.002004</c:v>
                </c:pt>
                <c:pt idx="668">
                  <c:v>0.002007</c:v>
                </c:pt>
                <c:pt idx="669">
                  <c:v>0.00201</c:v>
                </c:pt>
                <c:pt idx="670">
                  <c:v>0.002013</c:v>
                </c:pt>
                <c:pt idx="671">
                  <c:v>0.002016</c:v>
                </c:pt>
                <c:pt idx="672">
                  <c:v>0.002019</c:v>
                </c:pt>
                <c:pt idx="673">
                  <c:v>0.002022</c:v>
                </c:pt>
                <c:pt idx="674">
                  <c:v>0.002025</c:v>
                </c:pt>
                <c:pt idx="675">
                  <c:v>0.002028</c:v>
                </c:pt>
                <c:pt idx="676">
                  <c:v>0.002031</c:v>
                </c:pt>
                <c:pt idx="677">
                  <c:v>0.002034</c:v>
                </c:pt>
                <c:pt idx="678">
                  <c:v>0.002037</c:v>
                </c:pt>
                <c:pt idx="679">
                  <c:v>0.00204</c:v>
                </c:pt>
                <c:pt idx="680">
                  <c:v>0.002043</c:v>
                </c:pt>
                <c:pt idx="681">
                  <c:v>0.002046</c:v>
                </c:pt>
                <c:pt idx="682">
                  <c:v>0.002049</c:v>
                </c:pt>
                <c:pt idx="683">
                  <c:v>0.002052</c:v>
                </c:pt>
                <c:pt idx="684">
                  <c:v>0.002055</c:v>
                </c:pt>
                <c:pt idx="685">
                  <c:v>0.002058</c:v>
                </c:pt>
                <c:pt idx="686">
                  <c:v>0.002061</c:v>
                </c:pt>
                <c:pt idx="687">
                  <c:v>0.002064</c:v>
                </c:pt>
                <c:pt idx="688">
                  <c:v>0.002067</c:v>
                </c:pt>
                <c:pt idx="689">
                  <c:v>0.00207</c:v>
                </c:pt>
                <c:pt idx="690">
                  <c:v>0.002073</c:v>
                </c:pt>
                <c:pt idx="691">
                  <c:v>0.002076</c:v>
                </c:pt>
                <c:pt idx="692">
                  <c:v>0.002079</c:v>
                </c:pt>
                <c:pt idx="693">
                  <c:v>0.002082</c:v>
                </c:pt>
                <c:pt idx="694">
                  <c:v>0.002085</c:v>
                </c:pt>
                <c:pt idx="695">
                  <c:v>0.002088</c:v>
                </c:pt>
                <c:pt idx="696">
                  <c:v>0.002091</c:v>
                </c:pt>
                <c:pt idx="697">
                  <c:v>0.002094</c:v>
                </c:pt>
                <c:pt idx="698">
                  <c:v>0.002097</c:v>
                </c:pt>
                <c:pt idx="699">
                  <c:v>0.0021</c:v>
                </c:pt>
                <c:pt idx="700">
                  <c:v>0.002103</c:v>
                </c:pt>
                <c:pt idx="701">
                  <c:v>0.002106</c:v>
                </c:pt>
                <c:pt idx="702">
                  <c:v>0.002109</c:v>
                </c:pt>
                <c:pt idx="703">
                  <c:v>0.002112</c:v>
                </c:pt>
                <c:pt idx="704">
                  <c:v>0.002115</c:v>
                </c:pt>
                <c:pt idx="705">
                  <c:v>0.002118</c:v>
                </c:pt>
                <c:pt idx="706">
                  <c:v>0.002121</c:v>
                </c:pt>
                <c:pt idx="707">
                  <c:v>0.002124</c:v>
                </c:pt>
                <c:pt idx="708">
                  <c:v>0.002127</c:v>
                </c:pt>
                <c:pt idx="709">
                  <c:v>0.00213</c:v>
                </c:pt>
                <c:pt idx="710">
                  <c:v>0.002133</c:v>
                </c:pt>
                <c:pt idx="711">
                  <c:v>0.002136</c:v>
                </c:pt>
                <c:pt idx="712">
                  <c:v>0.002139</c:v>
                </c:pt>
                <c:pt idx="713">
                  <c:v>0.002142</c:v>
                </c:pt>
                <c:pt idx="714">
                  <c:v>0.002145</c:v>
                </c:pt>
                <c:pt idx="715">
                  <c:v>0.002148</c:v>
                </c:pt>
                <c:pt idx="716">
                  <c:v>0.002151</c:v>
                </c:pt>
                <c:pt idx="717">
                  <c:v>0.002154</c:v>
                </c:pt>
                <c:pt idx="718">
                  <c:v>0.002157</c:v>
                </c:pt>
                <c:pt idx="719">
                  <c:v>0.00216</c:v>
                </c:pt>
                <c:pt idx="720">
                  <c:v>0.002163</c:v>
                </c:pt>
                <c:pt idx="721">
                  <c:v>0.002166</c:v>
                </c:pt>
                <c:pt idx="722">
                  <c:v>0.002169</c:v>
                </c:pt>
                <c:pt idx="723">
                  <c:v>0.002172</c:v>
                </c:pt>
                <c:pt idx="724">
                  <c:v>0.002175</c:v>
                </c:pt>
                <c:pt idx="725">
                  <c:v>0.002178</c:v>
                </c:pt>
                <c:pt idx="726">
                  <c:v>0.002181</c:v>
                </c:pt>
                <c:pt idx="727">
                  <c:v>0.002184</c:v>
                </c:pt>
                <c:pt idx="728">
                  <c:v>0.002187</c:v>
                </c:pt>
                <c:pt idx="729">
                  <c:v>0.00219</c:v>
                </c:pt>
                <c:pt idx="730">
                  <c:v>0.002193</c:v>
                </c:pt>
                <c:pt idx="731">
                  <c:v>0.002196</c:v>
                </c:pt>
                <c:pt idx="732">
                  <c:v>0.002199</c:v>
                </c:pt>
                <c:pt idx="733">
                  <c:v>0.002202</c:v>
                </c:pt>
                <c:pt idx="734">
                  <c:v>0.002205</c:v>
                </c:pt>
                <c:pt idx="735">
                  <c:v>0.002208</c:v>
                </c:pt>
                <c:pt idx="736">
                  <c:v>0.002211</c:v>
                </c:pt>
                <c:pt idx="737">
                  <c:v>0.002214</c:v>
                </c:pt>
                <c:pt idx="738">
                  <c:v>0.002217</c:v>
                </c:pt>
                <c:pt idx="739">
                  <c:v>0.00222</c:v>
                </c:pt>
                <c:pt idx="740">
                  <c:v>0.002223</c:v>
                </c:pt>
                <c:pt idx="741">
                  <c:v>0.002226</c:v>
                </c:pt>
                <c:pt idx="742">
                  <c:v>0.002229</c:v>
                </c:pt>
                <c:pt idx="743">
                  <c:v>0.002232</c:v>
                </c:pt>
                <c:pt idx="744">
                  <c:v>0.002235</c:v>
                </c:pt>
                <c:pt idx="745">
                  <c:v>0.002238</c:v>
                </c:pt>
                <c:pt idx="746">
                  <c:v>0.002241</c:v>
                </c:pt>
                <c:pt idx="747">
                  <c:v>0.002244</c:v>
                </c:pt>
                <c:pt idx="748">
                  <c:v>0.002247</c:v>
                </c:pt>
                <c:pt idx="749">
                  <c:v>0.00225</c:v>
                </c:pt>
                <c:pt idx="750">
                  <c:v>0.002253</c:v>
                </c:pt>
                <c:pt idx="751">
                  <c:v>0.002256</c:v>
                </c:pt>
                <c:pt idx="752">
                  <c:v>0.002259</c:v>
                </c:pt>
                <c:pt idx="753">
                  <c:v>0.002262</c:v>
                </c:pt>
                <c:pt idx="754">
                  <c:v>0.002265</c:v>
                </c:pt>
                <c:pt idx="755">
                  <c:v>0.002268</c:v>
                </c:pt>
                <c:pt idx="756">
                  <c:v>0.002271</c:v>
                </c:pt>
                <c:pt idx="757">
                  <c:v>0.002274</c:v>
                </c:pt>
                <c:pt idx="758">
                  <c:v>0.002277</c:v>
                </c:pt>
                <c:pt idx="759">
                  <c:v>0.00228</c:v>
                </c:pt>
                <c:pt idx="760">
                  <c:v>0.002283</c:v>
                </c:pt>
                <c:pt idx="761">
                  <c:v>0.002286</c:v>
                </c:pt>
                <c:pt idx="762">
                  <c:v>0.002289</c:v>
                </c:pt>
                <c:pt idx="763">
                  <c:v>0.002292</c:v>
                </c:pt>
                <c:pt idx="764">
                  <c:v>0.002295</c:v>
                </c:pt>
                <c:pt idx="765">
                  <c:v>0.002298</c:v>
                </c:pt>
                <c:pt idx="766">
                  <c:v>0.002301</c:v>
                </c:pt>
                <c:pt idx="767">
                  <c:v>0.002304</c:v>
                </c:pt>
                <c:pt idx="768">
                  <c:v>0.002307</c:v>
                </c:pt>
                <c:pt idx="769">
                  <c:v>0.00231</c:v>
                </c:pt>
                <c:pt idx="770">
                  <c:v>0.002313</c:v>
                </c:pt>
                <c:pt idx="771">
                  <c:v>0.002316</c:v>
                </c:pt>
                <c:pt idx="772">
                  <c:v>0.002319</c:v>
                </c:pt>
                <c:pt idx="773">
                  <c:v>0.002322</c:v>
                </c:pt>
                <c:pt idx="774">
                  <c:v>0.002325</c:v>
                </c:pt>
                <c:pt idx="775">
                  <c:v>0.002328</c:v>
                </c:pt>
                <c:pt idx="776">
                  <c:v>0.002331</c:v>
                </c:pt>
                <c:pt idx="777">
                  <c:v>0.002334</c:v>
                </c:pt>
                <c:pt idx="778">
                  <c:v>0.002337</c:v>
                </c:pt>
                <c:pt idx="779">
                  <c:v>0.00234</c:v>
                </c:pt>
                <c:pt idx="780">
                  <c:v>0.002343</c:v>
                </c:pt>
                <c:pt idx="781">
                  <c:v>0.002346</c:v>
                </c:pt>
                <c:pt idx="782">
                  <c:v>0.002349</c:v>
                </c:pt>
                <c:pt idx="783">
                  <c:v>0.002352</c:v>
                </c:pt>
                <c:pt idx="784">
                  <c:v>0.002355</c:v>
                </c:pt>
                <c:pt idx="785">
                  <c:v>0.002358</c:v>
                </c:pt>
                <c:pt idx="786">
                  <c:v>0.002361</c:v>
                </c:pt>
                <c:pt idx="787">
                  <c:v>0.002364</c:v>
                </c:pt>
                <c:pt idx="788">
                  <c:v>0.002367</c:v>
                </c:pt>
                <c:pt idx="789">
                  <c:v>0.00237</c:v>
                </c:pt>
                <c:pt idx="790">
                  <c:v>0.002373</c:v>
                </c:pt>
                <c:pt idx="791">
                  <c:v>0.002376</c:v>
                </c:pt>
                <c:pt idx="792">
                  <c:v>0.002379</c:v>
                </c:pt>
                <c:pt idx="793">
                  <c:v>0.002382</c:v>
                </c:pt>
                <c:pt idx="794">
                  <c:v>0.002385</c:v>
                </c:pt>
                <c:pt idx="795">
                  <c:v>0.002388</c:v>
                </c:pt>
                <c:pt idx="796">
                  <c:v>0.002391</c:v>
                </c:pt>
                <c:pt idx="797">
                  <c:v>0.002394</c:v>
                </c:pt>
                <c:pt idx="798">
                  <c:v>0.002397</c:v>
                </c:pt>
                <c:pt idx="799">
                  <c:v>0.0024</c:v>
                </c:pt>
                <c:pt idx="800">
                  <c:v>0.002403</c:v>
                </c:pt>
                <c:pt idx="801">
                  <c:v>0.002406</c:v>
                </c:pt>
                <c:pt idx="802">
                  <c:v>0.002409</c:v>
                </c:pt>
                <c:pt idx="803">
                  <c:v>0.002412</c:v>
                </c:pt>
                <c:pt idx="804">
                  <c:v>0.002415</c:v>
                </c:pt>
                <c:pt idx="805">
                  <c:v>0.002418</c:v>
                </c:pt>
                <c:pt idx="806">
                  <c:v>0.002421</c:v>
                </c:pt>
                <c:pt idx="807">
                  <c:v>0.002424</c:v>
                </c:pt>
                <c:pt idx="808">
                  <c:v>0.002427</c:v>
                </c:pt>
                <c:pt idx="809">
                  <c:v>0.00243</c:v>
                </c:pt>
                <c:pt idx="810">
                  <c:v>0.002433</c:v>
                </c:pt>
                <c:pt idx="811">
                  <c:v>0.002436</c:v>
                </c:pt>
                <c:pt idx="812">
                  <c:v>0.002439</c:v>
                </c:pt>
                <c:pt idx="813">
                  <c:v>0.002442</c:v>
                </c:pt>
                <c:pt idx="814">
                  <c:v>0.002445</c:v>
                </c:pt>
                <c:pt idx="815">
                  <c:v>0.002448</c:v>
                </c:pt>
                <c:pt idx="816">
                  <c:v>0.002451</c:v>
                </c:pt>
                <c:pt idx="817">
                  <c:v>0.002454</c:v>
                </c:pt>
                <c:pt idx="818">
                  <c:v>0.002457</c:v>
                </c:pt>
                <c:pt idx="819">
                  <c:v>0.00246</c:v>
                </c:pt>
                <c:pt idx="820">
                  <c:v>0.002463</c:v>
                </c:pt>
                <c:pt idx="821">
                  <c:v>0.002466</c:v>
                </c:pt>
                <c:pt idx="822">
                  <c:v>0.002469</c:v>
                </c:pt>
                <c:pt idx="823">
                  <c:v>0.002472</c:v>
                </c:pt>
                <c:pt idx="824">
                  <c:v>0.002475</c:v>
                </c:pt>
                <c:pt idx="825">
                  <c:v>0.002478</c:v>
                </c:pt>
                <c:pt idx="826">
                  <c:v>0.002481</c:v>
                </c:pt>
                <c:pt idx="827">
                  <c:v>0.002484</c:v>
                </c:pt>
                <c:pt idx="828">
                  <c:v>0.002487</c:v>
                </c:pt>
                <c:pt idx="829">
                  <c:v>0.00249</c:v>
                </c:pt>
                <c:pt idx="830">
                  <c:v>0.002493</c:v>
                </c:pt>
                <c:pt idx="831">
                  <c:v>0.002496</c:v>
                </c:pt>
                <c:pt idx="832">
                  <c:v>0.002499</c:v>
                </c:pt>
                <c:pt idx="833">
                  <c:v>0.002502</c:v>
                </c:pt>
                <c:pt idx="834">
                  <c:v>0.002505</c:v>
                </c:pt>
                <c:pt idx="835">
                  <c:v>0.002508</c:v>
                </c:pt>
                <c:pt idx="836">
                  <c:v>0.002511</c:v>
                </c:pt>
                <c:pt idx="837">
                  <c:v>0.002514</c:v>
                </c:pt>
                <c:pt idx="838">
                  <c:v>0.002517</c:v>
                </c:pt>
                <c:pt idx="839">
                  <c:v>0.00252</c:v>
                </c:pt>
                <c:pt idx="840">
                  <c:v>0.002523</c:v>
                </c:pt>
                <c:pt idx="841">
                  <c:v>0.002526</c:v>
                </c:pt>
                <c:pt idx="842">
                  <c:v>0.002529</c:v>
                </c:pt>
                <c:pt idx="843">
                  <c:v>0.002532</c:v>
                </c:pt>
                <c:pt idx="844">
                  <c:v>0.002535</c:v>
                </c:pt>
                <c:pt idx="845">
                  <c:v>0.002538</c:v>
                </c:pt>
                <c:pt idx="846">
                  <c:v>0.002541</c:v>
                </c:pt>
                <c:pt idx="847">
                  <c:v>0.002544</c:v>
                </c:pt>
                <c:pt idx="848">
                  <c:v>0.002547</c:v>
                </c:pt>
                <c:pt idx="849">
                  <c:v>0.00255</c:v>
                </c:pt>
                <c:pt idx="850">
                  <c:v>0.002553</c:v>
                </c:pt>
                <c:pt idx="851">
                  <c:v>0.002556</c:v>
                </c:pt>
                <c:pt idx="852">
                  <c:v>0.002559</c:v>
                </c:pt>
                <c:pt idx="853">
                  <c:v>0.002562</c:v>
                </c:pt>
                <c:pt idx="854">
                  <c:v>0.002565</c:v>
                </c:pt>
                <c:pt idx="855">
                  <c:v>0.002568</c:v>
                </c:pt>
                <c:pt idx="856">
                  <c:v>0.002571</c:v>
                </c:pt>
                <c:pt idx="857">
                  <c:v>0.002574</c:v>
                </c:pt>
                <c:pt idx="858">
                  <c:v>0.002577</c:v>
                </c:pt>
                <c:pt idx="859">
                  <c:v>0.00258</c:v>
                </c:pt>
                <c:pt idx="860">
                  <c:v>0.002583</c:v>
                </c:pt>
                <c:pt idx="861">
                  <c:v>0.002586</c:v>
                </c:pt>
                <c:pt idx="862">
                  <c:v>0.002589</c:v>
                </c:pt>
                <c:pt idx="863">
                  <c:v>0.002592</c:v>
                </c:pt>
                <c:pt idx="864">
                  <c:v>0.002595</c:v>
                </c:pt>
                <c:pt idx="865">
                  <c:v>0.002598</c:v>
                </c:pt>
                <c:pt idx="866">
                  <c:v>0.002601</c:v>
                </c:pt>
                <c:pt idx="867">
                  <c:v>0.002604</c:v>
                </c:pt>
                <c:pt idx="868">
                  <c:v>0.002607</c:v>
                </c:pt>
                <c:pt idx="869">
                  <c:v>0.00261</c:v>
                </c:pt>
                <c:pt idx="870">
                  <c:v>0.002613</c:v>
                </c:pt>
                <c:pt idx="871">
                  <c:v>0.002616</c:v>
                </c:pt>
                <c:pt idx="872">
                  <c:v>0.002619</c:v>
                </c:pt>
                <c:pt idx="873">
                  <c:v>0.002622</c:v>
                </c:pt>
                <c:pt idx="874">
                  <c:v>0.002625</c:v>
                </c:pt>
                <c:pt idx="875">
                  <c:v>0.002628</c:v>
                </c:pt>
                <c:pt idx="876">
                  <c:v>0.002631</c:v>
                </c:pt>
                <c:pt idx="877">
                  <c:v>0.002634</c:v>
                </c:pt>
                <c:pt idx="878">
                  <c:v>0.002637</c:v>
                </c:pt>
                <c:pt idx="879">
                  <c:v>0.00264</c:v>
                </c:pt>
                <c:pt idx="880">
                  <c:v>0.002643</c:v>
                </c:pt>
                <c:pt idx="881">
                  <c:v>0.002646</c:v>
                </c:pt>
                <c:pt idx="882">
                  <c:v>0.002649</c:v>
                </c:pt>
                <c:pt idx="883">
                  <c:v>0.002652</c:v>
                </c:pt>
                <c:pt idx="884">
                  <c:v>0.002655</c:v>
                </c:pt>
                <c:pt idx="885">
                  <c:v>0.002658</c:v>
                </c:pt>
                <c:pt idx="886">
                  <c:v>0.002661</c:v>
                </c:pt>
                <c:pt idx="887">
                  <c:v>0.002664</c:v>
                </c:pt>
                <c:pt idx="888">
                  <c:v>0.002667</c:v>
                </c:pt>
                <c:pt idx="889">
                  <c:v>0.00267</c:v>
                </c:pt>
                <c:pt idx="890">
                  <c:v>0.002673</c:v>
                </c:pt>
                <c:pt idx="891">
                  <c:v>0.002676</c:v>
                </c:pt>
                <c:pt idx="892">
                  <c:v>0.002679</c:v>
                </c:pt>
                <c:pt idx="893">
                  <c:v>0.002682</c:v>
                </c:pt>
                <c:pt idx="894">
                  <c:v>0.002685</c:v>
                </c:pt>
                <c:pt idx="895">
                  <c:v>0.002688</c:v>
                </c:pt>
                <c:pt idx="896">
                  <c:v>0.002691</c:v>
                </c:pt>
                <c:pt idx="897">
                  <c:v>0.002694</c:v>
                </c:pt>
                <c:pt idx="898">
                  <c:v>0.002697</c:v>
                </c:pt>
                <c:pt idx="899">
                  <c:v>0.0027</c:v>
                </c:pt>
                <c:pt idx="900">
                  <c:v>0.002703</c:v>
                </c:pt>
                <c:pt idx="901">
                  <c:v>0.002706</c:v>
                </c:pt>
                <c:pt idx="902">
                  <c:v>0.002709</c:v>
                </c:pt>
                <c:pt idx="903">
                  <c:v>0.002712</c:v>
                </c:pt>
                <c:pt idx="904">
                  <c:v>0.002715</c:v>
                </c:pt>
                <c:pt idx="905">
                  <c:v>0.002718</c:v>
                </c:pt>
                <c:pt idx="906">
                  <c:v>0.002721</c:v>
                </c:pt>
                <c:pt idx="907">
                  <c:v>0.002724</c:v>
                </c:pt>
                <c:pt idx="908">
                  <c:v>0.002727</c:v>
                </c:pt>
                <c:pt idx="909">
                  <c:v>0.00273</c:v>
                </c:pt>
                <c:pt idx="910">
                  <c:v>0.002733</c:v>
                </c:pt>
                <c:pt idx="911">
                  <c:v>0.002736</c:v>
                </c:pt>
                <c:pt idx="912">
                  <c:v>0.002739</c:v>
                </c:pt>
                <c:pt idx="913">
                  <c:v>0.002742</c:v>
                </c:pt>
                <c:pt idx="914">
                  <c:v>0.002745</c:v>
                </c:pt>
                <c:pt idx="915">
                  <c:v>0.002748</c:v>
                </c:pt>
                <c:pt idx="916">
                  <c:v>0.002751</c:v>
                </c:pt>
                <c:pt idx="917">
                  <c:v>0.002754</c:v>
                </c:pt>
                <c:pt idx="918">
                  <c:v>0.002757</c:v>
                </c:pt>
                <c:pt idx="919">
                  <c:v>0.00276</c:v>
                </c:pt>
                <c:pt idx="920">
                  <c:v>0.002763</c:v>
                </c:pt>
                <c:pt idx="921">
                  <c:v>0.002766</c:v>
                </c:pt>
                <c:pt idx="922">
                  <c:v>0.002769</c:v>
                </c:pt>
                <c:pt idx="923">
                  <c:v>0.002772</c:v>
                </c:pt>
                <c:pt idx="924">
                  <c:v>0.002775</c:v>
                </c:pt>
                <c:pt idx="925">
                  <c:v>0.002778</c:v>
                </c:pt>
                <c:pt idx="926">
                  <c:v>0.002781</c:v>
                </c:pt>
                <c:pt idx="927">
                  <c:v>0.002784</c:v>
                </c:pt>
                <c:pt idx="928">
                  <c:v>0.002787</c:v>
                </c:pt>
                <c:pt idx="929">
                  <c:v>0.00279</c:v>
                </c:pt>
                <c:pt idx="930">
                  <c:v>0.002793</c:v>
                </c:pt>
                <c:pt idx="931">
                  <c:v>0.002796</c:v>
                </c:pt>
                <c:pt idx="932">
                  <c:v>0.002799</c:v>
                </c:pt>
                <c:pt idx="933">
                  <c:v>0.002802</c:v>
                </c:pt>
                <c:pt idx="934">
                  <c:v>0.002805</c:v>
                </c:pt>
                <c:pt idx="935">
                  <c:v>0.002808</c:v>
                </c:pt>
                <c:pt idx="936">
                  <c:v>0.002811</c:v>
                </c:pt>
                <c:pt idx="937">
                  <c:v>0.002814</c:v>
                </c:pt>
                <c:pt idx="938">
                  <c:v>0.002817</c:v>
                </c:pt>
                <c:pt idx="939">
                  <c:v>0.00282</c:v>
                </c:pt>
                <c:pt idx="940">
                  <c:v>0.002823</c:v>
                </c:pt>
                <c:pt idx="941">
                  <c:v>0.002826</c:v>
                </c:pt>
                <c:pt idx="942">
                  <c:v>0.002829</c:v>
                </c:pt>
                <c:pt idx="943">
                  <c:v>0.002832</c:v>
                </c:pt>
                <c:pt idx="944">
                  <c:v>0.002835</c:v>
                </c:pt>
                <c:pt idx="945">
                  <c:v>0.002838</c:v>
                </c:pt>
                <c:pt idx="946">
                  <c:v>0.002841</c:v>
                </c:pt>
                <c:pt idx="947">
                  <c:v>0.002844</c:v>
                </c:pt>
                <c:pt idx="948">
                  <c:v>0.002847</c:v>
                </c:pt>
                <c:pt idx="949">
                  <c:v>0.00285</c:v>
                </c:pt>
                <c:pt idx="950">
                  <c:v>0.002853</c:v>
                </c:pt>
                <c:pt idx="951">
                  <c:v>0.002856</c:v>
                </c:pt>
                <c:pt idx="952">
                  <c:v>0.002859</c:v>
                </c:pt>
                <c:pt idx="953">
                  <c:v>0.002862</c:v>
                </c:pt>
                <c:pt idx="954">
                  <c:v>0.002865</c:v>
                </c:pt>
                <c:pt idx="955">
                  <c:v>0.002868</c:v>
                </c:pt>
                <c:pt idx="956">
                  <c:v>0.002871</c:v>
                </c:pt>
                <c:pt idx="957">
                  <c:v>0.002874</c:v>
                </c:pt>
                <c:pt idx="958">
                  <c:v>0.002877</c:v>
                </c:pt>
                <c:pt idx="959">
                  <c:v>0.00288</c:v>
                </c:pt>
                <c:pt idx="960">
                  <c:v>0.002883</c:v>
                </c:pt>
                <c:pt idx="961">
                  <c:v>0.002886</c:v>
                </c:pt>
                <c:pt idx="962">
                  <c:v>0.002889</c:v>
                </c:pt>
                <c:pt idx="963">
                  <c:v>0.002892</c:v>
                </c:pt>
                <c:pt idx="964">
                  <c:v>0.002895</c:v>
                </c:pt>
                <c:pt idx="965">
                  <c:v>0.002898</c:v>
                </c:pt>
                <c:pt idx="966">
                  <c:v>0.002901</c:v>
                </c:pt>
                <c:pt idx="967">
                  <c:v>0.002904</c:v>
                </c:pt>
                <c:pt idx="968">
                  <c:v>0.002907</c:v>
                </c:pt>
                <c:pt idx="969">
                  <c:v>0.00291</c:v>
                </c:pt>
                <c:pt idx="970">
                  <c:v>0.002913</c:v>
                </c:pt>
                <c:pt idx="971">
                  <c:v>0.002916</c:v>
                </c:pt>
                <c:pt idx="972">
                  <c:v>0.002919</c:v>
                </c:pt>
                <c:pt idx="973">
                  <c:v>0.002922</c:v>
                </c:pt>
                <c:pt idx="974">
                  <c:v>0.002925</c:v>
                </c:pt>
                <c:pt idx="975">
                  <c:v>0.002928</c:v>
                </c:pt>
                <c:pt idx="976">
                  <c:v>0.002931</c:v>
                </c:pt>
                <c:pt idx="977">
                  <c:v>0.002934</c:v>
                </c:pt>
                <c:pt idx="978">
                  <c:v>0.002937</c:v>
                </c:pt>
                <c:pt idx="979">
                  <c:v>0.00294</c:v>
                </c:pt>
                <c:pt idx="980">
                  <c:v>0.002943</c:v>
                </c:pt>
                <c:pt idx="981">
                  <c:v>0.002946</c:v>
                </c:pt>
                <c:pt idx="982">
                  <c:v>0.002949</c:v>
                </c:pt>
                <c:pt idx="983">
                  <c:v>0.002952</c:v>
                </c:pt>
                <c:pt idx="984">
                  <c:v>0.002955</c:v>
                </c:pt>
                <c:pt idx="985">
                  <c:v>0.002958</c:v>
                </c:pt>
                <c:pt idx="986">
                  <c:v>0.002961</c:v>
                </c:pt>
                <c:pt idx="987">
                  <c:v>0.002964</c:v>
                </c:pt>
                <c:pt idx="988">
                  <c:v>0.002967</c:v>
                </c:pt>
                <c:pt idx="989">
                  <c:v>0.00297</c:v>
                </c:pt>
                <c:pt idx="990">
                  <c:v>0.002973</c:v>
                </c:pt>
                <c:pt idx="991">
                  <c:v>0.002976</c:v>
                </c:pt>
                <c:pt idx="992">
                  <c:v>0.002979</c:v>
                </c:pt>
                <c:pt idx="993">
                  <c:v>0.002982</c:v>
                </c:pt>
                <c:pt idx="994">
                  <c:v>0.002985</c:v>
                </c:pt>
                <c:pt idx="995">
                  <c:v>0.002988</c:v>
                </c:pt>
                <c:pt idx="996">
                  <c:v>0.002991</c:v>
                </c:pt>
                <c:pt idx="997">
                  <c:v>0.002994</c:v>
                </c:pt>
                <c:pt idx="998">
                  <c:v>0.002997</c:v>
                </c:pt>
                <c:pt idx="999">
                  <c:v>0.003</c:v>
                </c:pt>
              </c:numCache>
            </c:numRef>
          </c:cat>
          <c:val>
            <c:numRef>
              <c:f>Linear!$N$2:$N$1001</c:f>
              <c:numCache>
                <c:formatCode>General</c:formatCode>
                <c:ptCount val="1000"/>
                <c:pt idx="0">
                  <c:v>-0.261110142506866</c:v>
                </c:pt>
                <c:pt idx="1">
                  <c:v>-0.503647120744312</c:v>
                </c:pt>
                <c:pt idx="2">
                  <c:v>-0.711007238520611</c:v>
                </c:pt>
                <c:pt idx="3">
                  <c:v>-0.869166832190838</c:v>
                </c:pt>
                <c:pt idx="4">
                  <c:v>-0.967606580936964</c:v>
                </c:pt>
                <c:pt idx="5">
                  <c:v>-0.999980136444116</c:v>
                </c:pt>
                <c:pt idx="6">
                  <c:v>-0.96448708729099</c:v>
                </c:pt>
                <c:pt idx="7">
                  <c:v>-0.863931391468964</c:v>
                </c:pt>
                <c:pt idx="8">
                  <c:v>-0.705468185720286</c:v>
                </c:pt>
                <c:pt idx="9">
                  <c:v>-0.500062815635244</c:v>
                </c:pt>
                <c:pt idx="10">
                  <c:v>-0.261704640973189</c:v>
                </c:pt>
                <c:pt idx="11">
                  <c:v>-0.00643347332299957</c:v>
                </c:pt>
                <c:pt idx="12">
                  <c:v>0.248752512173344</c:v>
                </c:pt>
                <c:pt idx="13">
                  <c:v>0.48703247008456</c:v>
                </c:pt>
                <c:pt idx="14">
                  <c:v>0.692866326705524</c:v>
                </c:pt>
                <c:pt idx="15">
                  <c:v>0.852994211535232</c:v>
                </c:pt>
                <c:pt idx="16">
                  <c:v>0.957268808033907</c:v>
                </c:pt>
                <c:pt idx="17">
                  <c:v>0.999270108977089</c:v>
                </c:pt>
                <c:pt idx="18">
                  <c:v>0.976667531776575</c:v>
                </c:pt>
                <c:pt idx="19">
                  <c:v>0.891311627593635</c:v>
                </c:pt>
                <c:pt idx="20">
                  <c:v>0.749055523102387</c:v>
                </c:pt>
                <c:pt idx="21">
                  <c:v>0.559323587850558</c:v>
                </c:pt>
                <c:pt idx="22">
                  <c:v>0.334460526153307</c:v>
                </c:pt>
                <c:pt idx="23">
                  <c:v>0.0889072009279932</c:v>
                </c:pt>
                <c:pt idx="24">
                  <c:v>-0.161740739071054</c:v>
                </c:pt>
                <c:pt idx="25">
                  <c:v>-0.401729442671551</c:v>
                </c:pt>
                <c:pt idx="26">
                  <c:v>-0.616134840884892</c:v>
                </c:pt>
                <c:pt idx="27">
                  <c:v>-0.791780464141645</c:v>
                </c:pt>
                <c:pt idx="28">
                  <c:v>-0.91802954757756</c:v>
                </c:pt>
                <c:pt idx="29">
                  <c:v>-0.987405179031562</c:v>
                </c:pt>
                <c:pt idx="30">
                  <c:v>-0.996004126273713</c:v>
                </c:pt>
                <c:pt idx="31">
                  <c:v>-0.94368361800192</c:v>
                </c:pt>
                <c:pt idx="32">
                  <c:v>-0.834014844200777</c:v>
                </c:pt>
                <c:pt idx="33">
                  <c:v>-0.674011364938561</c:v>
                </c:pt>
                <c:pt idx="34">
                  <c:v>-0.473654092030002</c:v>
                </c:pt>
                <c:pt idx="35">
                  <c:v>-0.245246247064455</c:v>
                </c:pt>
                <c:pt idx="36">
                  <c:v>-0.00264105058367314</c:v>
                </c:pt>
                <c:pt idx="37">
                  <c:v>0.239608620382278</c:v>
                </c:pt>
                <c:pt idx="38">
                  <c:v>0.467126044467346</c:v>
                </c:pt>
                <c:pt idx="39">
                  <c:v>0.666559296231982</c:v>
                </c:pt>
                <c:pt idx="40">
                  <c:v>0.826353127994561</c:v>
                </c:pt>
                <c:pt idx="41">
                  <c:v>0.937400403251574</c:v>
                </c:pt>
                <c:pt idx="42">
                  <c:v>0.993537679426061</c:v>
                </c:pt>
                <c:pt idx="43">
                  <c:v>0.991859642593604</c:v>
                </c:pt>
                <c:pt idx="44">
                  <c:v>0.932838360733601</c:v>
                </c:pt>
                <c:pt idx="45">
                  <c:v>0.820245044984282</c:v>
                </c:pt>
                <c:pt idx="46">
                  <c:v>0.660883491539814</c:v>
                </c:pt>
                <c:pt idx="47">
                  <c:v>0.464154963350393</c:v>
                </c:pt>
                <c:pt idx="48">
                  <c:v>0.241483382115488</c:v>
                </c:pt>
                <c:pt idx="49">
                  <c:v>0.00563686701483565</c:v>
                </c:pt>
                <c:pt idx="50">
                  <c:v>-0.230013462275352</c:v>
                </c:pt>
                <c:pt idx="51">
                  <c:v>-0.452254099547562</c:v>
                </c:pt>
                <c:pt idx="52">
                  <c:v>-0.648765988923897</c:v>
                </c:pt>
                <c:pt idx="53">
                  <c:v>-0.808796941805171</c:v>
                </c:pt>
                <c:pt idx="54">
                  <c:v>-0.923733736796096</c:v>
                </c:pt>
                <c:pt idx="55">
                  <c:v>-0.987544599453041</c:v>
                </c:pt>
                <c:pt idx="56">
                  <c:v>-0.99707076540971</c:v>
                </c:pt>
                <c:pt idx="57">
                  <c:v>-0.952154753432185</c:v>
                </c:pt>
                <c:pt idx="58">
                  <c:v>-0.855602287259263</c:v>
                </c:pt>
                <c:pt idx="59">
                  <c:v>-0.712983979844566</c:v>
                </c:pt>
                <c:pt idx="60">
                  <c:v>-0.532291433235355</c:v>
                </c:pt>
                <c:pt idx="61">
                  <c:v>-0.323469869527055</c:v>
                </c:pt>
                <c:pt idx="62">
                  <c:v>-0.097855427910232</c:v>
                </c:pt>
                <c:pt idx="63">
                  <c:v>0.132450431944788</c:v>
                </c:pt>
                <c:pt idx="64">
                  <c:v>0.355234556769393</c:v>
                </c:pt>
                <c:pt idx="65">
                  <c:v>0.558818411783839</c:v>
                </c:pt>
                <c:pt idx="66">
                  <c:v>0.732663145601762</c:v>
                </c:pt>
                <c:pt idx="67">
                  <c:v>0.867902636281776</c:v>
                </c:pt>
                <c:pt idx="68">
                  <c:v>0.95777842256217</c:v>
                </c:pt>
                <c:pt idx="69">
                  <c:v>0.997956311578339</c:v>
                </c:pt>
                <c:pt idx="70">
                  <c:v>0.986711198695366</c:v>
                </c:pt>
                <c:pt idx="71">
                  <c:v>0.924973851995507</c:v>
                </c:pt>
                <c:pt idx="72">
                  <c:v>0.816240710515115</c:v>
                </c:pt>
                <c:pt idx="73">
                  <c:v>0.666354741091245</c:v>
                </c:pt>
                <c:pt idx="74">
                  <c:v>0.483171744921855</c:v>
                </c:pt>
                <c:pt idx="75">
                  <c:v>0.276131901217929</c:v>
                </c:pt>
                <c:pt idx="76">
                  <c:v>0.0557605427054196</c:v>
                </c:pt>
                <c:pt idx="77">
                  <c:v>-0.166874991802969</c:v>
                </c:pt>
                <c:pt idx="78">
                  <c:v>-0.380724180863128</c:v>
                </c:pt>
                <c:pt idx="79">
                  <c:v>-0.575299634687998</c:v>
                </c:pt>
                <c:pt idx="80">
                  <c:v>-0.741184180445724</c:v>
                </c:pt>
                <c:pt idx="81">
                  <c:v>-0.870474740228989</c:v>
                </c:pt>
                <c:pt idx="82">
                  <c:v>-0.95714285521286</c:v>
                </c:pt>
                <c:pt idx="83">
                  <c:v>-0.997296399852214</c:v>
                </c:pt>
                <c:pt idx="84">
                  <c:v>-0.989332314475416</c:v>
                </c:pt>
                <c:pt idx="85">
                  <c:v>-0.933975781230347</c:v>
                </c:pt>
                <c:pt idx="86">
                  <c:v>-0.834206891939588</c:v>
                </c:pt>
                <c:pt idx="87">
                  <c:v>-0.695081233060315</c:v>
                </c:pt>
                <c:pt idx="88">
                  <c:v>-0.523455692639404</c:v>
                </c:pt>
                <c:pt idx="89">
                  <c:v>-0.327634961914465</c:v>
                </c:pt>
                <c:pt idx="90">
                  <c:v>-0.116957488760025</c:v>
                </c:pt>
                <c:pt idx="91">
                  <c:v>0.0986580799023653</c:v>
                </c:pt>
                <c:pt idx="92">
                  <c:v>0.309183722468017</c:v>
                </c:pt>
                <c:pt idx="93">
                  <c:v>0.504947769364734</c:v>
                </c:pt>
                <c:pt idx="94">
                  <c:v>0.677074096737796</c:v>
                </c:pt>
                <c:pt idx="95">
                  <c:v>0.817875244510897</c:v>
                </c:pt>
                <c:pt idx="96">
                  <c:v>0.92118264600745</c:v>
                </c:pt>
                <c:pt idx="97">
                  <c:v>0.982600562981577</c:v>
                </c:pt>
                <c:pt idx="98">
                  <c:v>0.999674219128341</c:v>
                </c:pt>
                <c:pt idx="99">
                  <c:v>0.971966818117239</c:v>
                </c:pt>
                <c:pt idx="100">
                  <c:v>0.901044415559454</c:v>
                </c:pt>
                <c:pt idx="101">
                  <c:v>0.790371789744737</c:v>
                </c:pt>
                <c:pt idx="102">
                  <c:v>0.64512633900521</c:v>
                </c:pt>
                <c:pt idx="103">
                  <c:v>0.471940461314143</c:v>
                </c:pt>
                <c:pt idx="104">
                  <c:v>0.278585709259221</c:v>
                </c:pt>
                <c:pt idx="105">
                  <c:v>0.0736141585167092</c:v>
                </c:pt>
                <c:pt idx="106">
                  <c:v>-0.134026186332489</c:v>
                </c:pt>
                <c:pt idx="107">
                  <c:v>-0.335384528288367</c:v>
                </c:pt>
                <c:pt idx="108">
                  <c:v>-0.521891722686284</c:v>
                </c:pt>
                <c:pt idx="109">
                  <c:v>-0.685719724811613</c:v>
                </c:pt>
                <c:pt idx="110">
                  <c:v>-0.820101334686233</c:v>
                </c:pt>
                <c:pt idx="111">
                  <c:v>-0.919597706965373</c:v>
                </c:pt>
                <c:pt idx="112">
                  <c:v>-0.980303723808516</c:v>
                </c:pt>
                <c:pt idx="113">
                  <c:v>-0.999984282939616</c:v>
                </c:pt>
                <c:pt idx="114">
                  <c:v>-0.978137692195357</c:v>
                </c:pt>
                <c:pt idx="115">
                  <c:v>-0.915985544578259</c:v>
                </c:pt>
                <c:pt idx="116">
                  <c:v>-0.816391537811817</c:v>
                </c:pt>
                <c:pt idx="117">
                  <c:v>-0.683714573571433</c:v>
                </c:pt>
                <c:pt idx="118">
                  <c:v>-0.523604013006279</c:v>
                </c:pt>
                <c:pt idx="119">
                  <c:v>-0.342747084990287</c:v>
                </c:pt>
                <c:pt idx="120">
                  <c:v>-0.148580071794424</c:v>
                </c:pt>
                <c:pt idx="121">
                  <c:v>0.0510240126641667</c:v>
                </c:pt>
                <c:pt idx="122">
                  <c:v>0.248078005963519</c:v>
                </c:pt>
                <c:pt idx="123">
                  <c:v>0.434800222121358</c:v>
                </c:pt>
                <c:pt idx="124">
                  <c:v>0.603918457543899</c:v>
                </c:pt>
                <c:pt idx="125">
                  <c:v>0.748946762832794</c:v>
                </c:pt>
                <c:pt idx="126">
                  <c:v>0.864424834772471</c:v>
                </c:pt>
                <c:pt idx="127">
                  <c:v>0.946111698975292</c:v>
                </c:pt>
                <c:pt idx="128">
                  <c:v>0.991127429158028</c:v>
                </c:pt>
                <c:pt idx="129">
                  <c:v>0.998038890355635</c:v>
                </c:pt>
                <c:pt idx="130">
                  <c:v>0.966887804960757</c:v>
                </c:pt>
                <c:pt idx="131">
                  <c:v>0.899161728564991</c:v>
                </c:pt>
                <c:pt idx="132">
                  <c:v>0.797710698894269</c:v>
                </c:pt>
                <c:pt idx="133">
                  <c:v>0.666614306064537</c:v>
                </c:pt>
                <c:pt idx="134">
                  <c:v>0.51100565765884</c:v>
                </c:pt>
                <c:pt idx="135">
                  <c:v>0.336860122866091</c:v>
                </c:pt>
                <c:pt idx="136">
                  <c:v>0.150757796069149</c:v>
                </c:pt>
                <c:pt idx="137">
                  <c:v>-0.0403707026567815</c:v>
                </c:pt>
                <c:pt idx="138">
                  <c:v>-0.229505183474983</c:v>
                </c:pt>
                <c:pt idx="139">
                  <c:v>-0.409793784789055</c:v>
                </c:pt>
                <c:pt idx="140">
                  <c:v>-0.574798452280888</c:v>
                </c:pt>
                <c:pt idx="141">
                  <c:v>-0.718719419248744</c:v>
                </c:pt>
                <c:pt idx="142">
                  <c:v>-0.836591174103173</c:v>
                </c:pt>
                <c:pt idx="143">
                  <c:v>-0.924443698676409</c:v>
                </c:pt>
                <c:pt idx="144">
                  <c:v>-0.979424232909859</c:v>
                </c:pt>
                <c:pt idx="145">
                  <c:v>-0.999876405897776</c:v>
                </c:pt>
                <c:pt idx="146">
                  <c:v>-0.985375207543475</c:v>
                </c:pt>
                <c:pt idx="147">
                  <c:v>-0.936717897915737</c:v>
                </c:pt>
                <c:pt idx="148">
                  <c:v>-0.855872504971467</c:v>
                </c:pt>
                <c:pt idx="149">
                  <c:v>-0.745886993251575</c:v>
                </c:pt>
                <c:pt idx="150">
                  <c:v>-0.610763451097827</c:v>
                </c:pt>
                <c:pt idx="151">
                  <c:v>-0.455302704788189</c:v>
                </c:pt>
                <c:pt idx="152">
                  <c:v>-0.284925596799493</c:v>
                </c:pt>
                <c:pt idx="153">
                  <c:v>-0.105477743865137</c:v>
                </c:pt>
                <c:pt idx="154">
                  <c:v>0.0769750899678363</c:v>
                </c:pt>
                <c:pt idx="155">
                  <c:v>0.256353808528244</c:v>
                </c:pt>
                <c:pt idx="156">
                  <c:v>0.426767976773443</c:v>
                </c:pt>
                <c:pt idx="157">
                  <c:v>0.582706398655911</c:v>
                </c:pt>
                <c:pt idx="158">
                  <c:v>0.7192103080958</c:v>
                </c:pt>
                <c:pt idx="159">
                  <c:v>0.832023997999004</c:v>
                </c:pt>
                <c:pt idx="160">
                  <c:v>0.917718648160161</c:v>
                </c:pt>
                <c:pt idx="161">
                  <c:v>0.973786150280608</c:v>
                </c:pt>
                <c:pt idx="162">
                  <c:v>0.99870082780928</c:v>
                </c:pt>
                <c:pt idx="163">
                  <c:v>0.991948070454842</c:v>
                </c:pt>
                <c:pt idx="164">
                  <c:v>0.954020009905336</c:v>
                </c:pt>
                <c:pt idx="165">
                  <c:v>0.886379418931652</c:v>
                </c:pt>
                <c:pt idx="166">
                  <c:v>0.791393988609841</c:v>
                </c:pt>
                <c:pt idx="167">
                  <c:v>0.672244000265123</c:v>
                </c:pt>
                <c:pt idx="168">
                  <c:v>0.532807137388465</c:v>
                </c:pt>
                <c:pt idx="169">
                  <c:v>0.377524761204391</c:v>
                </c:pt>
                <c:pt idx="170">
                  <c:v>0.21125439053795</c:v>
                </c:pt>
                <c:pt idx="171">
                  <c:v>0.0391133766960879</c:v>
                </c:pt>
                <c:pt idx="172">
                  <c:v>-0.133681152570461</c:v>
                </c:pt>
                <c:pt idx="173">
                  <c:v>-0.301971083841868</c:v>
                </c:pt>
                <c:pt idx="174">
                  <c:v>-0.460810076186552</c:v>
                </c:pt>
                <c:pt idx="175">
                  <c:v>-0.605605884635505</c:v>
                </c:pt>
                <c:pt idx="176">
                  <c:v>-0.732248330681504</c:v>
                </c:pt>
                <c:pt idx="177">
                  <c:v>-0.837219583081391</c:v>
                </c:pt>
                <c:pt idx="178">
                  <c:v>-0.91768406901258</c:v>
                </c:pt>
                <c:pt idx="179">
                  <c:v>-0.971556043933702</c:v>
                </c:pt>
                <c:pt idx="180">
                  <c:v>-0.997543584362233</c:v>
                </c:pt>
                <c:pt idx="181">
                  <c:v>-0.995168507718825</c:v>
                </c:pt>
                <c:pt idx="182">
                  <c:v>-0.964762445079287</c:v>
                </c:pt>
                <c:pt idx="183">
                  <c:v>-0.907439975577451</c:v>
                </c:pt>
                <c:pt idx="184">
                  <c:v>-0.825050357071238</c:v>
                </c:pt>
                <c:pt idx="185">
                  <c:v>-0.720109940986318</c:v>
                </c:pt>
                <c:pt idx="186">
                  <c:v>-0.595717827465553</c:v>
                </c:pt>
                <c:pt idx="187">
                  <c:v>-0.455457690764734</c:v>
                </c:pt>
                <c:pt idx="188">
                  <c:v>-0.303288978217275</c:v>
                </c:pt>
                <c:pt idx="189">
                  <c:v>-0.14343085628361</c:v>
                </c:pt>
                <c:pt idx="190">
                  <c:v>0.0197576554101678</c:v>
                </c:pt>
                <c:pt idx="191">
                  <c:v>0.181897953225825</c:v>
                </c:pt>
                <c:pt idx="192">
                  <c:v>0.338709238605381</c:v>
                </c:pt>
                <c:pt idx="193">
                  <c:v>0.486119954573857</c:v>
                </c:pt>
                <c:pt idx="194">
                  <c:v>0.620370482742562</c:v>
                </c:pt>
                <c:pt idx="195">
                  <c:v>0.738104662622006</c:v>
                </c:pt>
                <c:pt idx="196">
                  <c:v>0.836448093982455</c:v>
                </c:pt>
                <c:pt idx="197">
                  <c:v>0.913071618584327</c:v>
                </c:pt>
                <c:pt idx="198">
                  <c:v>0.966238836045242</c:v>
                </c:pt>
                <c:pt idx="199">
                  <c:v>0.994836976284162</c:v>
                </c:pt>
                <c:pt idx="200">
                  <c:v>0.99839091478556</c:v>
                </c:pt>
                <c:pt idx="201">
                  <c:v>0.977060564620032</c:v>
                </c:pt>
                <c:pt idx="202">
                  <c:v>0.931622299650783</c:v>
                </c:pt>
                <c:pt idx="203">
                  <c:v>0.863435446933379</c:v>
                </c:pt>
                <c:pt idx="204">
                  <c:v>0.774395224820217</c:v>
                </c:pt>
                <c:pt idx="205">
                  <c:v>0.666873790230725</c:v>
                </c:pt>
                <c:pt idx="206">
                  <c:v>0.543651289208467</c:v>
                </c:pt>
                <c:pt idx="207">
                  <c:v>0.407838976284257</c:v>
                </c:pt>
                <c:pt idx="208">
                  <c:v>0.262796579055735</c:v>
                </c:pt>
                <c:pt idx="209">
                  <c:v>0.112046135183651</c:v>
                </c:pt>
                <c:pt idx="210">
                  <c:v>-0.0408154783668736</c:v>
                </c:pt>
                <c:pt idx="211">
                  <c:v>-0.192203166223092</c:v>
                </c:pt>
                <c:pt idx="212">
                  <c:v>-0.338627340543169</c:v>
                </c:pt>
                <c:pt idx="213">
                  <c:v>-0.476772864189254</c:v>
                </c:pt>
                <c:pt idx="214">
                  <c:v>-0.603571519041282</c:v>
                </c:pt>
                <c:pt idx="215">
                  <c:v>-0.716266534564775</c:v>
                </c:pt>
                <c:pt idx="216">
                  <c:v>-0.812467963144798</c:v>
                </c:pt>
                <c:pt idx="217">
                  <c:v>-0.89019795682315</c:v>
                </c:pt>
                <c:pt idx="218">
                  <c:v>-0.947925277501613</c:v>
                </c:pt>
                <c:pt idx="219">
                  <c:v>-0.984588652193226</c:v>
                </c:pt>
                <c:pt idx="220">
                  <c:v>-0.999608859698437</c:v>
                </c:pt>
                <c:pt idx="221">
                  <c:v>-0.992889698865035</c:v>
                </c:pt>
                <c:pt idx="222">
                  <c:v>-0.96480823572202</c:v>
                </c:pt>
                <c:pt idx="223">
                  <c:v>-0.916194952366878</c:v>
                </c:pt>
                <c:pt idx="224">
                  <c:v>-0.848304620456596</c:v>
                </c:pt>
                <c:pt idx="225">
                  <c:v>-0.762778893289122</c:v>
                </c:pt>
                <c:pt idx="226">
                  <c:v>-0.661601750428044</c:v>
                </c:pt>
                <c:pt idx="227">
                  <c:v>-0.547049036159411</c:v>
                </c:pt>
                <c:pt idx="228">
                  <c:v>-0.421633407170262</c:v>
                </c:pt>
                <c:pt idx="229">
                  <c:v>-0.288046045905695</c:v>
                </c:pt>
                <c:pt idx="230">
                  <c:v>-0.149096505049024</c:v>
                </c:pt>
                <c:pt idx="231">
                  <c:v>-0.00765202710673562</c:v>
                </c:pt>
                <c:pt idx="232">
                  <c:v>0.133422366612223</c:v>
                </c:pt>
                <c:pt idx="233">
                  <c:v>0.271321798530816</c:v>
                </c:pt>
                <c:pt idx="234">
                  <c:v>0.403356347340075</c:v>
                </c:pt>
                <c:pt idx="235">
                  <c:v>0.527001745556199</c:v>
                </c:pt>
                <c:pt idx="236">
                  <c:v>0.639945088967354</c:v>
                </c:pt>
                <c:pt idx="237">
                  <c:v>0.740124828265189</c:v>
                </c:pt>
                <c:pt idx="238">
                  <c:v>0.825764464400241</c:v>
                </c:pt>
                <c:pt idx="239">
                  <c:v>0.895399524574737</c:v>
                </c:pt>
                <c:pt idx="240">
                  <c:v>0.947897551749018</c:v>
                </c:pt>
                <c:pt idx="241">
                  <c:v>0.982470993762048</c:v>
                </c:pt>
                <c:pt idx="242">
                  <c:v>0.998683025599594</c:v>
                </c:pt>
                <c:pt idx="243">
                  <c:v>0.99644647725445</c:v>
                </c:pt>
                <c:pt idx="244">
                  <c:v>0.976016167637707</c:v>
                </c:pt>
                <c:pt idx="245">
                  <c:v>0.937975060130829</c:v>
                </c:pt>
                <c:pt idx="246">
                  <c:v>0.883214756026385</c:v>
                </c:pt>
                <c:pt idx="247">
                  <c:v>0.812910927109256</c:v>
                </c:pt>
                <c:pt idx="248">
                  <c:v>0.728494357199682</c:v>
                </c:pt>
                <c:pt idx="249">
                  <c:v>0.631618314226261</c:v>
                </c:pt>
                <c:pt idx="250">
                  <c:v>0.524123009301578</c:v>
                </c:pt>
                <c:pt idx="251">
                  <c:v>0.40799791766233</c:v>
                </c:pt>
                <c:pt idx="252">
                  <c:v>0.285342738848177</c:v>
                </c:pt>
                <c:pt idx="253">
                  <c:v>0.158327761046447</c:v>
                </c:pt>
                <c:pt idx="254">
                  <c:v>0.0291543682769699</c:v>
                </c:pt>
                <c:pt idx="255">
                  <c:v>-0.0999836096130674</c:v>
                </c:pt>
                <c:pt idx="256">
                  <c:v>-0.226937053823168</c:v>
                </c:pt>
                <c:pt idx="257">
                  <c:v>-0.349636628992189</c:v>
                </c:pt>
                <c:pt idx="258">
                  <c:v>-0.466125246356364</c:v>
                </c:pt>
                <c:pt idx="259">
                  <c:v>-0.574587465414695</c:v>
                </c:pt>
                <c:pt idx="260">
                  <c:v>-0.673375458511043</c:v>
                </c:pt>
                <c:pt idx="261">
                  <c:v>-0.761031241893702</c:v>
                </c:pt>
                <c:pt idx="262">
                  <c:v>-0.836304956827379</c:v>
                </c:pt>
                <c:pt idx="263">
                  <c:v>-0.89816906368378</c:v>
                </c:pt>
                <c:pt idx="264">
                  <c:v>-0.945828389214703</c:v>
                </c:pt>
                <c:pt idx="265">
                  <c:v>-0.978726041143997</c:v>
                </c:pt>
                <c:pt idx="266">
                  <c:v>-0.996545273675745</c:v>
                </c:pt>
                <c:pt idx="267">
                  <c:v>-0.999207451545082</c:v>
                </c:pt>
                <c:pt idx="268">
                  <c:v>-0.98686631803666</c:v>
                </c:pt>
                <c:pt idx="269">
                  <c:v>-0.959898823337826</c:v>
                </c:pt>
                <c:pt idx="270">
                  <c:v>-0.918892813220178</c:v>
                </c:pt>
                <c:pt idx="271">
                  <c:v>-0.864631914059712</c:v>
                </c:pt>
                <c:pt idx="272">
                  <c:v>-0.798077978475442</c:v>
                </c:pt>
                <c:pt idx="273">
                  <c:v>-0.720351476400277</c:v>
                </c:pt>
                <c:pt idx="274">
                  <c:v>-0.632710229343157</c:v>
                </c:pt>
                <c:pt idx="275">
                  <c:v>-0.536526891230068</c:v>
                </c:pt>
                <c:pt idx="276">
                  <c:v>-0.433265577903183</c:v>
                </c:pt>
                <c:pt idx="277">
                  <c:v>-0.324458039586297</c:v>
                </c:pt>
                <c:pt idx="278">
                  <c:v>-0.211679756944933</c:v>
                </c:pt>
                <c:pt idx="279">
                  <c:v>-0.0965263223939484</c:v>
                </c:pt>
                <c:pt idx="280">
                  <c:v>0.0194095553022133</c:v>
                </c:pt>
                <c:pt idx="281">
                  <c:v>0.134560112638333</c:v>
                </c:pt>
                <c:pt idx="282">
                  <c:v>0.247403379465459</c:v>
                </c:pt>
                <c:pt idx="283">
                  <c:v>0.356482567148214</c:v>
                </c:pt>
                <c:pt idx="284">
                  <c:v>0.460423785459452</c:v>
                </c:pt>
                <c:pt idx="285">
                  <c:v>0.557951913125427</c:v>
                </c:pt>
                <c:pt idx="286">
                  <c:v>0.647904483646793</c:v>
                </c:pt>
                <c:pt idx="287">
                  <c:v>0.729243484599165</c:v>
                </c:pt>
                <c:pt idx="288">
                  <c:v>0.80106500449527</c:v>
                </c:pt>
                <c:pt idx="289">
                  <c:v>0.862606695956073</c:v>
                </c:pt>
                <c:pt idx="290">
                  <c:v>0.913253056935653</c:v>
                </c:pt>
                <c:pt idx="291">
                  <c:v>0.95253856267861</c:v>
                </c:pt>
                <c:pt idx="292">
                  <c:v>0.980148709626324</c:v>
                </c:pt>
                <c:pt idx="293">
                  <c:v>0.9959190583587</c:v>
                </c:pt>
                <c:pt idx="294">
                  <c:v>0.999832385652976</c:v>
                </c:pt>
                <c:pt idx="295">
                  <c:v>0.992014075712304</c:v>
                </c:pt>
                <c:pt idx="296">
                  <c:v>0.972725897474456</c:v>
                </c:pt>
                <c:pt idx="297">
                  <c:v>0.942358328620023</c:v>
                </c:pt>
                <c:pt idx="298">
                  <c:v>0.901421597475657</c:v>
                </c:pt>
                <c:pt idx="299">
                  <c:v>0.850535621514081</c:v>
                </c:pt>
                <c:pt idx="300">
                  <c:v>0.790419025692829</c:v>
                </c:pt>
                <c:pt idx="301">
                  <c:v>0.72187742558994</c:v>
                </c:pt>
                <c:pt idx="302">
                  <c:v>0.645791159359428</c:v>
                </c:pt>
                <c:pt idx="303">
                  <c:v>0.563102649142353</c:v>
                </c:pt>
                <c:pt idx="304">
                  <c:v>0.474803566950833</c:v>
                </c:pt>
                <c:pt idx="305">
                  <c:v>0.381921972429559</c:v>
                </c:pt>
                <c:pt idx="306">
                  <c:v>0.28550958053925</c:v>
                </c:pt>
                <c:pt idx="307">
                  <c:v>0.186629306354278</c:v>
                </c:pt>
                <c:pt idx="308">
                  <c:v>0.0863432220778718</c:v>
                </c:pt>
                <c:pt idx="309">
                  <c:v>-0.0142989516926763</c:v>
                </c:pt>
                <c:pt idx="310">
                  <c:v>-0.114270712222055</c:v>
                </c:pt>
                <c:pt idx="311">
                  <c:v>-0.212578904483502</c:v>
                </c:pt>
                <c:pt idx="312">
                  <c:v>-0.308273035227255</c:v>
                </c:pt>
                <c:pt idx="313">
                  <c:v>-0.400453706515824</c:v>
                </c:pt>
                <c:pt idx="314">
                  <c:v>-0.488280118437624</c:v>
                </c:pt>
                <c:pt idx="315">
                  <c:v>-0.570976604848009</c:v>
                </c:pt>
                <c:pt idx="316">
                  <c:v>-0.647838179635185</c:v>
                </c:pt>
                <c:pt idx="317">
                  <c:v>-0.718235084024294</c:v>
                </c:pt>
                <c:pt idx="318">
                  <c:v>-0.781616337692654</c:v>
                </c:pt>
                <c:pt idx="319">
                  <c:v>-0.837512307871623</c:v>
                </c:pt>
                <c:pt idx="320">
                  <c:v>-0.885536321071683</c:v>
                </c:pt>
                <c:pt idx="321">
                  <c:v>-0.925385351522901</c:v>
                </c:pt>
                <c:pt idx="322">
                  <c:v>-0.956839828828313</c:v>
                </c:pt>
                <c:pt idx="323">
                  <c:v>-0.979762614655087</c:v>
                </c:pt>
                <c:pt idx="324">
                  <c:v>-0.994097204524632</c:v>
                </c:pt>
                <c:pt idx="325">
                  <c:v>-0.999865215913928</c:v>
                </c:pt>
                <c:pt idx="326">
                  <c:v>-0.997163227962007</c:v>
                </c:pt>
                <c:pt idx="327">
                  <c:v>-0.986159041118464</c:v>
                </c:pt>
                <c:pt idx="328">
                  <c:v>-0.96708742711585</c:v>
                </c:pt>
                <c:pt idx="329">
                  <c:v>-0.940245440744892</c:v>
                </c:pt>
                <c:pt idx="330">
                  <c:v>-0.905987365119244</c:v>
                </c:pt>
                <c:pt idx="331">
                  <c:v>-0.864719361499212</c:v>
                </c:pt>
                <c:pt idx="332">
                  <c:v>-0.816893893372056</c:v>
                </c:pt>
                <c:pt idx="333">
                  <c:v>-0.763003992433014</c:v>
                </c:pt>
                <c:pt idx="334">
                  <c:v>-0.703577431452507</c:v>
                </c:pt>
                <c:pt idx="335">
                  <c:v>-0.639170865828067</c:v>
                </c:pt>
                <c:pt idx="336">
                  <c:v>-0.570364001982207</c:v>
                </c:pt>
                <c:pt idx="337">
                  <c:v>-0.49775384675515</c:v>
                </c:pt>
                <c:pt idx="338">
                  <c:v>-0.421949087630612</c:v>
                </c:pt>
                <c:pt idx="339">
                  <c:v>-0.343564649093537</c:v>
                </c:pt>
                <c:pt idx="340">
                  <c:v>-0.263216465721992</c:v>
                </c:pt>
                <c:pt idx="341">
                  <c:v>-0.181516507824743</c:v>
                </c:pt>
                <c:pt idx="342">
                  <c:v>-0.0990680906127718</c:v>
                </c:pt>
                <c:pt idx="343">
                  <c:v>-0.0164614930938515</c:v>
                </c:pt>
                <c:pt idx="344">
                  <c:v>0.0657300918464586</c:v>
                </c:pt>
                <c:pt idx="345">
                  <c:v>0.146954259317434</c:v>
                </c:pt>
                <c:pt idx="346">
                  <c:v>0.226682733833765</c:v>
                </c:pt>
                <c:pt idx="347">
                  <c:v>0.30441434209333</c:v>
                </c:pt>
                <c:pt idx="348">
                  <c:v>0.379677612972098</c:v>
                </c:pt>
                <c:pt idx="349">
                  <c:v>0.452033004352117</c:v>
                </c:pt>
                <c:pt idx="350">
                  <c:v>0.5210747598944</c:v>
                </c:pt>
                <c:pt idx="351">
                  <c:v>0.58643240207542</c:v>
                </c:pt>
                <c:pt idx="352">
                  <c:v>0.647771870715375</c:v>
                </c:pt>
                <c:pt idx="353">
                  <c:v>0.704796318830311</c:v>
                </c:pt>
                <c:pt idx="354">
                  <c:v>0.75724657993652</c:v>
                </c:pt>
                <c:pt idx="355">
                  <c:v>0.804901322925558</c:v>
                </c:pt>
                <c:pt idx="356">
                  <c:v>0.847576912315272</c:v>
                </c:pt>
                <c:pt idx="357">
                  <c:v>0.885126993073928</c:v>
                </c:pt>
                <c:pt idx="358">
                  <c:v>0.917441820320989</c:v>
                </c:pt>
                <c:pt idx="359">
                  <c:v>0.944447355040062</c:v>
                </c:pt>
                <c:pt idx="360">
                  <c:v>0.966104147512167</c:v>
                </c:pt>
                <c:pt idx="361">
                  <c:v>0.982406030505394</c:v>
                </c:pt>
                <c:pt idx="362">
                  <c:v>0.993378644356844</c:v>
                </c:pt>
                <c:pt idx="363">
                  <c:v>0.999077815972627</c:v>
                </c:pt>
                <c:pt idx="364">
                  <c:v>0.999587813469036</c:v>
                </c:pt>
                <c:pt idx="365">
                  <c:v>0.995019497702333</c:v>
                </c:pt>
                <c:pt idx="366">
                  <c:v>0.985508391304023</c:v>
                </c:pt>
                <c:pt idx="367">
                  <c:v>0.971212685072137</c:v>
                </c:pt>
                <c:pt idx="368">
                  <c:v>0.952311200685377</c:v>
                </c:pt>
                <c:pt idx="369">
                  <c:v>0.929001327723842</c:v>
                </c:pt>
                <c:pt idx="370">
                  <c:v>0.901496951915175</c:v>
                </c:pt>
                <c:pt idx="371">
                  <c:v>0.870026390395041</c:v>
                </c:pt>
                <c:pt idx="372">
                  <c:v>0.83483034859154</c:v>
                </c:pt>
                <c:pt idx="373">
                  <c:v>0.796159912130039</c:v>
                </c:pt>
                <c:pt idx="374">
                  <c:v>0.754274585921126</c:v>
                </c:pt>
                <c:pt idx="375">
                  <c:v>0.709440391354044</c:v>
                </c:pt>
                <c:pt idx="376">
                  <c:v>0.661928031281737</c:v>
                </c:pt>
                <c:pt idx="377">
                  <c:v>0.612011131263252</c:v>
                </c:pt>
                <c:pt idx="378">
                  <c:v>0.559964564333842</c:v>
                </c:pt>
                <c:pt idx="379">
                  <c:v>0.506062865411617</c:v>
                </c:pt>
                <c:pt idx="380">
                  <c:v>0.450578740328818</c:v>
                </c:pt>
                <c:pt idx="381">
                  <c:v>0.393781673403213</c:v>
                </c:pt>
                <c:pt idx="382">
                  <c:v>0.335936636445266</c:v>
                </c:pt>
                <c:pt idx="383">
                  <c:v>0.277302901133902</c:v>
                </c:pt>
                <c:pt idx="384">
                  <c:v>0.218132955792638</c:v>
                </c:pt>
                <c:pt idx="385">
                  <c:v>0.158671526759207</c:v>
                </c:pt>
                <c:pt idx="386">
                  <c:v>0.0991547037693206</c:v>
                </c:pt>
                <c:pt idx="387">
                  <c:v>0.0398091680683756</c:v>
                </c:pt>
                <c:pt idx="388">
                  <c:v>-0.0191484786749042</c:v>
                </c:pt>
                <c:pt idx="389">
                  <c:v>-0.0775122871529427</c:v>
                </c:pt>
                <c:pt idx="390">
                  <c:v>-0.135087437909788</c:v>
                </c:pt>
                <c:pt idx="391">
                  <c:v>-0.191690626990441</c:v>
                </c:pt>
                <c:pt idx="392">
                  <c:v>-0.247150363583635</c:v>
                </c:pt>
                <c:pt idx="393">
                  <c:v>-0.301307183814965</c:v>
                </c:pt>
                <c:pt idx="394">
                  <c:v>-0.354013785111931</c:v>
                </c:pt>
                <c:pt idx="395">
                  <c:v>-0.405135085773479</c:v>
                </c:pt>
                <c:pt idx="396">
                  <c:v>-0.454548214533729</c:v>
                </c:pt>
                <c:pt idx="397">
                  <c:v>-0.502142435021657</c:v>
                </c:pt>
                <c:pt idx="398">
                  <c:v>-0.547819010082366</c:v>
                </c:pt>
                <c:pt idx="399">
                  <c:v>-0.591491010950109</c:v>
                </c:pt>
                <c:pt idx="400">
                  <c:v>-0.633083076248052</c:v>
                </c:pt>
                <c:pt idx="401">
                  <c:v>-0.67253112574112</c:v>
                </c:pt>
                <c:pt idx="402">
                  <c:v>-0.709782033687209</c:v>
                </c:pt>
                <c:pt idx="403">
                  <c:v>-0.74479326652377</c:v>
                </c:pt>
                <c:pt idx="404">
                  <c:v>-0.777532489493726</c:v>
                </c:pt>
                <c:pt idx="405">
                  <c:v>-0.807977146659835</c:v>
                </c:pt>
                <c:pt idx="406">
                  <c:v>-0.836114018584082</c:v>
                </c:pt>
                <c:pt idx="407">
                  <c:v>-0.861938761759883</c:v>
                </c:pt>
                <c:pt idx="408">
                  <c:v>-0.885455433684155</c:v>
                </c:pt>
                <c:pt idx="409">
                  <c:v>-0.906676007245153</c:v>
                </c:pt>
                <c:pt idx="410">
                  <c:v>-0.925619877883373</c:v>
                </c:pt>
                <c:pt idx="411">
                  <c:v>-0.942313366758962</c:v>
                </c:pt>
                <c:pt idx="412">
                  <c:v>-0.956789222932198</c:v>
                </c:pt>
                <c:pt idx="413">
                  <c:v>-0.969086127335283</c:v>
                </c:pt>
                <c:pt idx="414">
                  <c:v>-0.979248201086168</c:v>
                </c:pt>
                <c:pt idx="415">
                  <c:v>-0.987324520469748</c:v>
                </c:pt>
                <c:pt idx="416">
                  <c:v>-0.993368640689993</c:v>
                </c:pt>
                <c:pt idx="417">
                  <c:v>-0.997438130279587</c:v>
                </c:pt>
                <c:pt idx="418">
                  <c:v>-0.999594117842914</c:v>
                </c:pt>
                <c:pt idx="419">
                  <c:v>-0.999900852604179</c:v>
                </c:pt>
                <c:pt idx="420">
                  <c:v>-0.99842528003637</c:v>
                </c:pt>
                <c:pt idx="421">
                  <c:v>-0.995236633659038</c:v>
                </c:pt>
                <c:pt idx="422">
                  <c:v>-0.990406043914216</c:v>
                </c:pt>
                <c:pt idx="423">
                  <c:v>-0.984006164860519</c:v>
                </c:pt>
                <c:pt idx="424">
                  <c:v>-0.976110819265946</c:v>
                </c:pt>
                <c:pt idx="425">
                  <c:v>-0.966794662530469</c:v>
                </c:pt>
                <c:pt idx="426">
                  <c:v>-0.956132865729866</c:v>
                </c:pt>
                <c:pt idx="427">
                  <c:v>-0.9442008179431</c:v>
                </c:pt>
                <c:pt idx="428">
                  <c:v>-0.931073847906228</c:v>
                </c:pt>
                <c:pt idx="429">
                  <c:v>-0.916826964926384</c:v>
                </c:pt>
                <c:pt idx="430">
                  <c:v>-0.901534618890111</c:v>
                </c:pt>
                <c:pt idx="431">
                  <c:v>-0.885270479110193</c:v>
                </c:pt>
                <c:pt idx="432">
                  <c:v>-0.868107231674399</c:v>
                </c:pt>
                <c:pt idx="433">
                  <c:v>-0.850116394887965</c:v>
                </c:pt>
                <c:pt idx="434">
                  <c:v>-0.831368152338517</c:v>
                </c:pt>
                <c:pt idx="435">
                  <c:v>-0.811931203056943</c:v>
                </c:pt>
                <c:pt idx="436">
                  <c:v>-0.79187262820114</c:v>
                </c:pt>
                <c:pt idx="437">
                  <c:v>-0.771257773649456</c:v>
                </c:pt>
                <c:pt idx="438">
                  <c:v>-0.750150147858284</c:v>
                </c:pt>
                <c:pt idx="439">
                  <c:v>-0.728611334312007</c:v>
                </c:pt>
                <c:pt idx="440">
                  <c:v>-0.706700917873323</c:v>
                </c:pt>
                <c:pt idx="441">
                  <c:v>-0.684476424328186</c:v>
                </c:pt>
                <c:pt idx="442">
                  <c:v>-0.66199327240965</c:v>
                </c:pt>
                <c:pt idx="443">
                  <c:v>-0.639304737581315</c:v>
                </c:pt>
                <c:pt idx="444">
                  <c:v>-0.616461926861083</c:v>
                </c:pt>
                <c:pt idx="445">
                  <c:v>-0.59351376396915</c:v>
                </c:pt>
                <c:pt idx="446">
                  <c:v>-0.570506984093326</c:v>
                </c:pt>
                <c:pt idx="447">
                  <c:v>-0.547486137573928</c:v>
                </c:pt>
                <c:pt idx="448">
                  <c:v>-0.524493601825541</c:v>
                </c:pt>
                <c:pt idx="449">
                  <c:v>-0.501569600828158</c:v>
                </c:pt>
                <c:pt idx="450">
                  <c:v>-0.478752231539189</c:v>
                </c:pt>
                <c:pt idx="451">
                  <c:v>-0.456077496597312</c:v>
                </c:pt>
                <c:pt idx="452">
                  <c:v>-0.43357934271159</c:v>
                </c:pt>
                <c:pt idx="453">
                  <c:v>-0.411289704151279</c:v>
                </c:pt>
                <c:pt idx="454">
                  <c:v>-0.389238550777033</c:v>
                </c:pt>
                <c:pt idx="455">
                  <c:v>-0.36745394007727</c:v>
                </c:pt>
                <c:pt idx="456">
                  <c:v>-0.34596207270029</c:v>
                </c:pt>
                <c:pt idx="457">
                  <c:v>-0.324787350997544</c:v>
                </c:pt>
                <c:pt idx="458">
                  <c:v>-0.303952440119196</c:v>
                </c:pt>
                <c:pt idx="459">
                  <c:v>-0.283478331229326</c:v>
                </c:pt>
                <c:pt idx="460">
                  <c:v>-0.263384406433566</c:v>
                </c:pt>
                <c:pt idx="461">
                  <c:v>-0.243688505036848</c:v>
                </c:pt>
                <c:pt idx="462">
                  <c:v>-0.22440699077458</c:v>
                </c:pt>
                <c:pt idx="463">
                  <c:v>-0.205554819684497</c:v>
                </c:pt>
                <c:pt idx="464">
                  <c:v>-0.187145608309899</c:v>
                </c:pt>
                <c:pt idx="465">
                  <c:v>-0.169191701948987</c:v>
                </c:pt>
                <c:pt idx="466">
                  <c:v>-0.151704242685948</c:v>
                </c:pt>
                <c:pt idx="467">
                  <c:v>-0.134693236962187</c:v>
                </c:pt>
                <c:pt idx="468">
                  <c:v>-0.118167622465662</c:v>
                </c:pt>
                <c:pt idx="469">
                  <c:v>-0.102135334136682</c:v>
                </c:pt>
                <c:pt idx="470">
                  <c:v>-0.0866033691065094</c:v>
                </c:pt>
                <c:pt idx="471">
                  <c:v>-0.0715778504035723</c:v>
                </c:pt>
                <c:pt idx="472">
                  <c:v>-0.0570640892783975</c:v>
                </c:pt>
                <c:pt idx="473">
                  <c:v>-0.0430666460140556</c:v>
                </c:pt>
                <c:pt idx="474">
                  <c:v>-0.0295893891044325</c:v>
                </c:pt>
                <c:pt idx="475">
                  <c:v>-0.0166355526953825</c:v>
                </c:pt>
                <c:pt idx="476">
                  <c:v>-0.004207792197782</c:v>
                </c:pt>
                <c:pt idx="477">
                  <c:v>0.00769176200756857</c:v>
                </c:pt>
                <c:pt idx="478">
                  <c:v>0.0190614528414504</c:v>
                </c:pt>
                <c:pt idx="479">
                  <c:v>0.0299000468329225</c:v>
                </c:pt>
                <c:pt idx="480">
                  <c:v>0.0402066865104828</c:v>
                </c:pt>
                <c:pt idx="481">
                  <c:v>0.0499808449188234</c:v>
                </c:pt>
                <c:pt idx="482">
                  <c:v>0.0592222822945761</c:v>
                </c:pt>
                <c:pt idx="483">
                  <c:v>0.0679310049280261</c:v>
                </c:pt>
                <c:pt idx="484">
                  <c:v>0.0761072262315017</c:v>
                </c:pt>
                <c:pt idx="485">
                  <c:v>0.0837513300302791</c:v>
                </c:pt>
                <c:pt idx="486">
                  <c:v>0.0908638360869008</c:v>
                </c:pt>
                <c:pt idx="487">
                  <c:v>0.0974453678658733</c:v>
                </c:pt>
                <c:pt idx="488">
                  <c:v>0.103496622543371</c:v>
                </c:pt>
                <c:pt idx="489">
                  <c:v>0.109018343262068</c:v>
                </c:pt>
                <c:pt idx="490">
                  <c:v>0.114011293630587</c:v>
                </c:pt>
                <c:pt idx="491">
                  <c:v>0.118476234464979</c:v>
                </c:pt>
                <c:pt idx="492">
                  <c:v>0.122413902767754</c:v>
                </c:pt>
                <c:pt idx="493">
                  <c:v>0.125824992939429</c:v>
                </c:pt>
                <c:pt idx="494">
                  <c:v>0.128710140218192</c:v>
                </c:pt>
                <c:pt idx="495">
                  <c:v>0.13106990634085</c:v>
                </c:pt>
                <c:pt idx="496">
                  <c:v>0.132904767420639</c:v>
                </c:pt>
                <c:pt idx="497">
                  <c:v>0.134215104036636</c:v>
                </c:pt>
                <c:pt idx="498">
                  <c:v>0.135001193530269</c:v>
                </c:pt>
                <c:pt idx="499">
                  <c:v>0.135263204505535</c:v>
                </c:pt>
                <c:pt idx="500">
                  <c:v>0.135001193530255</c:v>
                </c:pt>
                <c:pt idx="501">
                  <c:v>0.134215104036636</c:v>
                </c:pt>
                <c:pt idx="502">
                  <c:v>0.132904767420653</c:v>
                </c:pt>
                <c:pt idx="503">
                  <c:v>0.131069906340836</c:v>
                </c:pt>
                <c:pt idx="504">
                  <c:v>0.128710140218192</c:v>
                </c:pt>
                <c:pt idx="505">
                  <c:v>0.125824992939443</c:v>
                </c:pt>
                <c:pt idx="506">
                  <c:v>0.12241390276774</c:v>
                </c:pt>
                <c:pt idx="507">
                  <c:v>0.118476234465007</c:v>
                </c:pt>
                <c:pt idx="508">
                  <c:v>0.114011293630573</c:v>
                </c:pt>
                <c:pt idx="509">
                  <c:v>0.109018343262054</c:v>
                </c:pt>
                <c:pt idx="510">
                  <c:v>0.103496622543371</c:v>
                </c:pt>
                <c:pt idx="511">
                  <c:v>0.0974453678658733</c:v>
                </c:pt>
                <c:pt idx="512">
                  <c:v>0.0908638360868583</c:v>
                </c:pt>
                <c:pt idx="513">
                  <c:v>0.0837513300303074</c:v>
                </c:pt>
                <c:pt idx="514">
                  <c:v>0.0761072262315017</c:v>
                </c:pt>
                <c:pt idx="515">
                  <c:v>0.0679310049280261</c:v>
                </c:pt>
                <c:pt idx="516">
                  <c:v>0.0592222822945761</c:v>
                </c:pt>
                <c:pt idx="517">
                  <c:v>0.0499808449188376</c:v>
                </c:pt>
                <c:pt idx="518">
                  <c:v>0.0402066865104828</c:v>
                </c:pt>
                <c:pt idx="519">
                  <c:v>0.0299000468329368</c:v>
                </c:pt>
                <c:pt idx="520">
                  <c:v>0.0190614528414504</c:v>
                </c:pt>
                <c:pt idx="521">
                  <c:v>0.00769176200756857</c:v>
                </c:pt>
                <c:pt idx="522">
                  <c:v>-0.00420779219779621</c:v>
                </c:pt>
                <c:pt idx="523">
                  <c:v>-0.0166355526953825</c:v>
                </c:pt>
                <c:pt idx="524">
                  <c:v>-0.0295893891044325</c:v>
                </c:pt>
                <c:pt idx="525">
                  <c:v>-0.043066646014084</c:v>
                </c:pt>
                <c:pt idx="526">
                  <c:v>-0.0570640892783833</c:v>
                </c:pt>
                <c:pt idx="527">
                  <c:v>-0.0715778504035723</c:v>
                </c:pt>
                <c:pt idx="528">
                  <c:v>-0.0866033691065094</c:v>
                </c:pt>
                <c:pt idx="529">
                  <c:v>-0.102135334136668</c:v>
                </c:pt>
                <c:pt idx="530">
                  <c:v>-0.118167622465662</c:v>
                </c:pt>
                <c:pt idx="531">
                  <c:v>-0.134693236962201</c:v>
                </c:pt>
                <c:pt idx="532">
                  <c:v>-0.151704242685948</c:v>
                </c:pt>
                <c:pt idx="533">
                  <c:v>-0.169191701948987</c:v>
                </c:pt>
                <c:pt idx="534">
                  <c:v>-0.187145608309913</c:v>
                </c:pt>
                <c:pt idx="535">
                  <c:v>-0.205554819684483</c:v>
                </c:pt>
                <c:pt idx="536">
                  <c:v>-0.22440699077458</c:v>
                </c:pt>
                <c:pt idx="537">
                  <c:v>-0.243688505036862</c:v>
                </c:pt>
                <c:pt idx="538">
                  <c:v>-0.263384406433566</c:v>
                </c:pt>
                <c:pt idx="539">
                  <c:v>-0.283478331229326</c:v>
                </c:pt>
                <c:pt idx="540">
                  <c:v>-0.303952440119196</c:v>
                </c:pt>
                <c:pt idx="541">
                  <c:v>-0.324787350997544</c:v>
                </c:pt>
                <c:pt idx="542">
                  <c:v>-0.34596207270029</c:v>
                </c:pt>
                <c:pt idx="543">
                  <c:v>-0.367453940077283</c:v>
                </c:pt>
                <c:pt idx="544">
                  <c:v>-0.38923855077702</c:v>
                </c:pt>
                <c:pt idx="545">
                  <c:v>-0.411289704151266</c:v>
                </c:pt>
                <c:pt idx="546">
                  <c:v>-0.433579342711577</c:v>
                </c:pt>
                <c:pt idx="547">
                  <c:v>-0.456077496597312</c:v>
                </c:pt>
                <c:pt idx="548">
                  <c:v>-0.478752231539189</c:v>
                </c:pt>
                <c:pt idx="549">
                  <c:v>-0.501569600828158</c:v>
                </c:pt>
                <c:pt idx="550">
                  <c:v>-0.524493601825529</c:v>
                </c:pt>
                <c:pt idx="551">
                  <c:v>-0.547486137573928</c:v>
                </c:pt>
                <c:pt idx="552">
                  <c:v>-0.570506984093338</c:v>
                </c:pt>
                <c:pt idx="553">
                  <c:v>-0.593513763969162</c:v>
                </c:pt>
                <c:pt idx="554">
                  <c:v>-0.616461926861072</c:v>
                </c:pt>
                <c:pt idx="555">
                  <c:v>-0.639304737581326</c:v>
                </c:pt>
                <c:pt idx="556">
                  <c:v>-0.661993272409628</c:v>
                </c:pt>
                <c:pt idx="557">
                  <c:v>-0.684476424328186</c:v>
                </c:pt>
                <c:pt idx="558">
                  <c:v>-0.706700917873323</c:v>
                </c:pt>
                <c:pt idx="559">
                  <c:v>-0.728611334312007</c:v>
                </c:pt>
                <c:pt idx="560">
                  <c:v>-0.750150147858284</c:v>
                </c:pt>
                <c:pt idx="561">
                  <c:v>-0.771257773649456</c:v>
                </c:pt>
                <c:pt idx="562">
                  <c:v>-0.791872628201132</c:v>
                </c:pt>
                <c:pt idx="563">
                  <c:v>-0.811931203056943</c:v>
                </c:pt>
                <c:pt idx="564">
                  <c:v>-0.831368152338517</c:v>
                </c:pt>
                <c:pt idx="565">
                  <c:v>-0.850116394887973</c:v>
                </c:pt>
                <c:pt idx="566">
                  <c:v>-0.868107231674385</c:v>
                </c:pt>
                <c:pt idx="567">
                  <c:v>-0.885270479110193</c:v>
                </c:pt>
                <c:pt idx="568">
                  <c:v>-0.901534618890105</c:v>
                </c:pt>
                <c:pt idx="569">
                  <c:v>-0.916826964926378</c:v>
                </c:pt>
                <c:pt idx="570">
                  <c:v>-0.931073847906233</c:v>
                </c:pt>
                <c:pt idx="571">
                  <c:v>-0.944200817943105</c:v>
                </c:pt>
                <c:pt idx="572">
                  <c:v>-0.956132865729858</c:v>
                </c:pt>
                <c:pt idx="573">
                  <c:v>-0.966794662530472</c:v>
                </c:pt>
                <c:pt idx="574">
                  <c:v>-0.976110819265953</c:v>
                </c:pt>
                <c:pt idx="575">
                  <c:v>-0.984006164860519</c:v>
                </c:pt>
                <c:pt idx="576">
                  <c:v>-0.990406043914216</c:v>
                </c:pt>
                <c:pt idx="577">
                  <c:v>-0.995236633659038</c:v>
                </c:pt>
                <c:pt idx="578">
                  <c:v>-0.998425280036369</c:v>
                </c:pt>
                <c:pt idx="579">
                  <c:v>-0.999900852604179</c:v>
                </c:pt>
                <c:pt idx="580">
                  <c:v>-0.999594117842914</c:v>
                </c:pt>
                <c:pt idx="581">
                  <c:v>-0.997438130279588</c:v>
                </c:pt>
                <c:pt idx="582">
                  <c:v>-0.993368640689993</c:v>
                </c:pt>
                <c:pt idx="583">
                  <c:v>-0.987324520469748</c:v>
                </c:pt>
                <c:pt idx="584">
                  <c:v>-0.979248201086168</c:v>
                </c:pt>
                <c:pt idx="585">
                  <c:v>-0.969086127335283</c:v>
                </c:pt>
                <c:pt idx="586">
                  <c:v>-0.956789222932198</c:v>
                </c:pt>
                <c:pt idx="587">
                  <c:v>-0.942313366758962</c:v>
                </c:pt>
                <c:pt idx="588">
                  <c:v>-0.925619877883373</c:v>
                </c:pt>
                <c:pt idx="589">
                  <c:v>-0.906676007245153</c:v>
                </c:pt>
                <c:pt idx="590">
                  <c:v>-0.885455433684155</c:v>
                </c:pt>
                <c:pt idx="591">
                  <c:v>-0.861938761759883</c:v>
                </c:pt>
                <c:pt idx="592">
                  <c:v>-0.836114018584078</c:v>
                </c:pt>
                <c:pt idx="593">
                  <c:v>-0.807977146659844</c:v>
                </c:pt>
                <c:pt idx="594">
                  <c:v>-0.777532489493731</c:v>
                </c:pt>
                <c:pt idx="595">
                  <c:v>-0.744793266523775</c:v>
                </c:pt>
                <c:pt idx="596">
                  <c:v>-0.709782033687214</c:v>
                </c:pt>
                <c:pt idx="597">
                  <c:v>-0.672531125741125</c:v>
                </c:pt>
                <c:pt idx="598">
                  <c:v>-0.633083076248046</c:v>
                </c:pt>
                <c:pt idx="599">
                  <c:v>-0.59149101095012</c:v>
                </c:pt>
                <c:pt idx="600">
                  <c:v>-0.547819010082384</c:v>
                </c:pt>
                <c:pt idx="601">
                  <c:v>-0.502142435021645</c:v>
                </c:pt>
                <c:pt idx="602">
                  <c:v>-0.454548214533717</c:v>
                </c:pt>
                <c:pt idx="603">
                  <c:v>-0.405135085773492</c:v>
                </c:pt>
                <c:pt idx="604">
                  <c:v>-0.354013785111938</c:v>
                </c:pt>
                <c:pt idx="605">
                  <c:v>-0.301307183814972</c:v>
                </c:pt>
                <c:pt idx="606">
                  <c:v>-0.247150363583656</c:v>
                </c:pt>
                <c:pt idx="607">
                  <c:v>-0.191690626990441</c:v>
                </c:pt>
                <c:pt idx="608">
                  <c:v>-0.135087437909767</c:v>
                </c:pt>
                <c:pt idx="609">
                  <c:v>-0.0775122871529569</c:v>
                </c:pt>
                <c:pt idx="610">
                  <c:v>-0.0191484786749042</c:v>
                </c:pt>
                <c:pt idx="611">
                  <c:v>0.0398091680683614</c:v>
                </c:pt>
                <c:pt idx="612">
                  <c:v>0.0991547037693136</c:v>
                </c:pt>
                <c:pt idx="613">
                  <c:v>0.158671526759207</c:v>
                </c:pt>
                <c:pt idx="614">
                  <c:v>0.218132955792652</c:v>
                </c:pt>
                <c:pt idx="615">
                  <c:v>0.277302901133889</c:v>
                </c:pt>
                <c:pt idx="616">
                  <c:v>0.335936636445266</c:v>
                </c:pt>
                <c:pt idx="617">
                  <c:v>0.393781673403219</c:v>
                </c:pt>
                <c:pt idx="618">
                  <c:v>0.450578740328806</c:v>
                </c:pt>
                <c:pt idx="619">
                  <c:v>0.506062865411617</c:v>
                </c:pt>
                <c:pt idx="620">
                  <c:v>0.559964564333842</c:v>
                </c:pt>
                <c:pt idx="621">
                  <c:v>0.61201113126324</c:v>
                </c:pt>
                <c:pt idx="622">
                  <c:v>0.661928031281737</c:v>
                </c:pt>
                <c:pt idx="623">
                  <c:v>0.709440391354054</c:v>
                </c:pt>
                <c:pt idx="624">
                  <c:v>0.75427458592114</c:v>
                </c:pt>
                <c:pt idx="625">
                  <c:v>0.796159912130039</c:v>
                </c:pt>
                <c:pt idx="626">
                  <c:v>0.834830348591544</c:v>
                </c:pt>
                <c:pt idx="627">
                  <c:v>0.87002639039503</c:v>
                </c:pt>
                <c:pt idx="628">
                  <c:v>0.901496951915178</c:v>
                </c:pt>
                <c:pt idx="629">
                  <c:v>0.92900132772385</c:v>
                </c:pt>
                <c:pt idx="630">
                  <c:v>0.952311200685384</c:v>
                </c:pt>
                <c:pt idx="631">
                  <c:v>0.971212685072132</c:v>
                </c:pt>
                <c:pt idx="632">
                  <c:v>0.985508391304021</c:v>
                </c:pt>
                <c:pt idx="633">
                  <c:v>0.995019497702332</c:v>
                </c:pt>
                <c:pt idx="634">
                  <c:v>0.999587813469035</c:v>
                </c:pt>
                <c:pt idx="635">
                  <c:v>0.999077815972627</c:v>
                </c:pt>
                <c:pt idx="636">
                  <c:v>0.993378644356844</c:v>
                </c:pt>
                <c:pt idx="637">
                  <c:v>0.982406030505397</c:v>
                </c:pt>
                <c:pt idx="638">
                  <c:v>0.966104147512167</c:v>
                </c:pt>
                <c:pt idx="639">
                  <c:v>0.944447355040069</c:v>
                </c:pt>
                <c:pt idx="640">
                  <c:v>0.917441820320992</c:v>
                </c:pt>
                <c:pt idx="641">
                  <c:v>0.885126993073924</c:v>
                </c:pt>
                <c:pt idx="642">
                  <c:v>0.847576912315287</c:v>
                </c:pt>
                <c:pt idx="643">
                  <c:v>0.804901322925571</c:v>
                </c:pt>
                <c:pt idx="644">
                  <c:v>0.757246579936516</c:v>
                </c:pt>
                <c:pt idx="645">
                  <c:v>0.704796318830301</c:v>
                </c:pt>
                <c:pt idx="646">
                  <c:v>0.647771870715375</c:v>
                </c:pt>
                <c:pt idx="647">
                  <c:v>0.58643240207542</c:v>
                </c:pt>
                <c:pt idx="648">
                  <c:v>0.521074759894419</c:v>
                </c:pt>
                <c:pt idx="649">
                  <c:v>0.452033004352136</c:v>
                </c:pt>
                <c:pt idx="650">
                  <c:v>0.379677612972098</c:v>
                </c:pt>
                <c:pt idx="651">
                  <c:v>0.304414342093337</c:v>
                </c:pt>
                <c:pt idx="652">
                  <c:v>0.226682733833737</c:v>
                </c:pt>
                <c:pt idx="653">
                  <c:v>0.146954259317427</c:v>
                </c:pt>
                <c:pt idx="654">
                  <c:v>0.0657300918464515</c:v>
                </c:pt>
                <c:pt idx="655">
                  <c:v>-0.0164614930938444</c:v>
                </c:pt>
                <c:pt idx="656">
                  <c:v>-0.0990680906127718</c:v>
                </c:pt>
                <c:pt idx="657">
                  <c:v>-0.181516507824757</c:v>
                </c:pt>
                <c:pt idx="658">
                  <c:v>-0.263216465721978</c:v>
                </c:pt>
                <c:pt idx="659">
                  <c:v>-0.343564649093523</c:v>
                </c:pt>
                <c:pt idx="660">
                  <c:v>-0.421949087630592</c:v>
                </c:pt>
                <c:pt idx="661">
                  <c:v>-0.497753846755132</c:v>
                </c:pt>
                <c:pt idx="662">
                  <c:v>-0.570364001982195</c:v>
                </c:pt>
                <c:pt idx="663">
                  <c:v>-0.639170865828045</c:v>
                </c:pt>
                <c:pt idx="664">
                  <c:v>-0.703577431452517</c:v>
                </c:pt>
                <c:pt idx="665">
                  <c:v>-0.763003992433014</c:v>
                </c:pt>
                <c:pt idx="666">
                  <c:v>-0.816893893372056</c:v>
                </c:pt>
                <c:pt idx="667">
                  <c:v>-0.864719361499205</c:v>
                </c:pt>
                <c:pt idx="668">
                  <c:v>-0.905987365119238</c:v>
                </c:pt>
                <c:pt idx="669">
                  <c:v>-0.940245440744894</c:v>
                </c:pt>
                <c:pt idx="670">
                  <c:v>-0.967087427115845</c:v>
                </c:pt>
                <c:pt idx="671">
                  <c:v>-0.986159041118464</c:v>
                </c:pt>
                <c:pt idx="672">
                  <c:v>-0.997163227962007</c:v>
                </c:pt>
                <c:pt idx="673">
                  <c:v>-0.999865215913928</c:v>
                </c:pt>
                <c:pt idx="674">
                  <c:v>-0.994097204524632</c:v>
                </c:pt>
                <c:pt idx="675">
                  <c:v>-0.979762614655093</c:v>
                </c:pt>
                <c:pt idx="676">
                  <c:v>-0.956839828828309</c:v>
                </c:pt>
                <c:pt idx="677">
                  <c:v>-0.925385351522896</c:v>
                </c:pt>
                <c:pt idx="678">
                  <c:v>-0.885536321071687</c:v>
                </c:pt>
                <c:pt idx="679">
                  <c:v>-0.837512307871607</c:v>
                </c:pt>
                <c:pt idx="680">
                  <c:v>-0.781616337692659</c:v>
                </c:pt>
                <c:pt idx="681">
                  <c:v>-0.718235084024299</c:v>
                </c:pt>
                <c:pt idx="682">
                  <c:v>-0.647838179635185</c:v>
                </c:pt>
                <c:pt idx="683">
                  <c:v>-0.570976604848004</c:v>
                </c:pt>
                <c:pt idx="684">
                  <c:v>-0.488280118437624</c:v>
                </c:pt>
                <c:pt idx="685">
                  <c:v>-0.400453706515824</c:v>
                </c:pt>
                <c:pt idx="686">
                  <c:v>-0.308273035227242</c:v>
                </c:pt>
                <c:pt idx="687">
                  <c:v>-0.212578904483515</c:v>
                </c:pt>
                <c:pt idx="688">
                  <c:v>-0.114270712222048</c:v>
                </c:pt>
                <c:pt idx="689">
                  <c:v>-0.0142989516926763</c:v>
                </c:pt>
                <c:pt idx="690">
                  <c:v>0.0863432220778576</c:v>
                </c:pt>
                <c:pt idx="691">
                  <c:v>0.186629306354306</c:v>
                </c:pt>
                <c:pt idx="692">
                  <c:v>0.285509580539236</c:v>
                </c:pt>
                <c:pt idx="693">
                  <c:v>0.381921972429559</c:v>
                </c:pt>
                <c:pt idx="694">
                  <c:v>0.474803566950852</c:v>
                </c:pt>
                <c:pt idx="695">
                  <c:v>0.563102649142341</c:v>
                </c:pt>
                <c:pt idx="696">
                  <c:v>0.645791159359439</c:v>
                </c:pt>
                <c:pt idx="697">
                  <c:v>0.721877425589931</c:v>
                </c:pt>
                <c:pt idx="698">
                  <c:v>0.790419025692812</c:v>
                </c:pt>
                <c:pt idx="699">
                  <c:v>0.850535621514081</c:v>
                </c:pt>
                <c:pt idx="700">
                  <c:v>0.901421597475663</c:v>
                </c:pt>
                <c:pt idx="701">
                  <c:v>0.942358328620033</c:v>
                </c:pt>
                <c:pt idx="702">
                  <c:v>0.972725897474452</c:v>
                </c:pt>
                <c:pt idx="703">
                  <c:v>0.992014075712304</c:v>
                </c:pt>
                <c:pt idx="704">
                  <c:v>0.999832385652976</c:v>
                </c:pt>
                <c:pt idx="705">
                  <c:v>0.995919058358701</c:v>
                </c:pt>
                <c:pt idx="706">
                  <c:v>0.980148709626327</c:v>
                </c:pt>
                <c:pt idx="707">
                  <c:v>0.952538562678618</c:v>
                </c:pt>
                <c:pt idx="708">
                  <c:v>0.913253056935653</c:v>
                </c:pt>
                <c:pt idx="709">
                  <c:v>0.862606695956087</c:v>
                </c:pt>
                <c:pt idx="710">
                  <c:v>0.801065004495278</c:v>
                </c:pt>
                <c:pt idx="711">
                  <c:v>0.729243484599155</c:v>
                </c:pt>
                <c:pt idx="712">
                  <c:v>0.647904483646815</c:v>
                </c:pt>
                <c:pt idx="713">
                  <c:v>0.557951913125403</c:v>
                </c:pt>
                <c:pt idx="714">
                  <c:v>0.460423785459465</c:v>
                </c:pt>
                <c:pt idx="715">
                  <c:v>0.356482567148214</c:v>
                </c:pt>
                <c:pt idx="716">
                  <c:v>0.247403379465487</c:v>
                </c:pt>
                <c:pt idx="717">
                  <c:v>0.134560112638333</c:v>
                </c:pt>
                <c:pt idx="718">
                  <c:v>0.0194095553022275</c:v>
                </c:pt>
                <c:pt idx="719">
                  <c:v>-0.0965263223939202</c:v>
                </c:pt>
                <c:pt idx="720">
                  <c:v>-0.21167975694494</c:v>
                </c:pt>
                <c:pt idx="721">
                  <c:v>-0.324458039586297</c:v>
                </c:pt>
                <c:pt idx="722">
                  <c:v>-0.433265577903177</c:v>
                </c:pt>
                <c:pt idx="723">
                  <c:v>-0.53652689123005</c:v>
                </c:pt>
                <c:pt idx="724">
                  <c:v>-0.632710229343124</c:v>
                </c:pt>
                <c:pt idx="725">
                  <c:v>-0.720351476400291</c:v>
                </c:pt>
                <c:pt idx="726">
                  <c:v>-0.798077978475442</c:v>
                </c:pt>
                <c:pt idx="727">
                  <c:v>-0.864631914059719</c:v>
                </c:pt>
                <c:pt idx="728">
                  <c:v>-0.91889281322019</c:v>
                </c:pt>
                <c:pt idx="729">
                  <c:v>-0.959898823337822</c:v>
                </c:pt>
                <c:pt idx="730">
                  <c:v>-0.986866318036662</c:v>
                </c:pt>
                <c:pt idx="731">
                  <c:v>-0.999207451545081</c:v>
                </c:pt>
                <c:pt idx="732">
                  <c:v>-0.996545273675745</c:v>
                </c:pt>
                <c:pt idx="733">
                  <c:v>-0.978726041143997</c:v>
                </c:pt>
                <c:pt idx="734">
                  <c:v>-0.945828389214712</c:v>
                </c:pt>
                <c:pt idx="735">
                  <c:v>-0.898169063683777</c:v>
                </c:pt>
                <c:pt idx="736">
                  <c:v>-0.836304956827391</c:v>
                </c:pt>
                <c:pt idx="737">
                  <c:v>-0.761031241893707</c:v>
                </c:pt>
                <c:pt idx="738">
                  <c:v>-0.673375458511043</c:v>
                </c:pt>
                <c:pt idx="739">
                  <c:v>-0.574587465414695</c:v>
                </c:pt>
                <c:pt idx="740">
                  <c:v>-0.466125246356358</c:v>
                </c:pt>
                <c:pt idx="741">
                  <c:v>-0.349636628992189</c:v>
                </c:pt>
                <c:pt idx="742">
                  <c:v>-0.226937053823168</c:v>
                </c:pt>
                <c:pt idx="743">
                  <c:v>-0.0999836096130532</c:v>
                </c:pt>
                <c:pt idx="744">
                  <c:v>0.0291543682769557</c:v>
                </c:pt>
                <c:pt idx="745">
                  <c:v>0.158327761046447</c:v>
                </c:pt>
                <c:pt idx="746">
                  <c:v>0.285342738848136</c:v>
                </c:pt>
                <c:pt idx="747">
                  <c:v>0.407997917662317</c:v>
                </c:pt>
                <c:pt idx="748">
                  <c:v>0.524123009301566</c:v>
                </c:pt>
                <c:pt idx="749">
                  <c:v>0.631618314226272</c:v>
                </c:pt>
                <c:pt idx="750">
                  <c:v>0.728494357199682</c:v>
                </c:pt>
                <c:pt idx="751">
                  <c:v>0.812910927109252</c:v>
                </c:pt>
                <c:pt idx="752">
                  <c:v>0.883214756026385</c:v>
                </c:pt>
                <c:pt idx="753">
                  <c:v>0.937975060130824</c:v>
                </c:pt>
                <c:pt idx="754">
                  <c:v>0.976016167637707</c:v>
                </c:pt>
                <c:pt idx="755">
                  <c:v>0.996446477254451</c:v>
                </c:pt>
                <c:pt idx="756">
                  <c:v>0.998683025599595</c:v>
                </c:pt>
                <c:pt idx="757">
                  <c:v>0.982470993762048</c:v>
                </c:pt>
                <c:pt idx="758">
                  <c:v>0.947897551749022</c:v>
                </c:pt>
                <c:pt idx="759">
                  <c:v>0.89539952457475</c:v>
                </c:pt>
                <c:pt idx="760">
                  <c:v>0.825764464400249</c:v>
                </c:pt>
                <c:pt idx="761">
                  <c:v>0.740124828265174</c:v>
                </c:pt>
                <c:pt idx="762">
                  <c:v>0.639945088967343</c:v>
                </c:pt>
                <c:pt idx="763">
                  <c:v>0.527001745556193</c:v>
                </c:pt>
                <c:pt idx="764">
                  <c:v>0.403356347340088</c:v>
                </c:pt>
                <c:pt idx="765">
                  <c:v>0.271321798530802</c:v>
                </c:pt>
                <c:pt idx="766">
                  <c:v>0.133422366612237</c:v>
                </c:pt>
                <c:pt idx="767">
                  <c:v>-0.00765202710673562</c:v>
                </c:pt>
                <c:pt idx="768">
                  <c:v>-0.149096505049003</c:v>
                </c:pt>
                <c:pt idx="769">
                  <c:v>-0.288046045905681</c:v>
                </c:pt>
                <c:pt idx="770">
                  <c:v>-0.421633407170255</c:v>
                </c:pt>
                <c:pt idx="771">
                  <c:v>-0.547049036159387</c:v>
                </c:pt>
                <c:pt idx="772">
                  <c:v>-0.661601750428034</c:v>
                </c:pt>
                <c:pt idx="773">
                  <c:v>-0.762778893289099</c:v>
                </c:pt>
                <c:pt idx="774">
                  <c:v>-0.8483046204566</c:v>
                </c:pt>
                <c:pt idx="775">
                  <c:v>-0.916194952366872</c:v>
                </c:pt>
                <c:pt idx="776">
                  <c:v>-0.964808235722018</c:v>
                </c:pt>
                <c:pt idx="777">
                  <c:v>-0.992889698865037</c:v>
                </c:pt>
                <c:pt idx="778">
                  <c:v>-0.999608859698437</c:v>
                </c:pt>
                <c:pt idx="779">
                  <c:v>-0.984588652193224</c:v>
                </c:pt>
                <c:pt idx="780">
                  <c:v>-0.947925277501627</c:v>
                </c:pt>
                <c:pt idx="781">
                  <c:v>-0.890197956823159</c:v>
                </c:pt>
                <c:pt idx="782">
                  <c:v>-0.812467963144798</c:v>
                </c:pt>
                <c:pt idx="783">
                  <c:v>-0.71626653456479</c:v>
                </c:pt>
                <c:pt idx="784">
                  <c:v>-0.603571519041299</c:v>
                </c:pt>
                <c:pt idx="785">
                  <c:v>-0.476772864189248</c:v>
                </c:pt>
                <c:pt idx="786">
                  <c:v>-0.338627340543169</c:v>
                </c:pt>
                <c:pt idx="787">
                  <c:v>-0.19220316622312</c:v>
                </c:pt>
                <c:pt idx="788">
                  <c:v>-0.0408154783668878</c:v>
                </c:pt>
                <c:pt idx="789">
                  <c:v>0.112046135183666</c:v>
                </c:pt>
                <c:pt idx="790">
                  <c:v>0.262796579055728</c:v>
                </c:pt>
                <c:pt idx="791">
                  <c:v>0.407838976284238</c:v>
                </c:pt>
                <c:pt idx="792">
                  <c:v>0.543651289208479</c:v>
                </c:pt>
                <c:pt idx="793">
                  <c:v>0.666873790230709</c:v>
                </c:pt>
                <c:pt idx="794">
                  <c:v>0.774395224820217</c:v>
                </c:pt>
                <c:pt idx="795">
                  <c:v>0.863435446933358</c:v>
                </c:pt>
                <c:pt idx="796">
                  <c:v>0.931622299650778</c:v>
                </c:pt>
                <c:pt idx="797">
                  <c:v>0.977060564620029</c:v>
                </c:pt>
                <c:pt idx="798">
                  <c:v>0.99839091478556</c:v>
                </c:pt>
                <c:pt idx="799">
                  <c:v>0.99483697628416</c:v>
                </c:pt>
                <c:pt idx="800">
                  <c:v>0.966238836045242</c:v>
                </c:pt>
                <c:pt idx="801">
                  <c:v>0.913071618584327</c:v>
                </c:pt>
                <c:pt idx="802">
                  <c:v>0.836448093982463</c:v>
                </c:pt>
                <c:pt idx="803">
                  <c:v>0.738104662622006</c:v>
                </c:pt>
                <c:pt idx="804">
                  <c:v>0.620370482742562</c:v>
                </c:pt>
                <c:pt idx="805">
                  <c:v>0.486119954573857</c:v>
                </c:pt>
                <c:pt idx="806">
                  <c:v>0.338709238605381</c:v>
                </c:pt>
                <c:pt idx="807">
                  <c:v>0.181897953225818</c:v>
                </c:pt>
                <c:pt idx="808">
                  <c:v>0.0197576554101891</c:v>
                </c:pt>
                <c:pt idx="809">
                  <c:v>-0.143430856283596</c:v>
                </c:pt>
                <c:pt idx="810">
                  <c:v>-0.303288978217275</c:v>
                </c:pt>
                <c:pt idx="811">
                  <c:v>-0.455457690764747</c:v>
                </c:pt>
                <c:pt idx="812">
                  <c:v>-0.595717827465553</c:v>
                </c:pt>
                <c:pt idx="813">
                  <c:v>-0.720109940986313</c:v>
                </c:pt>
                <c:pt idx="814">
                  <c:v>-0.825050357071246</c:v>
                </c:pt>
                <c:pt idx="815">
                  <c:v>-0.907439975577439</c:v>
                </c:pt>
                <c:pt idx="816">
                  <c:v>-0.964762445079291</c:v>
                </c:pt>
                <c:pt idx="817">
                  <c:v>-0.995168507718822</c:v>
                </c:pt>
                <c:pt idx="818">
                  <c:v>-0.997543584362233</c:v>
                </c:pt>
                <c:pt idx="819">
                  <c:v>-0.971556043933703</c:v>
                </c:pt>
                <c:pt idx="820">
                  <c:v>-0.917684069012594</c:v>
                </c:pt>
                <c:pt idx="821">
                  <c:v>-0.837219583081411</c:v>
                </c:pt>
                <c:pt idx="822">
                  <c:v>-0.732248330681504</c:v>
                </c:pt>
                <c:pt idx="823">
                  <c:v>-0.605605884635505</c:v>
                </c:pt>
                <c:pt idx="824">
                  <c:v>-0.460810076186565</c:v>
                </c:pt>
                <c:pt idx="825">
                  <c:v>-0.301971083841848</c:v>
                </c:pt>
                <c:pt idx="826">
                  <c:v>-0.133681152570461</c:v>
                </c:pt>
                <c:pt idx="827">
                  <c:v>0.0391133766960808</c:v>
                </c:pt>
                <c:pt idx="828">
                  <c:v>0.211254390537957</c:v>
                </c:pt>
                <c:pt idx="829">
                  <c:v>0.377524761204365</c:v>
                </c:pt>
                <c:pt idx="830">
                  <c:v>0.532807137388447</c:v>
                </c:pt>
                <c:pt idx="831">
                  <c:v>0.672244000265118</c:v>
                </c:pt>
                <c:pt idx="832">
                  <c:v>0.791393988609841</c:v>
                </c:pt>
                <c:pt idx="833">
                  <c:v>0.886379418931642</c:v>
                </c:pt>
                <c:pt idx="834">
                  <c:v>0.954020009905336</c:v>
                </c:pt>
                <c:pt idx="835">
                  <c:v>0.991948070454843</c:v>
                </c:pt>
                <c:pt idx="836">
                  <c:v>0.998700827809282</c:v>
                </c:pt>
                <c:pt idx="837">
                  <c:v>0.973786150280608</c:v>
                </c:pt>
                <c:pt idx="838">
                  <c:v>0.917718648160156</c:v>
                </c:pt>
                <c:pt idx="839">
                  <c:v>0.832023997999012</c:v>
                </c:pt>
                <c:pt idx="840">
                  <c:v>0.719210308095805</c:v>
                </c:pt>
                <c:pt idx="841">
                  <c:v>0.582706398655916</c:v>
                </c:pt>
                <c:pt idx="842">
                  <c:v>0.426767976773443</c:v>
                </c:pt>
                <c:pt idx="843">
                  <c:v>0.256353808528264</c:v>
                </c:pt>
                <c:pt idx="844">
                  <c:v>0.0769750899678505</c:v>
                </c:pt>
                <c:pt idx="845">
                  <c:v>-0.105477743865109</c:v>
                </c:pt>
                <c:pt idx="846">
                  <c:v>-0.284925596799493</c:v>
                </c:pt>
                <c:pt idx="847">
                  <c:v>-0.455302704788189</c:v>
                </c:pt>
                <c:pt idx="848">
                  <c:v>-0.610763451097827</c:v>
                </c:pt>
                <c:pt idx="849">
                  <c:v>-0.745886993251575</c:v>
                </c:pt>
                <c:pt idx="850">
                  <c:v>-0.855872504971474</c:v>
                </c:pt>
                <c:pt idx="851">
                  <c:v>-0.936717897915732</c:v>
                </c:pt>
                <c:pt idx="852">
                  <c:v>-0.985375207543475</c:v>
                </c:pt>
                <c:pt idx="853">
                  <c:v>-0.999876405897776</c:v>
                </c:pt>
                <c:pt idx="854">
                  <c:v>-0.979424232909865</c:v>
                </c:pt>
                <c:pt idx="855">
                  <c:v>-0.924443698676411</c:v>
                </c:pt>
                <c:pt idx="856">
                  <c:v>-0.836591174103177</c:v>
                </c:pt>
                <c:pt idx="857">
                  <c:v>-0.718719419248759</c:v>
                </c:pt>
                <c:pt idx="858">
                  <c:v>-0.574798452280876</c:v>
                </c:pt>
                <c:pt idx="859">
                  <c:v>-0.409793784789068</c:v>
                </c:pt>
                <c:pt idx="860">
                  <c:v>-0.229505183474976</c:v>
                </c:pt>
                <c:pt idx="861">
                  <c:v>-0.0403707026567886</c:v>
                </c:pt>
                <c:pt idx="862">
                  <c:v>0.150757796069156</c:v>
                </c:pt>
                <c:pt idx="863">
                  <c:v>0.336860122866095</c:v>
                </c:pt>
                <c:pt idx="864">
                  <c:v>0.511005657658834</c:v>
                </c:pt>
                <c:pt idx="865">
                  <c:v>0.66661430606455</c:v>
                </c:pt>
                <c:pt idx="866">
                  <c:v>0.797710698894265</c:v>
                </c:pt>
                <c:pt idx="867">
                  <c:v>0.899161728564988</c:v>
                </c:pt>
                <c:pt idx="868">
                  <c:v>0.966887804960755</c:v>
                </c:pt>
                <c:pt idx="869">
                  <c:v>0.998038890355634</c:v>
                </c:pt>
                <c:pt idx="870">
                  <c:v>0.99112742915803</c:v>
                </c:pt>
                <c:pt idx="871">
                  <c:v>0.946111698975294</c:v>
                </c:pt>
                <c:pt idx="872">
                  <c:v>0.864424834772462</c:v>
                </c:pt>
                <c:pt idx="873">
                  <c:v>0.748946762832798</c:v>
                </c:pt>
                <c:pt idx="874">
                  <c:v>0.603918457543911</c:v>
                </c:pt>
                <c:pt idx="875">
                  <c:v>0.434800222121345</c:v>
                </c:pt>
                <c:pt idx="876">
                  <c:v>0.248078005963547</c:v>
                </c:pt>
                <c:pt idx="877">
                  <c:v>0.0510240126641951</c:v>
                </c:pt>
                <c:pt idx="878">
                  <c:v>-0.148580071794435</c:v>
                </c:pt>
                <c:pt idx="879">
                  <c:v>-0.342747084990294</c:v>
                </c:pt>
                <c:pt idx="880">
                  <c:v>-0.523604013006285</c:v>
                </c:pt>
                <c:pt idx="881">
                  <c:v>-0.68371457357141</c:v>
                </c:pt>
                <c:pt idx="882">
                  <c:v>-0.816391537811817</c:v>
                </c:pt>
                <c:pt idx="883">
                  <c:v>-0.915985544578252</c:v>
                </c:pt>
                <c:pt idx="884">
                  <c:v>-0.978137692195359</c:v>
                </c:pt>
                <c:pt idx="885">
                  <c:v>-0.999984282939616</c:v>
                </c:pt>
                <c:pt idx="886">
                  <c:v>-0.980303723808514</c:v>
                </c:pt>
                <c:pt idx="887">
                  <c:v>-0.919597706965377</c:v>
                </c:pt>
                <c:pt idx="888">
                  <c:v>-0.820101334686231</c:v>
                </c:pt>
                <c:pt idx="889">
                  <c:v>-0.685719724811613</c:v>
                </c:pt>
                <c:pt idx="890">
                  <c:v>-0.521891722686271</c:v>
                </c:pt>
                <c:pt idx="891">
                  <c:v>-0.335384528288387</c:v>
                </c:pt>
                <c:pt idx="892">
                  <c:v>-0.134026186332503</c:v>
                </c:pt>
                <c:pt idx="893">
                  <c:v>0.0736141585166879</c:v>
                </c:pt>
                <c:pt idx="894">
                  <c:v>0.278585709259204</c:v>
                </c:pt>
                <c:pt idx="895">
                  <c:v>0.471940461314137</c:v>
                </c:pt>
                <c:pt idx="896">
                  <c:v>0.645126339005204</c:v>
                </c:pt>
                <c:pt idx="897">
                  <c:v>0.790371789744739</c:v>
                </c:pt>
                <c:pt idx="898">
                  <c:v>0.901044415559451</c:v>
                </c:pt>
                <c:pt idx="899">
                  <c:v>0.97196681811724</c:v>
                </c:pt>
                <c:pt idx="900">
                  <c:v>0.999674219128341</c:v>
                </c:pt>
                <c:pt idx="901">
                  <c:v>0.982600562981578</c:v>
                </c:pt>
                <c:pt idx="902">
                  <c:v>0.921182646007447</c:v>
                </c:pt>
                <c:pt idx="903">
                  <c:v>0.817875244510913</c:v>
                </c:pt>
                <c:pt idx="904">
                  <c:v>0.677074096737809</c:v>
                </c:pt>
                <c:pt idx="905">
                  <c:v>0.504947769364728</c:v>
                </c:pt>
                <c:pt idx="906">
                  <c:v>0.309183722468037</c:v>
                </c:pt>
                <c:pt idx="907">
                  <c:v>0.0986580799024006</c:v>
                </c:pt>
                <c:pt idx="908">
                  <c:v>-0.11695748876005</c:v>
                </c:pt>
                <c:pt idx="909">
                  <c:v>-0.327634961914472</c:v>
                </c:pt>
                <c:pt idx="910">
                  <c:v>-0.523455692639404</c:v>
                </c:pt>
                <c:pt idx="911">
                  <c:v>-0.69508123306032</c:v>
                </c:pt>
                <c:pt idx="912">
                  <c:v>-0.834206891939588</c:v>
                </c:pt>
                <c:pt idx="913">
                  <c:v>-0.933975781230337</c:v>
                </c:pt>
                <c:pt idx="914">
                  <c:v>-0.989332314475414</c:v>
                </c:pt>
                <c:pt idx="915">
                  <c:v>-0.997296399852217</c:v>
                </c:pt>
                <c:pt idx="916">
                  <c:v>-0.957142855212869</c:v>
                </c:pt>
                <c:pt idx="917">
                  <c:v>-0.870474740228992</c:v>
                </c:pt>
                <c:pt idx="918">
                  <c:v>-0.741184180445748</c:v>
                </c:pt>
                <c:pt idx="919">
                  <c:v>-0.575299634688033</c:v>
                </c:pt>
                <c:pt idx="920">
                  <c:v>-0.380724180863141</c:v>
                </c:pt>
                <c:pt idx="921">
                  <c:v>-0.166874991802973</c:v>
                </c:pt>
                <c:pt idx="922">
                  <c:v>0.0557605427053877</c:v>
                </c:pt>
                <c:pt idx="923">
                  <c:v>0.276131901217933</c:v>
                </c:pt>
                <c:pt idx="924">
                  <c:v>0.483171744921852</c:v>
                </c:pt>
                <c:pt idx="925">
                  <c:v>0.666354741091245</c:v>
                </c:pt>
                <c:pt idx="926">
                  <c:v>0.816240710515123</c:v>
                </c:pt>
                <c:pt idx="927">
                  <c:v>0.924973851995502</c:v>
                </c:pt>
                <c:pt idx="928">
                  <c:v>0.986711198695362</c:v>
                </c:pt>
                <c:pt idx="929">
                  <c:v>0.997956311578341</c:v>
                </c:pt>
                <c:pt idx="930">
                  <c:v>0.957778422562185</c:v>
                </c:pt>
                <c:pt idx="931">
                  <c:v>0.867902636281781</c:v>
                </c:pt>
                <c:pt idx="932">
                  <c:v>0.732663145601765</c:v>
                </c:pt>
                <c:pt idx="933">
                  <c:v>0.55881841178383</c:v>
                </c:pt>
                <c:pt idx="934">
                  <c:v>0.35523455676936</c:v>
                </c:pt>
                <c:pt idx="935">
                  <c:v>0.132450431944798</c:v>
                </c:pt>
                <c:pt idx="936">
                  <c:v>-0.0978554279102143</c:v>
                </c:pt>
                <c:pt idx="937">
                  <c:v>-0.323469869527017</c:v>
                </c:pt>
                <c:pt idx="938">
                  <c:v>-0.53229143323536</c:v>
                </c:pt>
                <c:pt idx="939">
                  <c:v>-0.712983979844571</c:v>
                </c:pt>
                <c:pt idx="940">
                  <c:v>-0.855602287259244</c:v>
                </c:pt>
                <c:pt idx="941">
                  <c:v>-0.952154753432181</c:v>
                </c:pt>
                <c:pt idx="942">
                  <c:v>-0.997070765409712</c:v>
                </c:pt>
                <c:pt idx="943">
                  <c:v>-0.987544599453047</c:v>
                </c:pt>
                <c:pt idx="944">
                  <c:v>-0.923733736796099</c:v>
                </c:pt>
                <c:pt idx="945">
                  <c:v>-0.808796941805166</c:v>
                </c:pt>
                <c:pt idx="946">
                  <c:v>-0.648765988923891</c:v>
                </c:pt>
                <c:pt idx="947">
                  <c:v>-0.452254099547595</c:v>
                </c:pt>
                <c:pt idx="948">
                  <c:v>-0.230013462275364</c:v>
                </c:pt>
                <c:pt idx="949">
                  <c:v>0.00563686701485696</c:v>
                </c:pt>
                <c:pt idx="950">
                  <c:v>0.241483382115472</c:v>
                </c:pt>
                <c:pt idx="951">
                  <c:v>0.46415496335038</c:v>
                </c:pt>
                <c:pt idx="952">
                  <c:v>0.660883491539794</c:v>
                </c:pt>
                <c:pt idx="953">
                  <c:v>0.820245044984281</c:v>
                </c:pt>
                <c:pt idx="954">
                  <c:v>0.932838360733594</c:v>
                </c:pt>
                <c:pt idx="955">
                  <c:v>0.991859642593601</c:v>
                </c:pt>
                <c:pt idx="956">
                  <c:v>0.99353767942606</c:v>
                </c:pt>
                <c:pt idx="957">
                  <c:v>0.937400403251575</c:v>
                </c:pt>
                <c:pt idx="958">
                  <c:v>0.826353127994545</c:v>
                </c:pt>
                <c:pt idx="959">
                  <c:v>0.666559296231972</c:v>
                </c:pt>
                <c:pt idx="960">
                  <c:v>0.467126044467365</c:v>
                </c:pt>
                <c:pt idx="961">
                  <c:v>0.239608620382289</c:v>
                </c:pt>
                <c:pt idx="962">
                  <c:v>-0.00264105058368202</c:v>
                </c:pt>
                <c:pt idx="963">
                  <c:v>-0.245246247064467</c:v>
                </c:pt>
                <c:pt idx="964">
                  <c:v>-0.473654092029977</c:v>
                </c:pt>
                <c:pt idx="965">
                  <c:v>-0.674011364938561</c:v>
                </c:pt>
                <c:pt idx="966">
                  <c:v>-0.834014844200768</c:v>
                </c:pt>
                <c:pt idx="967">
                  <c:v>-0.943683618001913</c:v>
                </c:pt>
                <c:pt idx="968">
                  <c:v>-0.996004126273707</c:v>
                </c:pt>
                <c:pt idx="969">
                  <c:v>-0.987405179031566</c:v>
                </c:pt>
                <c:pt idx="970">
                  <c:v>-0.91802954757758</c:v>
                </c:pt>
                <c:pt idx="971">
                  <c:v>-0.791780464141631</c:v>
                </c:pt>
                <c:pt idx="972">
                  <c:v>-0.616134840884899</c:v>
                </c:pt>
                <c:pt idx="973">
                  <c:v>-0.401729442671602</c:v>
                </c:pt>
                <c:pt idx="974">
                  <c:v>-0.16174073907106</c:v>
                </c:pt>
                <c:pt idx="975">
                  <c:v>0.0889072009279932</c:v>
                </c:pt>
                <c:pt idx="976">
                  <c:v>0.334460526153297</c:v>
                </c:pt>
                <c:pt idx="977">
                  <c:v>0.559323587850574</c:v>
                </c:pt>
                <c:pt idx="978">
                  <c:v>0.749055523102389</c:v>
                </c:pt>
                <c:pt idx="979">
                  <c:v>0.891311627593622</c:v>
                </c:pt>
                <c:pt idx="980">
                  <c:v>0.976667531776583</c:v>
                </c:pt>
                <c:pt idx="981">
                  <c:v>0.999270108977089</c:v>
                </c:pt>
                <c:pt idx="982">
                  <c:v>0.957268808033914</c:v>
                </c:pt>
                <c:pt idx="983">
                  <c:v>0.852994211535206</c:v>
                </c:pt>
                <c:pt idx="984">
                  <c:v>0.69286632670553</c:v>
                </c:pt>
                <c:pt idx="985">
                  <c:v>0.487032470084606</c:v>
                </c:pt>
                <c:pt idx="986">
                  <c:v>0.248752512173318</c:v>
                </c:pt>
                <c:pt idx="987">
                  <c:v>-0.00643347332300489</c:v>
                </c:pt>
                <c:pt idx="988">
                  <c:v>-0.261704640973186</c:v>
                </c:pt>
                <c:pt idx="989">
                  <c:v>-0.500062815635242</c:v>
                </c:pt>
                <c:pt idx="990">
                  <c:v>-0.705468185720296</c:v>
                </c:pt>
                <c:pt idx="991">
                  <c:v>-0.863931391468956</c:v>
                </c:pt>
                <c:pt idx="992">
                  <c:v>-0.964487087290995</c:v>
                </c:pt>
                <c:pt idx="993">
                  <c:v>-0.999980136444116</c:v>
                </c:pt>
                <c:pt idx="994">
                  <c:v>-0.967606580936958</c:v>
                </c:pt>
                <c:pt idx="995">
                  <c:v>-0.869166832190847</c:v>
                </c:pt>
                <c:pt idx="996">
                  <c:v>-0.711007238520643</c:v>
                </c:pt>
                <c:pt idx="997">
                  <c:v>-0.503647120744316</c:v>
                </c:pt>
                <c:pt idx="998">
                  <c:v>-0.261110142506875</c:v>
                </c:pt>
                <c:pt idx="9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678320"/>
        <c:axId val="-2123619264"/>
      </c:lineChart>
      <c:catAx>
        <c:axId val="-21456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19264"/>
        <c:crosses val="autoZero"/>
        <c:auto val="1"/>
        <c:lblAlgn val="ctr"/>
        <c:lblOffset val="100"/>
        <c:noMultiLvlLbl val="0"/>
      </c:catAx>
      <c:valAx>
        <c:axId val="-21236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Exponential!$G$1</c:f>
              <c:strCache>
                <c:ptCount val="1"/>
                <c:pt idx="0">
                  <c:v>freq (Hz)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Exponential!$F$2:$F$1002</c:f>
              <c:numCache>
                <c:formatCode>0.00000</c:formatCode>
                <c:ptCount val="1001"/>
                <c:pt idx="0">
                  <c:v>0.0</c:v>
                </c:pt>
                <c:pt idx="1">
                  <c:v>3E-6</c:v>
                </c:pt>
                <c:pt idx="2">
                  <c:v>6E-6</c:v>
                </c:pt>
                <c:pt idx="3">
                  <c:v>9E-6</c:v>
                </c:pt>
                <c:pt idx="4">
                  <c:v>1.2E-5</c:v>
                </c:pt>
                <c:pt idx="5">
                  <c:v>1.5E-5</c:v>
                </c:pt>
                <c:pt idx="6">
                  <c:v>1.8E-5</c:v>
                </c:pt>
                <c:pt idx="7">
                  <c:v>2.1E-5</c:v>
                </c:pt>
                <c:pt idx="8">
                  <c:v>2.4E-5</c:v>
                </c:pt>
                <c:pt idx="9">
                  <c:v>2.7E-5</c:v>
                </c:pt>
                <c:pt idx="10">
                  <c:v>3.0E-5</c:v>
                </c:pt>
                <c:pt idx="11">
                  <c:v>3.3E-5</c:v>
                </c:pt>
                <c:pt idx="12">
                  <c:v>3.6E-5</c:v>
                </c:pt>
                <c:pt idx="13">
                  <c:v>3.9E-5</c:v>
                </c:pt>
                <c:pt idx="14">
                  <c:v>4.2E-5</c:v>
                </c:pt>
                <c:pt idx="15">
                  <c:v>4.5E-5</c:v>
                </c:pt>
                <c:pt idx="16">
                  <c:v>4.8E-5</c:v>
                </c:pt>
                <c:pt idx="17">
                  <c:v>5.1E-5</c:v>
                </c:pt>
                <c:pt idx="18">
                  <c:v>5.4E-5</c:v>
                </c:pt>
                <c:pt idx="19">
                  <c:v>5.7E-5</c:v>
                </c:pt>
                <c:pt idx="20">
                  <c:v>6.0E-5</c:v>
                </c:pt>
                <c:pt idx="21">
                  <c:v>6.3E-5</c:v>
                </c:pt>
                <c:pt idx="22">
                  <c:v>6.6E-5</c:v>
                </c:pt>
                <c:pt idx="23">
                  <c:v>6.9E-5</c:v>
                </c:pt>
                <c:pt idx="24">
                  <c:v>7.2E-5</c:v>
                </c:pt>
                <c:pt idx="25">
                  <c:v>7.5E-5</c:v>
                </c:pt>
                <c:pt idx="26">
                  <c:v>7.8E-5</c:v>
                </c:pt>
                <c:pt idx="27">
                  <c:v>8.1E-5</c:v>
                </c:pt>
                <c:pt idx="28">
                  <c:v>8.4E-5</c:v>
                </c:pt>
                <c:pt idx="29">
                  <c:v>8.7E-5</c:v>
                </c:pt>
                <c:pt idx="30">
                  <c:v>9E-5</c:v>
                </c:pt>
                <c:pt idx="31">
                  <c:v>9.3E-5</c:v>
                </c:pt>
                <c:pt idx="32">
                  <c:v>9.6E-5</c:v>
                </c:pt>
                <c:pt idx="33">
                  <c:v>9.9E-5</c:v>
                </c:pt>
                <c:pt idx="34">
                  <c:v>0.000102</c:v>
                </c:pt>
                <c:pt idx="35">
                  <c:v>0.000105</c:v>
                </c:pt>
                <c:pt idx="36">
                  <c:v>0.000108</c:v>
                </c:pt>
                <c:pt idx="37">
                  <c:v>0.000111</c:v>
                </c:pt>
                <c:pt idx="38">
                  <c:v>0.000114</c:v>
                </c:pt>
                <c:pt idx="39">
                  <c:v>0.000117</c:v>
                </c:pt>
                <c:pt idx="40">
                  <c:v>0.00012</c:v>
                </c:pt>
                <c:pt idx="41">
                  <c:v>0.000123</c:v>
                </c:pt>
                <c:pt idx="42">
                  <c:v>0.000126</c:v>
                </c:pt>
                <c:pt idx="43">
                  <c:v>0.000129</c:v>
                </c:pt>
                <c:pt idx="44">
                  <c:v>0.000132</c:v>
                </c:pt>
                <c:pt idx="45">
                  <c:v>0.000135</c:v>
                </c:pt>
                <c:pt idx="46">
                  <c:v>0.000138</c:v>
                </c:pt>
                <c:pt idx="47">
                  <c:v>0.000141</c:v>
                </c:pt>
                <c:pt idx="48">
                  <c:v>0.000144</c:v>
                </c:pt>
                <c:pt idx="49">
                  <c:v>0.000147</c:v>
                </c:pt>
                <c:pt idx="50">
                  <c:v>0.00015</c:v>
                </c:pt>
                <c:pt idx="51">
                  <c:v>0.000153</c:v>
                </c:pt>
                <c:pt idx="52">
                  <c:v>0.000156</c:v>
                </c:pt>
                <c:pt idx="53">
                  <c:v>0.000159</c:v>
                </c:pt>
                <c:pt idx="54">
                  <c:v>0.000162</c:v>
                </c:pt>
                <c:pt idx="55">
                  <c:v>0.000165</c:v>
                </c:pt>
                <c:pt idx="56">
                  <c:v>0.000168</c:v>
                </c:pt>
                <c:pt idx="57">
                  <c:v>0.000171</c:v>
                </c:pt>
                <c:pt idx="58">
                  <c:v>0.000174</c:v>
                </c:pt>
                <c:pt idx="59">
                  <c:v>0.000177</c:v>
                </c:pt>
                <c:pt idx="60">
                  <c:v>0.00018</c:v>
                </c:pt>
                <c:pt idx="61">
                  <c:v>0.000183</c:v>
                </c:pt>
                <c:pt idx="62">
                  <c:v>0.000186</c:v>
                </c:pt>
                <c:pt idx="63">
                  <c:v>0.000189</c:v>
                </c:pt>
                <c:pt idx="64">
                  <c:v>0.000192</c:v>
                </c:pt>
                <c:pt idx="65">
                  <c:v>0.000195</c:v>
                </c:pt>
                <c:pt idx="66">
                  <c:v>0.000198</c:v>
                </c:pt>
                <c:pt idx="67">
                  <c:v>0.000201</c:v>
                </c:pt>
                <c:pt idx="68">
                  <c:v>0.000204</c:v>
                </c:pt>
                <c:pt idx="69">
                  <c:v>0.000207</c:v>
                </c:pt>
                <c:pt idx="70">
                  <c:v>0.00021</c:v>
                </c:pt>
                <c:pt idx="71">
                  <c:v>0.000213</c:v>
                </c:pt>
                <c:pt idx="72">
                  <c:v>0.000216</c:v>
                </c:pt>
                <c:pt idx="73">
                  <c:v>0.000219</c:v>
                </c:pt>
                <c:pt idx="74">
                  <c:v>0.000222</c:v>
                </c:pt>
                <c:pt idx="75">
                  <c:v>0.000225</c:v>
                </c:pt>
                <c:pt idx="76">
                  <c:v>0.000228</c:v>
                </c:pt>
                <c:pt idx="77">
                  <c:v>0.000231</c:v>
                </c:pt>
                <c:pt idx="78">
                  <c:v>0.000234</c:v>
                </c:pt>
                <c:pt idx="79">
                  <c:v>0.000237</c:v>
                </c:pt>
                <c:pt idx="80">
                  <c:v>0.00024</c:v>
                </c:pt>
                <c:pt idx="81">
                  <c:v>0.000243</c:v>
                </c:pt>
                <c:pt idx="82">
                  <c:v>0.000246</c:v>
                </c:pt>
                <c:pt idx="83">
                  <c:v>0.000249</c:v>
                </c:pt>
                <c:pt idx="84">
                  <c:v>0.000252</c:v>
                </c:pt>
                <c:pt idx="85">
                  <c:v>0.000255</c:v>
                </c:pt>
                <c:pt idx="86">
                  <c:v>0.000258</c:v>
                </c:pt>
                <c:pt idx="87">
                  <c:v>0.000261</c:v>
                </c:pt>
                <c:pt idx="88">
                  <c:v>0.000264</c:v>
                </c:pt>
                <c:pt idx="89">
                  <c:v>0.000267</c:v>
                </c:pt>
                <c:pt idx="90">
                  <c:v>0.00027</c:v>
                </c:pt>
                <c:pt idx="91">
                  <c:v>0.000273</c:v>
                </c:pt>
                <c:pt idx="92">
                  <c:v>0.000276</c:v>
                </c:pt>
                <c:pt idx="93">
                  <c:v>0.000279</c:v>
                </c:pt>
                <c:pt idx="94">
                  <c:v>0.000282</c:v>
                </c:pt>
                <c:pt idx="95">
                  <c:v>0.000285</c:v>
                </c:pt>
                <c:pt idx="96">
                  <c:v>0.000288</c:v>
                </c:pt>
                <c:pt idx="97">
                  <c:v>0.000291</c:v>
                </c:pt>
                <c:pt idx="98">
                  <c:v>0.000294</c:v>
                </c:pt>
                <c:pt idx="99">
                  <c:v>0.000297</c:v>
                </c:pt>
                <c:pt idx="100">
                  <c:v>0.0003</c:v>
                </c:pt>
                <c:pt idx="101">
                  <c:v>0.000303</c:v>
                </c:pt>
                <c:pt idx="102">
                  <c:v>0.000306</c:v>
                </c:pt>
                <c:pt idx="103">
                  <c:v>0.000309</c:v>
                </c:pt>
                <c:pt idx="104">
                  <c:v>0.000312</c:v>
                </c:pt>
                <c:pt idx="105">
                  <c:v>0.000315</c:v>
                </c:pt>
                <c:pt idx="106">
                  <c:v>0.000318</c:v>
                </c:pt>
                <c:pt idx="107">
                  <c:v>0.000321</c:v>
                </c:pt>
                <c:pt idx="108">
                  <c:v>0.000324</c:v>
                </c:pt>
                <c:pt idx="109">
                  <c:v>0.000327</c:v>
                </c:pt>
                <c:pt idx="110">
                  <c:v>0.00033</c:v>
                </c:pt>
                <c:pt idx="111">
                  <c:v>0.000333</c:v>
                </c:pt>
                <c:pt idx="112">
                  <c:v>0.000336</c:v>
                </c:pt>
                <c:pt idx="113">
                  <c:v>0.000339</c:v>
                </c:pt>
                <c:pt idx="114">
                  <c:v>0.000342</c:v>
                </c:pt>
                <c:pt idx="115">
                  <c:v>0.000345</c:v>
                </c:pt>
                <c:pt idx="116">
                  <c:v>0.000348</c:v>
                </c:pt>
                <c:pt idx="117">
                  <c:v>0.000351</c:v>
                </c:pt>
                <c:pt idx="118">
                  <c:v>0.000354</c:v>
                </c:pt>
                <c:pt idx="119">
                  <c:v>0.000357</c:v>
                </c:pt>
                <c:pt idx="120">
                  <c:v>0.00036</c:v>
                </c:pt>
                <c:pt idx="121">
                  <c:v>0.000363</c:v>
                </c:pt>
                <c:pt idx="122">
                  <c:v>0.000366</c:v>
                </c:pt>
                <c:pt idx="123">
                  <c:v>0.000369</c:v>
                </c:pt>
                <c:pt idx="124">
                  <c:v>0.000372</c:v>
                </c:pt>
                <c:pt idx="125">
                  <c:v>0.000375</c:v>
                </c:pt>
                <c:pt idx="126">
                  <c:v>0.000378</c:v>
                </c:pt>
                <c:pt idx="127">
                  <c:v>0.000381</c:v>
                </c:pt>
                <c:pt idx="128">
                  <c:v>0.000384</c:v>
                </c:pt>
                <c:pt idx="129">
                  <c:v>0.000387</c:v>
                </c:pt>
                <c:pt idx="130">
                  <c:v>0.00039</c:v>
                </c:pt>
                <c:pt idx="131">
                  <c:v>0.000393</c:v>
                </c:pt>
                <c:pt idx="132">
                  <c:v>0.000396</c:v>
                </c:pt>
                <c:pt idx="133">
                  <c:v>0.000399</c:v>
                </c:pt>
                <c:pt idx="134">
                  <c:v>0.000402</c:v>
                </c:pt>
                <c:pt idx="135">
                  <c:v>0.000405</c:v>
                </c:pt>
                <c:pt idx="136">
                  <c:v>0.000408</c:v>
                </c:pt>
                <c:pt idx="137">
                  <c:v>0.000411</c:v>
                </c:pt>
                <c:pt idx="138">
                  <c:v>0.000414</c:v>
                </c:pt>
                <c:pt idx="139">
                  <c:v>0.000417</c:v>
                </c:pt>
                <c:pt idx="140">
                  <c:v>0.00042</c:v>
                </c:pt>
                <c:pt idx="141">
                  <c:v>0.000423</c:v>
                </c:pt>
                <c:pt idx="142">
                  <c:v>0.000426</c:v>
                </c:pt>
                <c:pt idx="143">
                  <c:v>0.000429</c:v>
                </c:pt>
                <c:pt idx="144">
                  <c:v>0.000432</c:v>
                </c:pt>
                <c:pt idx="145">
                  <c:v>0.000435</c:v>
                </c:pt>
                <c:pt idx="146">
                  <c:v>0.000438</c:v>
                </c:pt>
                <c:pt idx="147">
                  <c:v>0.000441</c:v>
                </c:pt>
                <c:pt idx="148">
                  <c:v>0.000444</c:v>
                </c:pt>
                <c:pt idx="149">
                  <c:v>0.000447</c:v>
                </c:pt>
                <c:pt idx="150">
                  <c:v>0.00045</c:v>
                </c:pt>
                <c:pt idx="151">
                  <c:v>0.000453</c:v>
                </c:pt>
                <c:pt idx="152">
                  <c:v>0.000456</c:v>
                </c:pt>
                <c:pt idx="153">
                  <c:v>0.000459</c:v>
                </c:pt>
                <c:pt idx="154">
                  <c:v>0.000462</c:v>
                </c:pt>
                <c:pt idx="155">
                  <c:v>0.000465</c:v>
                </c:pt>
                <c:pt idx="156">
                  <c:v>0.000468</c:v>
                </c:pt>
                <c:pt idx="157">
                  <c:v>0.000471</c:v>
                </c:pt>
                <c:pt idx="158">
                  <c:v>0.000474</c:v>
                </c:pt>
                <c:pt idx="159">
                  <c:v>0.000477</c:v>
                </c:pt>
                <c:pt idx="160">
                  <c:v>0.00048</c:v>
                </c:pt>
                <c:pt idx="161">
                  <c:v>0.000483</c:v>
                </c:pt>
                <c:pt idx="162">
                  <c:v>0.000486</c:v>
                </c:pt>
                <c:pt idx="163">
                  <c:v>0.000489</c:v>
                </c:pt>
                <c:pt idx="164">
                  <c:v>0.000492</c:v>
                </c:pt>
                <c:pt idx="165">
                  <c:v>0.000495</c:v>
                </c:pt>
                <c:pt idx="166">
                  <c:v>0.000498</c:v>
                </c:pt>
                <c:pt idx="167">
                  <c:v>0.000501</c:v>
                </c:pt>
                <c:pt idx="168">
                  <c:v>0.000504</c:v>
                </c:pt>
                <c:pt idx="169">
                  <c:v>0.000507</c:v>
                </c:pt>
                <c:pt idx="170">
                  <c:v>0.00051</c:v>
                </c:pt>
                <c:pt idx="171">
                  <c:v>0.000513</c:v>
                </c:pt>
                <c:pt idx="172">
                  <c:v>0.000516</c:v>
                </c:pt>
                <c:pt idx="173">
                  <c:v>0.000519</c:v>
                </c:pt>
                <c:pt idx="174">
                  <c:v>0.000522</c:v>
                </c:pt>
                <c:pt idx="175">
                  <c:v>0.000525</c:v>
                </c:pt>
                <c:pt idx="176">
                  <c:v>0.000528</c:v>
                </c:pt>
                <c:pt idx="177">
                  <c:v>0.000531</c:v>
                </c:pt>
                <c:pt idx="178">
                  <c:v>0.000534</c:v>
                </c:pt>
                <c:pt idx="179">
                  <c:v>0.000537</c:v>
                </c:pt>
                <c:pt idx="180">
                  <c:v>0.00054</c:v>
                </c:pt>
                <c:pt idx="181">
                  <c:v>0.000543</c:v>
                </c:pt>
                <c:pt idx="182">
                  <c:v>0.000546</c:v>
                </c:pt>
                <c:pt idx="183">
                  <c:v>0.000549</c:v>
                </c:pt>
                <c:pt idx="184">
                  <c:v>0.000552</c:v>
                </c:pt>
                <c:pt idx="185">
                  <c:v>0.000555</c:v>
                </c:pt>
                <c:pt idx="186">
                  <c:v>0.000558</c:v>
                </c:pt>
                <c:pt idx="187">
                  <c:v>0.000561</c:v>
                </c:pt>
                <c:pt idx="188">
                  <c:v>0.000564</c:v>
                </c:pt>
                <c:pt idx="189">
                  <c:v>0.000567</c:v>
                </c:pt>
                <c:pt idx="190">
                  <c:v>0.00057</c:v>
                </c:pt>
                <c:pt idx="191">
                  <c:v>0.000573</c:v>
                </c:pt>
                <c:pt idx="192">
                  <c:v>0.000576</c:v>
                </c:pt>
                <c:pt idx="193">
                  <c:v>0.000579</c:v>
                </c:pt>
                <c:pt idx="194">
                  <c:v>0.000582</c:v>
                </c:pt>
                <c:pt idx="195">
                  <c:v>0.000585</c:v>
                </c:pt>
                <c:pt idx="196">
                  <c:v>0.000588</c:v>
                </c:pt>
                <c:pt idx="197">
                  <c:v>0.000591</c:v>
                </c:pt>
                <c:pt idx="198">
                  <c:v>0.000594</c:v>
                </c:pt>
                <c:pt idx="199">
                  <c:v>0.000597</c:v>
                </c:pt>
                <c:pt idx="200">
                  <c:v>0.0006</c:v>
                </c:pt>
                <c:pt idx="201">
                  <c:v>0.000603</c:v>
                </c:pt>
                <c:pt idx="202">
                  <c:v>0.000606</c:v>
                </c:pt>
                <c:pt idx="203">
                  <c:v>0.000609</c:v>
                </c:pt>
                <c:pt idx="204">
                  <c:v>0.000612</c:v>
                </c:pt>
                <c:pt idx="205">
                  <c:v>0.000615</c:v>
                </c:pt>
                <c:pt idx="206">
                  <c:v>0.000618</c:v>
                </c:pt>
                <c:pt idx="207">
                  <c:v>0.000621</c:v>
                </c:pt>
                <c:pt idx="208">
                  <c:v>0.000624</c:v>
                </c:pt>
                <c:pt idx="209">
                  <c:v>0.000627</c:v>
                </c:pt>
                <c:pt idx="210">
                  <c:v>0.00063</c:v>
                </c:pt>
                <c:pt idx="211">
                  <c:v>0.000633</c:v>
                </c:pt>
                <c:pt idx="212">
                  <c:v>0.000636</c:v>
                </c:pt>
                <c:pt idx="213">
                  <c:v>0.000639</c:v>
                </c:pt>
                <c:pt idx="214">
                  <c:v>0.000642</c:v>
                </c:pt>
                <c:pt idx="215">
                  <c:v>0.000645</c:v>
                </c:pt>
                <c:pt idx="216">
                  <c:v>0.000648</c:v>
                </c:pt>
                <c:pt idx="217">
                  <c:v>0.000651</c:v>
                </c:pt>
                <c:pt idx="218">
                  <c:v>0.000654</c:v>
                </c:pt>
                <c:pt idx="219">
                  <c:v>0.000657</c:v>
                </c:pt>
                <c:pt idx="220">
                  <c:v>0.00066</c:v>
                </c:pt>
                <c:pt idx="221">
                  <c:v>0.000663</c:v>
                </c:pt>
                <c:pt idx="222">
                  <c:v>0.000666</c:v>
                </c:pt>
                <c:pt idx="223">
                  <c:v>0.000669</c:v>
                </c:pt>
                <c:pt idx="224">
                  <c:v>0.000672</c:v>
                </c:pt>
                <c:pt idx="225">
                  <c:v>0.000675</c:v>
                </c:pt>
                <c:pt idx="226">
                  <c:v>0.000678</c:v>
                </c:pt>
                <c:pt idx="227">
                  <c:v>0.000681</c:v>
                </c:pt>
                <c:pt idx="228">
                  <c:v>0.000684</c:v>
                </c:pt>
                <c:pt idx="229">
                  <c:v>0.000687</c:v>
                </c:pt>
                <c:pt idx="230">
                  <c:v>0.00069</c:v>
                </c:pt>
                <c:pt idx="231">
                  <c:v>0.000693</c:v>
                </c:pt>
                <c:pt idx="232">
                  <c:v>0.000696</c:v>
                </c:pt>
                <c:pt idx="233">
                  <c:v>0.000699</c:v>
                </c:pt>
                <c:pt idx="234">
                  <c:v>0.000702</c:v>
                </c:pt>
                <c:pt idx="235">
                  <c:v>0.000705</c:v>
                </c:pt>
                <c:pt idx="236">
                  <c:v>0.000708</c:v>
                </c:pt>
                <c:pt idx="237">
                  <c:v>0.000711</c:v>
                </c:pt>
                <c:pt idx="238">
                  <c:v>0.000714</c:v>
                </c:pt>
                <c:pt idx="239">
                  <c:v>0.000717</c:v>
                </c:pt>
                <c:pt idx="240">
                  <c:v>0.00072</c:v>
                </c:pt>
                <c:pt idx="241">
                  <c:v>0.000723</c:v>
                </c:pt>
                <c:pt idx="242">
                  <c:v>0.000726</c:v>
                </c:pt>
                <c:pt idx="243">
                  <c:v>0.000729</c:v>
                </c:pt>
                <c:pt idx="244">
                  <c:v>0.000732</c:v>
                </c:pt>
                <c:pt idx="245">
                  <c:v>0.000735</c:v>
                </c:pt>
                <c:pt idx="246">
                  <c:v>0.000738</c:v>
                </c:pt>
                <c:pt idx="247">
                  <c:v>0.000741</c:v>
                </c:pt>
                <c:pt idx="248">
                  <c:v>0.000744</c:v>
                </c:pt>
                <c:pt idx="249">
                  <c:v>0.000747</c:v>
                </c:pt>
                <c:pt idx="250">
                  <c:v>0.00075</c:v>
                </c:pt>
                <c:pt idx="251">
                  <c:v>0.000753</c:v>
                </c:pt>
                <c:pt idx="252">
                  <c:v>0.000756</c:v>
                </c:pt>
                <c:pt idx="253">
                  <c:v>0.000759</c:v>
                </c:pt>
                <c:pt idx="254">
                  <c:v>0.000762</c:v>
                </c:pt>
                <c:pt idx="255">
                  <c:v>0.000765</c:v>
                </c:pt>
                <c:pt idx="256">
                  <c:v>0.000768</c:v>
                </c:pt>
                <c:pt idx="257">
                  <c:v>0.000771</c:v>
                </c:pt>
                <c:pt idx="258">
                  <c:v>0.000774</c:v>
                </c:pt>
                <c:pt idx="259">
                  <c:v>0.000777</c:v>
                </c:pt>
                <c:pt idx="260">
                  <c:v>0.00078</c:v>
                </c:pt>
                <c:pt idx="261">
                  <c:v>0.000783</c:v>
                </c:pt>
                <c:pt idx="262">
                  <c:v>0.000786</c:v>
                </c:pt>
                <c:pt idx="263">
                  <c:v>0.000789</c:v>
                </c:pt>
                <c:pt idx="264">
                  <c:v>0.000792</c:v>
                </c:pt>
                <c:pt idx="265">
                  <c:v>0.000795</c:v>
                </c:pt>
                <c:pt idx="266">
                  <c:v>0.000798</c:v>
                </c:pt>
                <c:pt idx="267">
                  <c:v>0.000801</c:v>
                </c:pt>
                <c:pt idx="268">
                  <c:v>0.000804</c:v>
                </c:pt>
                <c:pt idx="269">
                  <c:v>0.000807</c:v>
                </c:pt>
                <c:pt idx="270">
                  <c:v>0.00081</c:v>
                </c:pt>
                <c:pt idx="271">
                  <c:v>0.000813</c:v>
                </c:pt>
                <c:pt idx="272">
                  <c:v>0.000816</c:v>
                </c:pt>
                <c:pt idx="273">
                  <c:v>0.000819</c:v>
                </c:pt>
                <c:pt idx="274">
                  <c:v>0.000822</c:v>
                </c:pt>
                <c:pt idx="275">
                  <c:v>0.000825</c:v>
                </c:pt>
                <c:pt idx="276">
                  <c:v>0.000828</c:v>
                </c:pt>
                <c:pt idx="277">
                  <c:v>0.000831</c:v>
                </c:pt>
                <c:pt idx="278">
                  <c:v>0.000834</c:v>
                </c:pt>
                <c:pt idx="279">
                  <c:v>0.000837</c:v>
                </c:pt>
                <c:pt idx="280">
                  <c:v>0.00084</c:v>
                </c:pt>
                <c:pt idx="281">
                  <c:v>0.000843</c:v>
                </c:pt>
                <c:pt idx="282">
                  <c:v>0.000846</c:v>
                </c:pt>
                <c:pt idx="283">
                  <c:v>0.000849</c:v>
                </c:pt>
                <c:pt idx="284">
                  <c:v>0.000852</c:v>
                </c:pt>
                <c:pt idx="285">
                  <c:v>0.000855</c:v>
                </c:pt>
                <c:pt idx="286">
                  <c:v>0.000858</c:v>
                </c:pt>
                <c:pt idx="287">
                  <c:v>0.000861</c:v>
                </c:pt>
                <c:pt idx="288">
                  <c:v>0.000864</c:v>
                </c:pt>
                <c:pt idx="289">
                  <c:v>0.000867</c:v>
                </c:pt>
                <c:pt idx="290">
                  <c:v>0.00087</c:v>
                </c:pt>
                <c:pt idx="291">
                  <c:v>0.000873</c:v>
                </c:pt>
                <c:pt idx="292">
                  <c:v>0.000876</c:v>
                </c:pt>
                <c:pt idx="293">
                  <c:v>0.000879</c:v>
                </c:pt>
                <c:pt idx="294">
                  <c:v>0.000882</c:v>
                </c:pt>
                <c:pt idx="295">
                  <c:v>0.000885</c:v>
                </c:pt>
                <c:pt idx="296">
                  <c:v>0.000888</c:v>
                </c:pt>
                <c:pt idx="297">
                  <c:v>0.000891</c:v>
                </c:pt>
                <c:pt idx="298">
                  <c:v>0.000894</c:v>
                </c:pt>
                <c:pt idx="299">
                  <c:v>0.000897</c:v>
                </c:pt>
                <c:pt idx="300">
                  <c:v>0.0009</c:v>
                </c:pt>
                <c:pt idx="301">
                  <c:v>0.000903</c:v>
                </c:pt>
                <c:pt idx="302">
                  <c:v>0.000906</c:v>
                </c:pt>
                <c:pt idx="303">
                  <c:v>0.000909</c:v>
                </c:pt>
                <c:pt idx="304">
                  <c:v>0.000912</c:v>
                </c:pt>
                <c:pt idx="305">
                  <c:v>0.000915</c:v>
                </c:pt>
                <c:pt idx="306">
                  <c:v>0.000918</c:v>
                </c:pt>
                <c:pt idx="307">
                  <c:v>0.000921</c:v>
                </c:pt>
                <c:pt idx="308">
                  <c:v>0.000924</c:v>
                </c:pt>
                <c:pt idx="309">
                  <c:v>0.000927</c:v>
                </c:pt>
                <c:pt idx="310">
                  <c:v>0.00093</c:v>
                </c:pt>
                <c:pt idx="311">
                  <c:v>0.000933</c:v>
                </c:pt>
                <c:pt idx="312">
                  <c:v>0.000936</c:v>
                </c:pt>
                <c:pt idx="313">
                  <c:v>0.000939</c:v>
                </c:pt>
                <c:pt idx="314">
                  <c:v>0.000942</c:v>
                </c:pt>
                <c:pt idx="315">
                  <c:v>0.000945</c:v>
                </c:pt>
                <c:pt idx="316">
                  <c:v>0.000948</c:v>
                </c:pt>
                <c:pt idx="317">
                  <c:v>0.000951</c:v>
                </c:pt>
                <c:pt idx="318">
                  <c:v>0.000954</c:v>
                </c:pt>
                <c:pt idx="319">
                  <c:v>0.000957</c:v>
                </c:pt>
                <c:pt idx="320">
                  <c:v>0.00096</c:v>
                </c:pt>
                <c:pt idx="321">
                  <c:v>0.000963</c:v>
                </c:pt>
                <c:pt idx="322">
                  <c:v>0.000966</c:v>
                </c:pt>
                <c:pt idx="323">
                  <c:v>0.000969</c:v>
                </c:pt>
                <c:pt idx="324">
                  <c:v>0.000972</c:v>
                </c:pt>
                <c:pt idx="325">
                  <c:v>0.000975</c:v>
                </c:pt>
                <c:pt idx="326">
                  <c:v>0.000978</c:v>
                </c:pt>
                <c:pt idx="327">
                  <c:v>0.000981</c:v>
                </c:pt>
                <c:pt idx="328">
                  <c:v>0.000984</c:v>
                </c:pt>
                <c:pt idx="329">
                  <c:v>0.000987</c:v>
                </c:pt>
                <c:pt idx="330">
                  <c:v>0.00099</c:v>
                </c:pt>
                <c:pt idx="331">
                  <c:v>0.000993</c:v>
                </c:pt>
                <c:pt idx="332">
                  <c:v>0.000996</c:v>
                </c:pt>
                <c:pt idx="333">
                  <c:v>0.000999</c:v>
                </c:pt>
                <c:pt idx="334">
                  <c:v>0.001002</c:v>
                </c:pt>
                <c:pt idx="335">
                  <c:v>0.001005</c:v>
                </c:pt>
                <c:pt idx="336">
                  <c:v>0.001008</c:v>
                </c:pt>
                <c:pt idx="337">
                  <c:v>0.001011</c:v>
                </c:pt>
                <c:pt idx="338">
                  <c:v>0.001014</c:v>
                </c:pt>
                <c:pt idx="339">
                  <c:v>0.001017</c:v>
                </c:pt>
                <c:pt idx="340">
                  <c:v>0.00102</c:v>
                </c:pt>
                <c:pt idx="341">
                  <c:v>0.001023</c:v>
                </c:pt>
                <c:pt idx="342">
                  <c:v>0.001026</c:v>
                </c:pt>
                <c:pt idx="343">
                  <c:v>0.001029</c:v>
                </c:pt>
                <c:pt idx="344">
                  <c:v>0.001032</c:v>
                </c:pt>
                <c:pt idx="345">
                  <c:v>0.001035</c:v>
                </c:pt>
                <c:pt idx="346">
                  <c:v>0.001038</c:v>
                </c:pt>
                <c:pt idx="347">
                  <c:v>0.001041</c:v>
                </c:pt>
                <c:pt idx="348">
                  <c:v>0.001044</c:v>
                </c:pt>
                <c:pt idx="349">
                  <c:v>0.001047</c:v>
                </c:pt>
                <c:pt idx="350">
                  <c:v>0.00105</c:v>
                </c:pt>
                <c:pt idx="351">
                  <c:v>0.001053</c:v>
                </c:pt>
                <c:pt idx="352">
                  <c:v>0.001056</c:v>
                </c:pt>
                <c:pt idx="353">
                  <c:v>0.001059</c:v>
                </c:pt>
                <c:pt idx="354">
                  <c:v>0.001062</c:v>
                </c:pt>
                <c:pt idx="355">
                  <c:v>0.001065</c:v>
                </c:pt>
                <c:pt idx="356">
                  <c:v>0.001068</c:v>
                </c:pt>
                <c:pt idx="357">
                  <c:v>0.001071</c:v>
                </c:pt>
                <c:pt idx="358">
                  <c:v>0.001074</c:v>
                </c:pt>
                <c:pt idx="359">
                  <c:v>0.001077</c:v>
                </c:pt>
                <c:pt idx="360">
                  <c:v>0.00108</c:v>
                </c:pt>
                <c:pt idx="361">
                  <c:v>0.001083</c:v>
                </c:pt>
                <c:pt idx="362">
                  <c:v>0.001086</c:v>
                </c:pt>
                <c:pt idx="363">
                  <c:v>0.001089</c:v>
                </c:pt>
                <c:pt idx="364">
                  <c:v>0.001092</c:v>
                </c:pt>
                <c:pt idx="365">
                  <c:v>0.001095</c:v>
                </c:pt>
                <c:pt idx="366">
                  <c:v>0.001098</c:v>
                </c:pt>
                <c:pt idx="367">
                  <c:v>0.001101</c:v>
                </c:pt>
                <c:pt idx="368">
                  <c:v>0.001104</c:v>
                </c:pt>
                <c:pt idx="369">
                  <c:v>0.001107</c:v>
                </c:pt>
                <c:pt idx="370">
                  <c:v>0.00111</c:v>
                </c:pt>
                <c:pt idx="371">
                  <c:v>0.001113</c:v>
                </c:pt>
                <c:pt idx="372">
                  <c:v>0.001116</c:v>
                </c:pt>
                <c:pt idx="373">
                  <c:v>0.001119</c:v>
                </c:pt>
                <c:pt idx="374">
                  <c:v>0.001122</c:v>
                </c:pt>
                <c:pt idx="375">
                  <c:v>0.001125</c:v>
                </c:pt>
                <c:pt idx="376">
                  <c:v>0.001128</c:v>
                </c:pt>
                <c:pt idx="377">
                  <c:v>0.001131</c:v>
                </c:pt>
                <c:pt idx="378">
                  <c:v>0.001134</c:v>
                </c:pt>
                <c:pt idx="379">
                  <c:v>0.001137</c:v>
                </c:pt>
                <c:pt idx="380">
                  <c:v>0.00114</c:v>
                </c:pt>
                <c:pt idx="381">
                  <c:v>0.001143</c:v>
                </c:pt>
                <c:pt idx="382">
                  <c:v>0.001146</c:v>
                </c:pt>
                <c:pt idx="383">
                  <c:v>0.001149</c:v>
                </c:pt>
                <c:pt idx="384">
                  <c:v>0.001152</c:v>
                </c:pt>
                <c:pt idx="385">
                  <c:v>0.001155</c:v>
                </c:pt>
                <c:pt idx="386">
                  <c:v>0.001158</c:v>
                </c:pt>
                <c:pt idx="387">
                  <c:v>0.001161</c:v>
                </c:pt>
                <c:pt idx="388">
                  <c:v>0.001164</c:v>
                </c:pt>
                <c:pt idx="389">
                  <c:v>0.001167</c:v>
                </c:pt>
                <c:pt idx="390">
                  <c:v>0.00117</c:v>
                </c:pt>
                <c:pt idx="391">
                  <c:v>0.001173</c:v>
                </c:pt>
                <c:pt idx="392">
                  <c:v>0.001176</c:v>
                </c:pt>
                <c:pt idx="393">
                  <c:v>0.001179</c:v>
                </c:pt>
                <c:pt idx="394">
                  <c:v>0.001182</c:v>
                </c:pt>
                <c:pt idx="395">
                  <c:v>0.001185</c:v>
                </c:pt>
                <c:pt idx="396">
                  <c:v>0.001188</c:v>
                </c:pt>
                <c:pt idx="397">
                  <c:v>0.001191</c:v>
                </c:pt>
                <c:pt idx="398">
                  <c:v>0.001194</c:v>
                </c:pt>
                <c:pt idx="399">
                  <c:v>0.001197</c:v>
                </c:pt>
                <c:pt idx="400">
                  <c:v>0.0012</c:v>
                </c:pt>
                <c:pt idx="401">
                  <c:v>0.001203</c:v>
                </c:pt>
                <c:pt idx="402">
                  <c:v>0.001206</c:v>
                </c:pt>
                <c:pt idx="403">
                  <c:v>0.001209</c:v>
                </c:pt>
                <c:pt idx="404">
                  <c:v>0.001212</c:v>
                </c:pt>
                <c:pt idx="405">
                  <c:v>0.001215</c:v>
                </c:pt>
                <c:pt idx="406">
                  <c:v>0.001218</c:v>
                </c:pt>
                <c:pt idx="407">
                  <c:v>0.001221</c:v>
                </c:pt>
                <c:pt idx="408">
                  <c:v>0.001224</c:v>
                </c:pt>
                <c:pt idx="409">
                  <c:v>0.001227</c:v>
                </c:pt>
                <c:pt idx="410">
                  <c:v>0.00123</c:v>
                </c:pt>
                <c:pt idx="411">
                  <c:v>0.001233</c:v>
                </c:pt>
                <c:pt idx="412">
                  <c:v>0.001236</c:v>
                </c:pt>
                <c:pt idx="413">
                  <c:v>0.001239</c:v>
                </c:pt>
                <c:pt idx="414">
                  <c:v>0.001242</c:v>
                </c:pt>
                <c:pt idx="415">
                  <c:v>0.001245</c:v>
                </c:pt>
                <c:pt idx="416">
                  <c:v>0.001248</c:v>
                </c:pt>
                <c:pt idx="417">
                  <c:v>0.001251</c:v>
                </c:pt>
                <c:pt idx="418">
                  <c:v>0.001254</c:v>
                </c:pt>
                <c:pt idx="419">
                  <c:v>0.001257</c:v>
                </c:pt>
                <c:pt idx="420">
                  <c:v>0.00126</c:v>
                </c:pt>
                <c:pt idx="421">
                  <c:v>0.001263</c:v>
                </c:pt>
                <c:pt idx="422">
                  <c:v>0.001266</c:v>
                </c:pt>
                <c:pt idx="423">
                  <c:v>0.001269</c:v>
                </c:pt>
                <c:pt idx="424">
                  <c:v>0.001272</c:v>
                </c:pt>
                <c:pt idx="425">
                  <c:v>0.001275</c:v>
                </c:pt>
                <c:pt idx="426">
                  <c:v>0.001278</c:v>
                </c:pt>
                <c:pt idx="427">
                  <c:v>0.001281</c:v>
                </c:pt>
                <c:pt idx="428">
                  <c:v>0.001284</c:v>
                </c:pt>
                <c:pt idx="429">
                  <c:v>0.001287</c:v>
                </c:pt>
                <c:pt idx="430">
                  <c:v>0.00129</c:v>
                </c:pt>
                <c:pt idx="431">
                  <c:v>0.001293</c:v>
                </c:pt>
                <c:pt idx="432">
                  <c:v>0.001296</c:v>
                </c:pt>
                <c:pt idx="433">
                  <c:v>0.001299</c:v>
                </c:pt>
                <c:pt idx="434">
                  <c:v>0.001302</c:v>
                </c:pt>
                <c:pt idx="435">
                  <c:v>0.001305</c:v>
                </c:pt>
                <c:pt idx="436">
                  <c:v>0.001308</c:v>
                </c:pt>
                <c:pt idx="437">
                  <c:v>0.001311</c:v>
                </c:pt>
                <c:pt idx="438">
                  <c:v>0.001314</c:v>
                </c:pt>
                <c:pt idx="439">
                  <c:v>0.001317</c:v>
                </c:pt>
                <c:pt idx="440">
                  <c:v>0.00132</c:v>
                </c:pt>
                <c:pt idx="441">
                  <c:v>0.001323</c:v>
                </c:pt>
                <c:pt idx="442">
                  <c:v>0.001326</c:v>
                </c:pt>
                <c:pt idx="443">
                  <c:v>0.001329</c:v>
                </c:pt>
                <c:pt idx="444">
                  <c:v>0.001332</c:v>
                </c:pt>
                <c:pt idx="445">
                  <c:v>0.001335</c:v>
                </c:pt>
                <c:pt idx="446">
                  <c:v>0.001338</c:v>
                </c:pt>
                <c:pt idx="447">
                  <c:v>0.001341</c:v>
                </c:pt>
                <c:pt idx="448">
                  <c:v>0.001344</c:v>
                </c:pt>
                <c:pt idx="449">
                  <c:v>0.001347</c:v>
                </c:pt>
                <c:pt idx="450">
                  <c:v>0.00135</c:v>
                </c:pt>
                <c:pt idx="451">
                  <c:v>0.001353</c:v>
                </c:pt>
                <c:pt idx="452">
                  <c:v>0.001356</c:v>
                </c:pt>
                <c:pt idx="453">
                  <c:v>0.001359</c:v>
                </c:pt>
                <c:pt idx="454">
                  <c:v>0.001362</c:v>
                </c:pt>
                <c:pt idx="455">
                  <c:v>0.001365</c:v>
                </c:pt>
                <c:pt idx="456">
                  <c:v>0.001368</c:v>
                </c:pt>
                <c:pt idx="457">
                  <c:v>0.001371</c:v>
                </c:pt>
                <c:pt idx="458">
                  <c:v>0.001374</c:v>
                </c:pt>
                <c:pt idx="459">
                  <c:v>0.001377</c:v>
                </c:pt>
                <c:pt idx="460">
                  <c:v>0.00138</c:v>
                </c:pt>
                <c:pt idx="461">
                  <c:v>0.001383</c:v>
                </c:pt>
                <c:pt idx="462">
                  <c:v>0.001386</c:v>
                </c:pt>
                <c:pt idx="463">
                  <c:v>0.001389</c:v>
                </c:pt>
                <c:pt idx="464">
                  <c:v>0.001392</c:v>
                </c:pt>
                <c:pt idx="465">
                  <c:v>0.001395</c:v>
                </c:pt>
                <c:pt idx="466">
                  <c:v>0.001398</c:v>
                </c:pt>
                <c:pt idx="467">
                  <c:v>0.001401</c:v>
                </c:pt>
                <c:pt idx="468">
                  <c:v>0.001404</c:v>
                </c:pt>
                <c:pt idx="469">
                  <c:v>0.001407</c:v>
                </c:pt>
                <c:pt idx="470">
                  <c:v>0.00141</c:v>
                </c:pt>
                <c:pt idx="471">
                  <c:v>0.001413</c:v>
                </c:pt>
                <c:pt idx="472">
                  <c:v>0.001416</c:v>
                </c:pt>
                <c:pt idx="473">
                  <c:v>0.001419</c:v>
                </c:pt>
                <c:pt idx="474">
                  <c:v>0.001422</c:v>
                </c:pt>
                <c:pt idx="475">
                  <c:v>0.001425</c:v>
                </c:pt>
                <c:pt idx="476">
                  <c:v>0.001428</c:v>
                </c:pt>
                <c:pt idx="477">
                  <c:v>0.001431</c:v>
                </c:pt>
                <c:pt idx="478">
                  <c:v>0.001434</c:v>
                </c:pt>
                <c:pt idx="479">
                  <c:v>0.001437</c:v>
                </c:pt>
                <c:pt idx="480">
                  <c:v>0.00144</c:v>
                </c:pt>
                <c:pt idx="481">
                  <c:v>0.001443</c:v>
                </c:pt>
                <c:pt idx="482">
                  <c:v>0.001446</c:v>
                </c:pt>
                <c:pt idx="483">
                  <c:v>0.001449</c:v>
                </c:pt>
                <c:pt idx="484">
                  <c:v>0.001452</c:v>
                </c:pt>
                <c:pt idx="485">
                  <c:v>0.001455</c:v>
                </c:pt>
                <c:pt idx="486">
                  <c:v>0.001458</c:v>
                </c:pt>
                <c:pt idx="487">
                  <c:v>0.001461</c:v>
                </c:pt>
                <c:pt idx="488">
                  <c:v>0.001464</c:v>
                </c:pt>
                <c:pt idx="489">
                  <c:v>0.001467</c:v>
                </c:pt>
                <c:pt idx="490">
                  <c:v>0.00147</c:v>
                </c:pt>
                <c:pt idx="491">
                  <c:v>0.001473</c:v>
                </c:pt>
                <c:pt idx="492">
                  <c:v>0.001476</c:v>
                </c:pt>
                <c:pt idx="493">
                  <c:v>0.001479</c:v>
                </c:pt>
                <c:pt idx="494">
                  <c:v>0.001482</c:v>
                </c:pt>
                <c:pt idx="495">
                  <c:v>0.001485</c:v>
                </c:pt>
                <c:pt idx="496">
                  <c:v>0.001488</c:v>
                </c:pt>
                <c:pt idx="497">
                  <c:v>0.001491</c:v>
                </c:pt>
                <c:pt idx="498">
                  <c:v>0.001494</c:v>
                </c:pt>
                <c:pt idx="499">
                  <c:v>0.001497</c:v>
                </c:pt>
                <c:pt idx="500">
                  <c:v>0.0015</c:v>
                </c:pt>
                <c:pt idx="501">
                  <c:v>0.001503</c:v>
                </c:pt>
                <c:pt idx="502">
                  <c:v>0.001506</c:v>
                </c:pt>
                <c:pt idx="503">
                  <c:v>0.001509</c:v>
                </c:pt>
                <c:pt idx="504">
                  <c:v>0.001512</c:v>
                </c:pt>
                <c:pt idx="505">
                  <c:v>0.001515</c:v>
                </c:pt>
                <c:pt idx="506">
                  <c:v>0.001518</c:v>
                </c:pt>
                <c:pt idx="507">
                  <c:v>0.001521</c:v>
                </c:pt>
                <c:pt idx="508">
                  <c:v>0.001524</c:v>
                </c:pt>
                <c:pt idx="509">
                  <c:v>0.001527</c:v>
                </c:pt>
                <c:pt idx="510">
                  <c:v>0.00153</c:v>
                </c:pt>
                <c:pt idx="511">
                  <c:v>0.001533</c:v>
                </c:pt>
                <c:pt idx="512">
                  <c:v>0.001536</c:v>
                </c:pt>
                <c:pt idx="513">
                  <c:v>0.001539</c:v>
                </c:pt>
                <c:pt idx="514">
                  <c:v>0.001542</c:v>
                </c:pt>
                <c:pt idx="515">
                  <c:v>0.001545</c:v>
                </c:pt>
                <c:pt idx="516">
                  <c:v>0.001548</c:v>
                </c:pt>
                <c:pt idx="517">
                  <c:v>0.001551</c:v>
                </c:pt>
                <c:pt idx="518">
                  <c:v>0.001554</c:v>
                </c:pt>
                <c:pt idx="519">
                  <c:v>0.001557</c:v>
                </c:pt>
                <c:pt idx="520">
                  <c:v>0.00156</c:v>
                </c:pt>
                <c:pt idx="521">
                  <c:v>0.001563</c:v>
                </c:pt>
                <c:pt idx="522">
                  <c:v>0.001566</c:v>
                </c:pt>
                <c:pt idx="523">
                  <c:v>0.001569</c:v>
                </c:pt>
                <c:pt idx="524">
                  <c:v>0.001572</c:v>
                </c:pt>
                <c:pt idx="525">
                  <c:v>0.001575</c:v>
                </c:pt>
                <c:pt idx="526">
                  <c:v>0.001578</c:v>
                </c:pt>
                <c:pt idx="527">
                  <c:v>0.001581</c:v>
                </c:pt>
                <c:pt idx="528">
                  <c:v>0.001584</c:v>
                </c:pt>
                <c:pt idx="529">
                  <c:v>0.001587</c:v>
                </c:pt>
                <c:pt idx="530">
                  <c:v>0.00159</c:v>
                </c:pt>
                <c:pt idx="531">
                  <c:v>0.001593</c:v>
                </c:pt>
                <c:pt idx="532">
                  <c:v>0.001596</c:v>
                </c:pt>
                <c:pt idx="533">
                  <c:v>0.001599</c:v>
                </c:pt>
                <c:pt idx="534">
                  <c:v>0.001602</c:v>
                </c:pt>
                <c:pt idx="535">
                  <c:v>0.001605</c:v>
                </c:pt>
                <c:pt idx="536">
                  <c:v>0.001608</c:v>
                </c:pt>
                <c:pt idx="537">
                  <c:v>0.001611</c:v>
                </c:pt>
                <c:pt idx="538">
                  <c:v>0.001614</c:v>
                </c:pt>
                <c:pt idx="539">
                  <c:v>0.001617</c:v>
                </c:pt>
                <c:pt idx="540">
                  <c:v>0.00162</c:v>
                </c:pt>
                <c:pt idx="541">
                  <c:v>0.001623</c:v>
                </c:pt>
                <c:pt idx="542">
                  <c:v>0.001626</c:v>
                </c:pt>
                <c:pt idx="543">
                  <c:v>0.001629</c:v>
                </c:pt>
                <c:pt idx="544">
                  <c:v>0.001632</c:v>
                </c:pt>
                <c:pt idx="545">
                  <c:v>0.001635</c:v>
                </c:pt>
                <c:pt idx="546">
                  <c:v>0.001638</c:v>
                </c:pt>
                <c:pt idx="547">
                  <c:v>0.001641</c:v>
                </c:pt>
                <c:pt idx="548">
                  <c:v>0.001644</c:v>
                </c:pt>
                <c:pt idx="549">
                  <c:v>0.001647</c:v>
                </c:pt>
                <c:pt idx="550">
                  <c:v>0.00165</c:v>
                </c:pt>
                <c:pt idx="551">
                  <c:v>0.001653</c:v>
                </c:pt>
                <c:pt idx="552">
                  <c:v>0.001656</c:v>
                </c:pt>
                <c:pt idx="553">
                  <c:v>0.001659</c:v>
                </c:pt>
                <c:pt idx="554">
                  <c:v>0.001662</c:v>
                </c:pt>
                <c:pt idx="555">
                  <c:v>0.001665</c:v>
                </c:pt>
                <c:pt idx="556">
                  <c:v>0.001668</c:v>
                </c:pt>
                <c:pt idx="557">
                  <c:v>0.001671</c:v>
                </c:pt>
                <c:pt idx="558">
                  <c:v>0.001674</c:v>
                </c:pt>
                <c:pt idx="559">
                  <c:v>0.001677</c:v>
                </c:pt>
                <c:pt idx="560">
                  <c:v>0.00168</c:v>
                </c:pt>
                <c:pt idx="561">
                  <c:v>0.001683</c:v>
                </c:pt>
                <c:pt idx="562">
                  <c:v>0.001686</c:v>
                </c:pt>
                <c:pt idx="563">
                  <c:v>0.001689</c:v>
                </c:pt>
                <c:pt idx="564">
                  <c:v>0.001692</c:v>
                </c:pt>
                <c:pt idx="565">
                  <c:v>0.001695</c:v>
                </c:pt>
                <c:pt idx="566">
                  <c:v>0.001698</c:v>
                </c:pt>
                <c:pt idx="567">
                  <c:v>0.001701</c:v>
                </c:pt>
                <c:pt idx="568">
                  <c:v>0.001704</c:v>
                </c:pt>
                <c:pt idx="569">
                  <c:v>0.001707</c:v>
                </c:pt>
                <c:pt idx="570">
                  <c:v>0.00171</c:v>
                </c:pt>
                <c:pt idx="571">
                  <c:v>0.001713</c:v>
                </c:pt>
                <c:pt idx="572">
                  <c:v>0.001716</c:v>
                </c:pt>
                <c:pt idx="573">
                  <c:v>0.001719</c:v>
                </c:pt>
                <c:pt idx="574">
                  <c:v>0.001722</c:v>
                </c:pt>
                <c:pt idx="575">
                  <c:v>0.001725</c:v>
                </c:pt>
                <c:pt idx="576">
                  <c:v>0.001728</c:v>
                </c:pt>
                <c:pt idx="577">
                  <c:v>0.001731</c:v>
                </c:pt>
                <c:pt idx="578">
                  <c:v>0.001734</c:v>
                </c:pt>
                <c:pt idx="579">
                  <c:v>0.001737</c:v>
                </c:pt>
                <c:pt idx="580">
                  <c:v>0.00174</c:v>
                </c:pt>
                <c:pt idx="581">
                  <c:v>0.001743</c:v>
                </c:pt>
                <c:pt idx="582">
                  <c:v>0.001746</c:v>
                </c:pt>
                <c:pt idx="583">
                  <c:v>0.001749</c:v>
                </c:pt>
                <c:pt idx="584">
                  <c:v>0.001752</c:v>
                </c:pt>
                <c:pt idx="585">
                  <c:v>0.001755</c:v>
                </c:pt>
                <c:pt idx="586">
                  <c:v>0.001758</c:v>
                </c:pt>
                <c:pt idx="587">
                  <c:v>0.001761</c:v>
                </c:pt>
                <c:pt idx="588">
                  <c:v>0.001764</c:v>
                </c:pt>
                <c:pt idx="589">
                  <c:v>0.001767</c:v>
                </c:pt>
                <c:pt idx="590">
                  <c:v>0.00177</c:v>
                </c:pt>
                <c:pt idx="591">
                  <c:v>0.001773</c:v>
                </c:pt>
                <c:pt idx="592">
                  <c:v>0.001776</c:v>
                </c:pt>
                <c:pt idx="593">
                  <c:v>0.001779</c:v>
                </c:pt>
                <c:pt idx="594">
                  <c:v>0.001782</c:v>
                </c:pt>
                <c:pt idx="595">
                  <c:v>0.001785</c:v>
                </c:pt>
                <c:pt idx="596">
                  <c:v>0.001788</c:v>
                </c:pt>
                <c:pt idx="597">
                  <c:v>0.001791</c:v>
                </c:pt>
                <c:pt idx="598">
                  <c:v>0.001794</c:v>
                </c:pt>
                <c:pt idx="599">
                  <c:v>0.001797</c:v>
                </c:pt>
                <c:pt idx="600">
                  <c:v>0.0018</c:v>
                </c:pt>
                <c:pt idx="601">
                  <c:v>0.001803</c:v>
                </c:pt>
                <c:pt idx="602">
                  <c:v>0.001806</c:v>
                </c:pt>
                <c:pt idx="603">
                  <c:v>0.001809</c:v>
                </c:pt>
                <c:pt idx="604">
                  <c:v>0.001812</c:v>
                </c:pt>
                <c:pt idx="605">
                  <c:v>0.001815</c:v>
                </c:pt>
                <c:pt idx="606">
                  <c:v>0.001818</c:v>
                </c:pt>
                <c:pt idx="607">
                  <c:v>0.001821</c:v>
                </c:pt>
                <c:pt idx="608">
                  <c:v>0.001824</c:v>
                </c:pt>
                <c:pt idx="609">
                  <c:v>0.001827</c:v>
                </c:pt>
                <c:pt idx="610">
                  <c:v>0.00183</c:v>
                </c:pt>
                <c:pt idx="611">
                  <c:v>0.001833</c:v>
                </c:pt>
                <c:pt idx="612">
                  <c:v>0.001836</c:v>
                </c:pt>
                <c:pt idx="613">
                  <c:v>0.001839</c:v>
                </c:pt>
                <c:pt idx="614">
                  <c:v>0.001842</c:v>
                </c:pt>
                <c:pt idx="615">
                  <c:v>0.001845</c:v>
                </c:pt>
                <c:pt idx="616">
                  <c:v>0.001848</c:v>
                </c:pt>
                <c:pt idx="617">
                  <c:v>0.001851</c:v>
                </c:pt>
                <c:pt idx="618">
                  <c:v>0.001854</c:v>
                </c:pt>
                <c:pt idx="619">
                  <c:v>0.001857</c:v>
                </c:pt>
                <c:pt idx="620">
                  <c:v>0.00186</c:v>
                </c:pt>
                <c:pt idx="621">
                  <c:v>0.001863</c:v>
                </c:pt>
                <c:pt idx="622">
                  <c:v>0.001866</c:v>
                </c:pt>
                <c:pt idx="623">
                  <c:v>0.001869</c:v>
                </c:pt>
                <c:pt idx="624">
                  <c:v>0.001872</c:v>
                </c:pt>
                <c:pt idx="625">
                  <c:v>0.001875</c:v>
                </c:pt>
                <c:pt idx="626">
                  <c:v>0.001878</c:v>
                </c:pt>
                <c:pt idx="627">
                  <c:v>0.001881</c:v>
                </c:pt>
                <c:pt idx="628">
                  <c:v>0.001884</c:v>
                </c:pt>
                <c:pt idx="629">
                  <c:v>0.001887</c:v>
                </c:pt>
                <c:pt idx="630">
                  <c:v>0.00189</c:v>
                </c:pt>
                <c:pt idx="631">
                  <c:v>0.001893</c:v>
                </c:pt>
                <c:pt idx="632">
                  <c:v>0.001896</c:v>
                </c:pt>
                <c:pt idx="633">
                  <c:v>0.001899</c:v>
                </c:pt>
                <c:pt idx="634">
                  <c:v>0.001902</c:v>
                </c:pt>
                <c:pt idx="635">
                  <c:v>0.001905</c:v>
                </c:pt>
                <c:pt idx="636">
                  <c:v>0.001908</c:v>
                </c:pt>
                <c:pt idx="637">
                  <c:v>0.001911</c:v>
                </c:pt>
                <c:pt idx="638">
                  <c:v>0.001914</c:v>
                </c:pt>
                <c:pt idx="639">
                  <c:v>0.001917</c:v>
                </c:pt>
                <c:pt idx="640">
                  <c:v>0.00192</c:v>
                </c:pt>
                <c:pt idx="641">
                  <c:v>0.001923</c:v>
                </c:pt>
                <c:pt idx="642">
                  <c:v>0.001926</c:v>
                </c:pt>
                <c:pt idx="643">
                  <c:v>0.001929</c:v>
                </c:pt>
                <c:pt idx="644">
                  <c:v>0.001932</c:v>
                </c:pt>
                <c:pt idx="645">
                  <c:v>0.001935</c:v>
                </c:pt>
                <c:pt idx="646">
                  <c:v>0.001938</c:v>
                </c:pt>
                <c:pt idx="647">
                  <c:v>0.001941</c:v>
                </c:pt>
                <c:pt idx="648">
                  <c:v>0.001944</c:v>
                </c:pt>
                <c:pt idx="649">
                  <c:v>0.001947</c:v>
                </c:pt>
                <c:pt idx="650">
                  <c:v>0.00195</c:v>
                </c:pt>
                <c:pt idx="651">
                  <c:v>0.001953</c:v>
                </c:pt>
                <c:pt idx="652">
                  <c:v>0.001956</c:v>
                </c:pt>
                <c:pt idx="653">
                  <c:v>0.001959</c:v>
                </c:pt>
                <c:pt idx="654">
                  <c:v>0.001962</c:v>
                </c:pt>
                <c:pt idx="655">
                  <c:v>0.001965</c:v>
                </c:pt>
                <c:pt idx="656">
                  <c:v>0.001968</c:v>
                </c:pt>
                <c:pt idx="657">
                  <c:v>0.001971</c:v>
                </c:pt>
                <c:pt idx="658">
                  <c:v>0.001974</c:v>
                </c:pt>
                <c:pt idx="659">
                  <c:v>0.001977</c:v>
                </c:pt>
                <c:pt idx="660">
                  <c:v>0.00198</c:v>
                </c:pt>
                <c:pt idx="661">
                  <c:v>0.001983</c:v>
                </c:pt>
                <c:pt idx="662">
                  <c:v>0.001986</c:v>
                </c:pt>
                <c:pt idx="663">
                  <c:v>0.001989</c:v>
                </c:pt>
                <c:pt idx="664">
                  <c:v>0.001992</c:v>
                </c:pt>
                <c:pt idx="665">
                  <c:v>0.001995</c:v>
                </c:pt>
                <c:pt idx="666">
                  <c:v>0.001998</c:v>
                </c:pt>
                <c:pt idx="667">
                  <c:v>0.002001</c:v>
                </c:pt>
                <c:pt idx="668">
                  <c:v>0.002004</c:v>
                </c:pt>
                <c:pt idx="669">
                  <c:v>0.002007</c:v>
                </c:pt>
                <c:pt idx="670">
                  <c:v>0.00201</c:v>
                </c:pt>
                <c:pt idx="671">
                  <c:v>0.002013</c:v>
                </c:pt>
                <c:pt idx="672">
                  <c:v>0.002016</c:v>
                </c:pt>
                <c:pt idx="673">
                  <c:v>0.002019</c:v>
                </c:pt>
                <c:pt idx="674">
                  <c:v>0.002022</c:v>
                </c:pt>
                <c:pt idx="675">
                  <c:v>0.002025</c:v>
                </c:pt>
                <c:pt idx="676">
                  <c:v>0.002028</c:v>
                </c:pt>
                <c:pt idx="677">
                  <c:v>0.002031</c:v>
                </c:pt>
                <c:pt idx="678">
                  <c:v>0.002034</c:v>
                </c:pt>
                <c:pt idx="679">
                  <c:v>0.002037</c:v>
                </c:pt>
                <c:pt idx="680">
                  <c:v>0.00204</c:v>
                </c:pt>
                <c:pt idx="681">
                  <c:v>0.002043</c:v>
                </c:pt>
                <c:pt idx="682">
                  <c:v>0.002046</c:v>
                </c:pt>
                <c:pt idx="683">
                  <c:v>0.002049</c:v>
                </c:pt>
                <c:pt idx="684">
                  <c:v>0.002052</c:v>
                </c:pt>
                <c:pt idx="685">
                  <c:v>0.002055</c:v>
                </c:pt>
                <c:pt idx="686">
                  <c:v>0.002058</c:v>
                </c:pt>
                <c:pt idx="687">
                  <c:v>0.002061</c:v>
                </c:pt>
                <c:pt idx="688">
                  <c:v>0.002064</c:v>
                </c:pt>
                <c:pt idx="689">
                  <c:v>0.002067</c:v>
                </c:pt>
                <c:pt idx="690">
                  <c:v>0.00207</c:v>
                </c:pt>
                <c:pt idx="691">
                  <c:v>0.002073</c:v>
                </c:pt>
                <c:pt idx="692">
                  <c:v>0.002076</c:v>
                </c:pt>
                <c:pt idx="693">
                  <c:v>0.002079</c:v>
                </c:pt>
                <c:pt idx="694">
                  <c:v>0.002082</c:v>
                </c:pt>
                <c:pt idx="695">
                  <c:v>0.002085</c:v>
                </c:pt>
                <c:pt idx="696">
                  <c:v>0.002088</c:v>
                </c:pt>
                <c:pt idx="697">
                  <c:v>0.002091</c:v>
                </c:pt>
                <c:pt idx="698">
                  <c:v>0.002094</c:v>
                </c:pt>
                <c:pt idx="699">
                  <c:v>0.002097</c:v>
                </c:pt>
                <c:pt idx="700">
                  <c:v>0.0021</c:v>
                </c:pt>
                <c:pt idx="701">
                  <c:v>0.002103</c:v>
                </c:pt>
                <c:pt idx="702">
                  <c:v>0.002106</c:v>
                </c:pt>
                <c:pt idx="703">
                  <c:v>0.002109</c:v>
                </c:pt>
                <c:pt idx="704">
                  <c:v>0.002112</c:v>
                </c:pt>
                <c:pt idx="705">
                  <c:v>0.002115</c:v>
                </c:pt>
                <c:pt idx="706">
                  <c:v>0.002118</c:v>
                </c:pt>
                <c:pt idx="707">
                  <c:v>0.002121</c:v>
                </c:pt>
                <c:pt idx="708">
                  <c:v>0.002124</c:v>
                </c:pt>
                <c:pt idx="709">
                  <c:v>0.002127</c:v>
                </c:pt>
                <c:pt idx="710">
                  <c:v>0.00213</c:v>
                </c:pt>
                <c:pt idx="711">
                  <c:v>0.002133</c:v>
                </c:pt>
                <c:pt idx="712">
                  <c:v>0.002136</c:v>
                </c:pt>
                <c:pt idx="713">
                  <c:v>0.002139</c:v>
                </c:pt>
                <c:pt idx="714">
                  <c:v>0.002142</c:v>
                </c:pt>
                <c:pt idx="715">
                  <c:v>0.002145</c:v>
                </c:pt>
                <c:pt idx="716">
                  <c:v>0.002148</c:v>
                </c:pt>
                <c:pt idx="717">
                  <c:v>0.002151</c:v>
                </c:pt>
                <c:pt idx="718">
                  <c:v>0.002154</c:v>
                </c:pt>
                <c:pt idx="719">
                  <c:v>0.002157</c:v>
                </c:pt>
                <c:pt idx="720">
                  <c:v>0.00216</c:v>
                </c:pt>
                <c:pt idx="721">
                  <c:v>0.002163</c:v>
                </c:pt>
                <c:pt idx="722">
                  <c:v>0.002166</c:v>
                </c:pt>
                <c:pt idx="723">
                  <c:v>0.002169</c:v>
                </c:pt>
                <c:pt idx="724">
                  <c:v>0.002172</c:v>
                </c:pt>
                <c:pt idx="725">
                  <c:v>0.002175</c:v>
                </c:pt>
                <c:pt idx="726">
                  <c:v>0.002178</c:v>
                </c:pt>
                <c:pt idx="727">
                  <c:v>0.002181</c:v>
                </c:pt>
                <c:pt idx="728">
                  <c:v>0.002184</c:v>
                </c:pt>
                <c:pt idx="729">
                  <c:v>0.002187</c:v>
                </c:pt>
                <c:pt idx="730">
                  <c:v>0.00219</c:v>
                </c:pt>
                <c:pt idx="731">
                  <c:v>0.002193</c:v>
                </c:pt>
                <c:pt idx="732">
                  <c:v>0.002196</c:v>
                </c:pt>
                <c:pt idx="733">
                  <c:v>0.002199</c:v>
                </c:pt>
                <c:pt idx="734">
                  <c:v>0.002202</c:v>
                </c:pt>
                <c:pt idx="735">
                  <c:v>0.002205</c:v>
                </c:pt>
                <c:pt idx="736">
                  <c:v>0.002208</c:v>
                </c:pt>
                <c:pt idx="737">
                  <c:v>0.002211</c:v>
                </c:pt>
                <c:pt idx="738">
                  <c:v>0.002214</c:v>
                </c:pt>
                <c:pt idx="739">
                  <c:v>0.002217</c:v>
                </c:pt>
                <c:pt idx="740">
                  <c:v>0.00222</c:v>
                </c:pt>
                <c:pt idx="741">
                  <c:v>0.002223</c:v>
                </c:pt>
                <c:pt idx="742">
                  <c:v>0.002226</c:v>
                </c:pt>
                <c:pt idx="743">
                  <c:v>0.002229</c:v>
                </c:pt>
                <c:pt idx="744">
                  <c:v>0.002232</c:v>
                </c:pt>
                <c:pt idx="745">
                  <c:v>0.002235</c:v>
                </c:pt>
                <c:pt idx="746">
                  <c:v>0.002238</c:v>
                </c:pt>
                <c:pt idx="747">
                  <c:v>0.002241</c:v>
                </c:pt>
                <c:pt idx="748">
                  <c:v>0.002244</c:v>
                </c:pt>
                <c:pt idx="749">
                  <c:v>0.002247</c:v>
                </c:pt>
                <c:pt idx="750">
                  <c:v>0.00225</c:v>
                </c:pt>
                <c:pt idx="751">
                  <c:v>0.002253</c:v>
                </c:pt>
                <c:pt idx="752">
                  <c:v>0.002256</c:v>
                </c:pt>
                <c:pt idx="753">
                  <c:v>0.002259</c:v>
                </c:pt>
                <c:pt idx="754">
                  <c:v>0.002262</c:v>
                </c:pt>
                <c:pt idx="755">
                  <c:v>0.002265</c:v>
                </c:pt>
                <c:pt idx="756">
                  <c:v>0.002268</c:v>
                </c:pt>
                <c:pt idx="757">
                  <c:v>0.002271</c:v>
                </c:pt>
                <c:pt idx="758">
                  <c:v>0.002274</c:v>
                </c:pt>
                <c:pt idx="759">
                  <c:v>0.002277</c:v>
                </c:pt>
                <c:pt idx="760">
                  <c:v>0.00228</c:v>
                </c:pt>
                <c:pt idx="761">
                  <c:v>0.002283</c:v>
                </c:pt>
                <c:pt idx="762">
                  <c:v>0.002286</c:v>
                </c:pt>
                <c:pt idx="763">
                  <c:v>0.002289</c:v>
                </c:pt>
                <c:pt idx="764">
                  <c:v>0.002292</c:v>
                </c:pt>
                <c:pt idx="765">
                  <c:v>0.002295</c:v>
                </c:pt>
                <c:pt idx="766">
                  <c:v>0.002298</c:v>
                </c:pt>
                <c:pt idx="767">
                  <c:v>0.002301</c:v>
                </c:pt>
                <c:pt idx="768">
                  <c:v>0.002304</c:v>
                </c:pt>
                <c:pt idx="769">
                  <c:v>0.002307</c:v>
                </c:pt>
                <c:pt idx="770">
                  <c:v>0.00231</c:v>
                </c:pt>
                <c:pt idx="771">
                  <c:v>0.002313</c:v>
                </c:pt>
                <c:pt idx="772">
                  <c:v>0.002316</c:v>
                </c:pt>
                <c:pt idx="773">
                  <c:v>0.002319</c:v>
                </c:pt>
                <c:pt idx="774">
                  <c:v>0.002322</c:v>
                </c:pt>
                <c:pt idx="775">
                  <c:v>0.002325</c:v>
                </c:pt>
                <c:pt idx="776">
                  <c:v>0.002328</c:v>
                </c:pt>
                <c:pt idx="777">
                  <c:v>0.002331</c:v>
                </c:pt>
                <c:pt idx="778">
                  <c:v>0.002334</c:v>
                </c:pt>
                <c:pt idx="779">
                  <c:v>0.002337</c:v>
                </c:pt>
                <c:pt idx="780">
                  <c:v>0.00234</c:v>
                </c:pt>
                <c:pt idx="781">
                  <c:v>0.002343</c:v>
                </c:pt>
                <c:pt idx="782">
                  <c:v>0.002346</c:v>
                </c:pt>
                <c:pt idx="783">
                  <c:v>0.002349</c:v>
                </c:pt>
                <c:pt idx="784">
                  <c:v>0.002352</c:v>
                </c:pt>
                <c:pt idx="785">
                  <c:v>0.002355</c:v>
                </c:pt>
                <c:pt idx="786">
                  <c:v>0.002358</c:v>
                </c:pt>
                <c:pt idx="787">
                  <c:v>0.002361</c:v>
                </c:pt>
                <c:pt idx="788">
                  <c:v>0.002364</c:v>
                </c:pt>
                <c:pt idx="789">
                  <c:v>0.002367</c:v>
                </c:pt>
                <c:pt idx="790">
                  <c:v>0.00237</c:v>
                </c:pt>
                <c:pt idx="791">
                  <c:v>0.002373</c:v>
                </c:pt>
                <c:pt idx="792">
                  <c:v>0.002376</c:v>
                </c:pt>
                <c:pt idx="793">
                  <c:v>0.002379</c:v>
                </c:pt>
                <c:pt idx="794">
                  <c:v>0.002382</c:v>
                </c:pt>
                <c:pt idx="795">
                  <c:v>0.002385</c:v>
                </c:pt>
                <c:pt idx="796">
                  <c:v>0.002388</c:v>
                </c:pt>
                <c:pt idx="797">
                  <c:v>0.002391</c:v>
                </c:pt>
                <c:pt idx="798">
                  <c:v>0.002394</c:v>
                </c:pt>
                <c:pt idx="799">
                  <c:v>0.002397</c:v>
                </c:pt>
                <c:pt idx="800">
                  <c:v>0.0024</c:v>
                </c:pt>
                <c:pt idx="801">
                  <c:v>0.002403</c:v>
                </c:pt>
                <c:pt idx="802">
                  <c:v>0.002406</c:v>
                </c:pt>
                <c:pt idx="803">
                  <c:v>0.002409</c:v>
                </c:pt>
                <c:pt idx="804">
                  <c:v>0.002412</c:v>
                </c:pt>
                <c:pt idx="805">
                  <c:v>0.002415</c:v>
                </c:pt>
                <c:pt idx="806">
                  <c:v>0.002418</c:v>
                </c:pt>
                <c:pt idx="807">
                  <c:v>0.002421</c:v>
                </c:pt>
                <c:pt idx="808">
                  <c:v>0.002424</c:v>
                </c:pt>
                <c:pt idx="809">
                  <c:v>0.002427</c:v>
                </c:pt>
                <c:pt idx="810">
                  <c:v>0.00243</c:v>
                </c:pt>
                <c:pt idx="811">
                  <c:v>0.002433</c:v>
                </c:pt>
                <c:pt idx="812">
                  <c:v>0.002436</c:v>
                </c:pt>
                <c:pt idx="813">
                  <c:v>0.002439</c:v>
                </c:pt>
                <c:pt idx="814">
                  <c:v>0.002442</c:v>
                </c:pt>
                <c:pt idx="815">
                  <c:v>0.002445</c:v>
                </c:pt>
                <c:pt idx="816">
                  <c:v>0.002448</c:v>
                </c:pt>
                <c:pt idx="817">
                  <c:v>0.002451</c:v>
                </c:pt>
                <c:pt idx="818">
                  <c:v>0.002454</c:v>
                </c:pt>
                <c:pt idx="819">
                  <c:v>0.002457</c:v>
                </c:pt>
                <c:pt idx="820">
                  <c:v>0.00246</c:v>
                </c:pt>
                <c:pt idx="821">
                  <c:v>0.002463</c:v>
                </c:pt>
                <c:pt idx="822">
                  <c:v>0.002466</c:v>
                </c:pt>
                <c:pt idx="823">
                  <c:v>0.002469</c:v>
                </c:pt>
                <c:pt idx="824">
                  <c:v>0.002472</c:v>
                </c:pt>
                <c:pt idx="825">
                  <c:v>0.002475</c:v>
                </c:pt>
                <c:pt idx="826">
                  <c:v>0.002478</c:v>
                </c:pt>
                <c:pt idx="827">
                  <c:v>0.002481</c:v>
                </c:pt>
                <c:pt idx="828">
                  <c:v>0.002484</c:v>
                </c:pt>
                <c:pt idx="829">
                  <c:v>0.002487</c:v>
                </c:pt>
                <c:pt idx="830">
                  <c:v>0.00249</c:v>
                </c:pt>
                <c:pt idx="831">
                  <c:v>0.002493</c:v>
                </c:pt>
                <c:pt idx="832">
                  <c:v>0.002496</c:v>
                </c:pt>
                <c:pt idx="833">
                  <c:v>0.002499</c:v>
                </c:pt>
                <c:pt idx="834">
                  <c:v>0.002502</c:v>
                </c:pt>
                <c:pt idx="835">
                  <c:v>0.002505</c:v>
                </c:pt>
                <c:pt idx="836">
                  <c:v>0.002508</c:v>
                </c:pt>
                <c:pt idx="837">
                  <c:v>0.002511</c:v>
                </c:pt>
                <c:pt idx="838">
                  <c:v>0.002514</c:v>
                </c:pt>
                <c:pt idx="839">
                  <c:v>0.002517</c:v>
                </c:pt>
                <c:pt idx="840">
                  <c:v>0.00252</c:v>
                </c:pt>
                <c:pt idx="841">
                  <c:v>0.002523</c:v>
                </c:pt>
                <c:pt idx="842">
                  <c:v>0.002526</c:v>
                </c:pt>
                <c:pt idx="843">
                  <c:v>0.002529</c:v>
                </c:pt>
                <c:pt idx="844">
                  <c:v>0.002532</c:v>
                </c:pt>
                <c:pt idx="845">
                  <c:v>0.002535</c:v>
                </c:pt>
                <c:pt idx="846">
                  <c:v>0.002538</c:v>
                </c:pt>
                <c:pt idx="847">
                  <c:v>0.002541</c:v>
                </c:pt>
                <c:pt idx="848">
                  <c:v>0.002544</c:v>
                </c:pt>
                <c:pt idx="849">
                  <c:v>0.002547</c:v>
                </c:pt>
                <c:pt idx="850">
                  <c:v>0.00255</c:v>
                </c:pt>
                <c:pt idx="851">
                  <c:v>0.002553</c:v>
                </c:pt>
                <c:pt idx="852">
                  <c:v>0.002556</c:v>
                </c:pt>
                <c:pt idx="853">
                  <c:v>0.002559</c:v>
                </c:pt>
                <c:pt idx="854">
                  <c:v>0.002562</c:v>
                </c:pt>
                <c:pt idx="855">
                  <c:v>0.002565</c:v>
                </c:pt>
                <c:pt idx="856">
                  <c:v>0.002568</c:v>
                </c:pt>
                <c:pt idx="857">
                  <c:v>0.002571</c:v>
                </c:pt>
                <c:pt idx="858">
                  <c:v>0.002574</c:v>
                </c:pt>
                <c:pt idx="859">
                  <c:v>0.002577</c:v>
                </c:pt>
                <c:pt idx="860">
                  <c:v>0.00258</c:v>
                </c:pt>
                <c:pt idx="861">
                  <c:v>0.002583</c:v>
                </c:pt>
                <c:pt idx="862">
                  <c:v>0.002586</c:v>
                </c:pt>
                <c:pt idx="863">
                  <c:v>0.002589</c:v>
                </c:pt>
                <c:pt idx="864">
                  <c:v>0.002592</c:v>
                </c:pt>
                <c:pt idx="865">
                  <c:v>0.002595</c:v>
                </c:pt>
                <c:pt idx="866">
                  <c:v>0.002598</c:v>
                </c:pt>
                <c:pt idx="867">
                  <c:v>0.002601</c:v>
                </c:pt>
                <c:pt idx="868">
                  <c:v>0.002604</c:v>
                </c:pt>
                <c:pt idx="869">
                  <c:v>0.002607</c:v>
                </c:pt>
                <c:pt idx="870">
                  <c:v>0.00261</c:v>
                </c:pt>
                <c:pt idx="871">
                  <c:v>0.002613</c:v>
                </c:pt>
                <c:pt idx="872">
                  <c:v>0.002616</c:v>
                </c:pt>
                <c:pt idx="873">
                  <c:v>0.002619</c:v>
                </c:pt>
                <c:pt idx="874">
                  <c:v>0.002622</c:v>
                </c:pt>
                <c:pt idx="875">
                  <c:v>0.002625</c:v>
                </c:pt>
                <c:pt idx="876">
                  <c:v>0.002628</c:v>
                </c:pt>
                <c:pt idx="877">
                  <c:v>0.002631</c:v>
                </c:pt>
                <c:pt idx="878">
                  <c:v>0.002634</c:v>
                </c:pt>
                <c:pt idx="879">
                  <c:v>0.002637</c:v>
                </c:pt>
                <c:pt idx="880">
                  <c:v>0.00264</c:v>
                </c:pt>
                <c:pt idx="881">
                  <c:v>0.002643</c:v>
                </c:pt>
                <c:pt idx="882">
                  <c:v>0.002646</c:v>
                </c:pt>
                <c:pt idx="883">
                  <c:v>0.002649</c:v>
                </c:pt>
                <c:pt idx="884">
                  <c:v>0.002652</c:v>
                </c:pt>
                <c:pt idx="885">
                  <c:v>0.002655</c:v>
                </c:pt>
                <c:pt idx="886">
                  <c:v>0.002658</c:v>
                </c:pt>
                <c:pt idx="887">
                  <c:v>0.002661</c:v>
                </c:pt>
                <c:pt idx="888">
                  <c:v>0.002664</c:v>
                </c:pt>
                <c:pt idx="889">
                  <c:v>0.002667</c:v>
                </c:pt>
                <c:pt idx="890">
                  <c:v>0.00267</c:v>
                </c:pt>
                <c:pt idx="891">
                  <c:v>0.002673</c:v>
                </c:pt>
                <c:pt idx="892">
                  <c:v>0.002676</c:v>
                </c:pt>
                <c:pt idx="893">
                  <c:v>0.002679</c:v>
                </c:pt>
                <c:pt idx="894">
                  <c:v>0.002682</c:v>
                </c:pt>
                <c:pt idx="895">
                  <c:v>0.002685</c:v>
                </c:pt>
                <c:pt idx="896">
                  <c:v>0.002688</c:v>
                </c:pt>
                <c:pt idx="897">
                  <c:v>0.002691</c:v>
                </c:pt>
                <c:pt idx="898">
                  <c:v>0.002694</c:v>
                </c:pt>
                <c:pt idx="899">
                  <c:v>0.002697</c:v>
                </c:pt>
                <c:pt idx="900">
                  <c:v>0.0027</c:v>
                </c:pt>
                <c:pt idx="901">
                  <c:v>0.002703</c:v>
                </c:pt>
                <c:pt idx="902">
                  <c:v>0.002706</c:v>
                </c:pt>
                <c:pt idx="903">
                  <c:v>0.002709</c:v>
                </c:pt>
                <c:pt idx="904">
                  <c:v>0.002712</c:v>
                </c:pt>
                <c:pt idx="905">
                  <c:v>0.002715</c:v>
                </c:pt>
                <c:pt idx="906">
                  <c:v>0.002718</c:v>
                </c:pt>
                <c:pt idx="907">
                  <c:v>0.002721</c:v>
                </c:pt>
                <c:pt idx="908">
                  <c:v>0.002724</c:v>
                </c:pt>
                <c:pt idx="909">
                  <c:v>0.002727</c:v>
                </c:pt>
                <c:pt idx="910">
                  <c:v>0.00273</c:v>
                </c:pt>
                <c:pt idx="911">
                  <c:v>0.002733</c:v>
                </c:pt>
                <c:pt idx="912">
                  <c:v>0.002736</c:v>
                </c:pt>
                <c:pt idx="913">
                  <c:v>0.002739</c:v>
                </c:pt>
                <c:pt idx="914">
                  <c:v>0.002742</c:v>
                </c:pt>
                <c:pt idx="915">
                  <c:v>0.002745</c:v>
                </c:pt>
                <c:pt idx="916">
                  <c:v>0.002748</c:v>
                </c:pt>
                <c:pt idx="917">
                  <c:v>0.002751</c:v>
                </c:pt>
                <c:pt idx="918">
                  <c:v>0.002754</c:v>
                </c:pt>
                <c:pt idx="919">
                  <c:v>0.002757</c:v>
                </c:pt>
                <c:pt idx="920">
                  <c:v>0.00276</c:v>
                </c:pt>
                <c:pt idx="921">
                  <c:v>0.002763</c:v>
                </c:pt>
                <c:pt idx="922">
                  <c:v>0.002766</c:v>
                </c:pt>
                <c:pt idx="923">
                  <c:v>0.002769</c:v>
                </c:pt>
                <c:pt idx="924">
                  <c:v>0.002772</c:v>
                </c:pt>
                <c:pt idx="925">
                  <c:v>0.002775</c:v>
                </c:pt>
                <c:pt idx="926">
                  <c:v>0.002778</c:v>
                </c:pt>
                <c:pt idx="927">
                  <c:v>0.002781</c:v>
                </c:pt>
                <c:pt idx="928">
                  <c:v>0.002784</c:v>
                </c:pt>
                <c:pt idx="929">
                  <c:v>0.002787</c:v>
                </c:pt>
                <c:pt idx="930">
                  <c:v>0.00279</c:v>
                </c:pt>
                <c:pt idx="931">
                  <c:v>0.002793</c:v>
                </c:pt>
                <c:pt idx="932">
                  <c:v>0.002796</c:v>
                </c:pt>
                <c:pt idx="933">
                  <c:v>0.002799</c:v>
                </c:pt>
                <c:pt idx="934">
                  <c:v>0.002802</c:v>
                </c:pt>
                <c:pt idx="935">
                  <c:v>0.002805</c:v>
                </c:pt>
                <c:pt idx="936">
                  <c:v>0.002808</c:v>
                </c:pt>
                <c:pt idx="937">
                  <c:v>0.002811</c:v>
                </c:pt>
                <c:pt idx="938">
                  <c:v>0.002814</c:v>
                </c:pt>
                <c:pt idx="939">
                  <c:v>0.002817</c:v>
                </c:pt>
                <c:pt idx="940">
                  <c:v>0.00282</c:v>
                </c:pt>
                <c:pt idx="941">
                  <c:v>0.002823</c:v>
                </c:pt>
                <c:pt idx="942">
                  <c:v>0.002826</c:v>
                </c:pt>
                <c:pt idx="943">
                  <c:v>0.002829</c:v>
                </c:pt>
                <c:pt idx="944">
                  <c:v>0.002832</c:v>
                </c:pt>
                <c:pt idx="945">
                  <c:v>0.002835</c:v>
                </c:pt>
                <c:pt idx="946">
                  <c:v>0.002838</c:v>
                </c:pt>
                <c:pt idx="947">
                  <c:v>0.002841</c:v>
                </c:pt>
                <c:pt idx="948">
                  <c:v>0.002844</c:v>
                </c:pt>
                <c:pt idx="949">
                  <c:v>0.002847</c:v>
                </c:pt>
                <c:pt idx="950">
                  <c:v>0.00285</c:v>
                </c:pt>
                <c:pt idx="951">
                  <c:v>0.002853</c:v>
                </c:pt>
                <c:pt idx="952">
                  <c:v>0.002856</c:v>
                </c:pt>
                <c:pt idx="953">
                  <c:v>0.002859</c:v>
                </c:pt>
                <c:pt idx="954">
                  <c:v>0.002862</c:v>
                </c:pt>
                <c:pt idx="955">
                  <c:v>0.002865</c:v>
                </c:pt>
                <c:pt idx="956">
                  <c:v>0.002868</c:v>
                </c:pt>
                <c:pt idx="957">
                  <c:v>0.002871</c:v>
                </c:pt>
                <c:pt idx="958">
                  <c:v>0.002874</c:v>
                </c:pt>
                <c:pt idx="959">
                  <c:v>0.002877</c:v>
                </c:pt>
                <c:pt idx="960">
                  <c:v>0.00288</c:v>
                </c:pt>
                <c:pt idx="961">
                  <c:v>0.002883</c:v>
                </c:pt>
                <c:pt idx="962">
                  <c:v>0.002886</c:v>
                </c:pt>
                <c:pt idx="963">
                  <c:v>0.002889</c:v>
                </c:pt>
                <c:pt idx="964">
                  <c:v>0.002892</c:v>
                </c:pt>
                <c:pt idx="965">
                  <c:v>0.002895</c:v>
                </c:pt>
                <c:pt idx="966">
                  <c:v>0.002898</c:v>
                </c:pt>
                <c:pt idx="967">
                  <c:v>0.002901</c:v>
                </c:pt>
                <c:pt idx="968">
                  <c:v>0.002904</c:v>
                </c:pt>
                <c:pt idx="969">
                  <c:v>0.002907</c:v>
                </c:pt>
                <c:pt idx="970">
                  <c:v>0.00291</c:v>
                </c:pt>
                <c:pt idx="971">
                  <c:v>0.002913</c:v>
                </c:pt>
                <c:pt idx="972">
                  <c:v>0.002916</c:v>
                </c:pt>
                <c:pt idx="973">
                  <c:v>0.002919</c:v>
                </c:pt>
                <c:pt idx="974">
                  <c:v>0.002922</c:v>
                </c:pt>
                <c:pt idx="975">
                  <c:v>0.002925</c:v>
                </c:pt>
                <c:pt idx="976">
                  <c:v>0.002928</c:v>
                </c:pt>
                <c:pt idx="977">
                  <c:v>0.002931</c:v>
                </c:pt>
                <c:pt idx="978">
                  <c:v>0.002934</c:v>
                </c:pt>
                <c:pt idx="979">
                  <c:v>0.002937</c:v>
                </c:pt>
                <c:pt idx="980">
                  <c:v>0.00294</c:v>
                </c:pt>
                <c:pt idx="981">
                  <c:v>0.002943</c:v>
                </c:pt>
                <c:pt idx="982">
                  <c:v>0.002946</c:v>
                </c:pt>
                <c:pt idx="983">
                  <c:v>0.002949</c:v>
                </c:pt>
                <c:pt idx="984">
                  <c:v>0.002952</c:v>
                </c:pt>
                <c:pt idx="985">
                  <c:v>0.002955</c:v>
                </c:pt>
                <c:pt idx="986">
                  <c:v>0.002958</c:v>
                </c:pt>
                <c:pt idx="987">
                  <c:v>0.002961</c:v>
                </c:pt>
                <c:pt idx="988">
                  <c:v>0.002964</c:v>
                </c:pt>
                <c:pt idx="989">
                  <c:v>0.002967</c:v>
                </c:pt>
                <c:pt idx="990">
                  <c:v>0.00297</c:v>
                </c:pt>
                <c:pt idx="991">
                  <c:v>0.002973</c:v>
                </c:pt>
                <c:pt idx="992">
                  <c:v>0.002976</c:v>
                </c:pt>
                <c:pt idx="993">
                  <c:v>0.002979</c:v>
                </c:pt>
                <c:pt idx="994">
                  <c:v>0.002982</c:v>
                </c:pt>
                <c:pt idx="995">
                  <c:v>0.002985</c:v>
                </c:pt>
                <c:pt idx="996">
                  <c:v>0.002988</c:v>
                </c:pt>
                <c:pt idx="997">
                  <c:v>0.002991</c:v>
                </c:pt>
                <c:pt idx="998">
                  <c:v>0.002994</c:v>
                </c:pt>
                <c:pt idx="999">
                  <c:v>0.002997</c:v>
                </c:pt>
                <c:pt idx="1000">
                  <c:v>0.003</c:v>
                </c:pt>
              </c:numCache>
            </c:numRef>
          </c:xVal>
          <c:yVal>
            <c:numRef>
              <c:f>Exponential!$G$2:$G$1002</c:f>
              <c:numCache>
                <c:formatCode>0.00E+00</c:formatCode>
                <c:ptCount val="1001"/>
                <c:pt idx="0">
                  <c:v>-14028.792</c:v>
                </c:pt>
                <c:pt idx="1">
                  <c:v>-14028.74340283897</c:v>
                </c:pt>
                <c:pt idx="2">
                  <c:v>-14028.65454647157</c:v>
                </c:pt>
                <c:pt idx="3">
                  <c:v>-14028.539481744</c:v>
                </c:pt>
                <c:pt idx="4">
                  <c:v>-14028.4032227118</c:v>
                </c:pt>
                <c:pt idx="5">
                  <c:v>-14028.24866722217</c:v>
                </c:pt>
                <c:pt idx="6">
                  <c:v>-14028.07777051524</c:v>
                </c:pt>
                <c:pt idx="7">
                  <c:v>-14027.89196798252</c:v>
                </c:pt>
                <c:pt idx="8">
                  <c:v>-14027.69237177255</c:v>
                </c:pt>
                <c:pt idx="9">
                  <c:v>-14027.47987665231</c:v>
                </c:pt>
                <c:pt idx="10">
                  <c:v>-14027.25522283341</c:v>
                </c:pt>
                <c:pt idx="11">
                  <c:v>-14027.01903596102</c:v>
                </c:pt>
                <c:pt idx="12">
                  <c:v>-14026.771853952</c:v>
                </c:pt>
                <c:pt idx="13">
                  <c:v>-14026.51414577304</c:v>
                </c:pt>
                <c:pt idx="14">
                  <c:v>-14026.24632502861</c:v>
                </c:pt>
                <c:pt idx="15">
                  <c:v>-14025.96876007012</c:v>
                </c:pt>
                <c:pt idx="16">
                  <c:v>-14025.68178169436</c:v>
                </c:pt>
                <c:pt idx="17">
                  <c:v>-14025.38568912376</c:v>
                </c:pt>
                <c:pt idx="18">
                  <c:v>-14025.08075473237</c:v>
                </c:pt>
                <c:pt idx="19">
                  <c:v>-14024.76722783678</c:v>
                </c:pt>
                <c:pt idx="20">
                  <c:v>-14024.44533777733</c:v>
                </c:pt>
                <c:pt idx="21">
                  <c:v>-14024.11529645184</c:v>
                </c:pt>
                <c:pt idx="22">
                  <c:v>-14023.77730042094</c:v>
                </c:pt>
                <c:pt idx="23">
                  <c:v>-14023.43153267382</c:v>
                </c:pt>
                <c:pt idx="24">
                  <c:v>-14023.07816412189</c:v>
                </c:pt>
                <c:pt idx="25">
                  <c:v>-14022.71735487179</c:v>
                </c:pt>
                <c:pt idx="26">
                  <c:v>-14022.34925531825</c:v>
                </c:pt>
                <c:pt idx="27">
                  <c:v>-14021.974007088</c:v>
                </c:pt>
                <c:pt idx="28">
                  <c:v>-14021.59174386014</c:v>
                </c:pt>
                <c:pt idx="29">
                  <c:v>-14021.20259208283</c:v>
                </c:pt>
                <c:pt idx="30">
                  <c:v>-14020.80667160266</c:v>
                </c:pt>
                <c:pt idx="31">
                  <c:v>-14020.40409621991</c:v>
                </c:pt>
                <c:pt idx="32">
                  <c:v>-14019.99497418044</c:v>
                </c:pt>
                <c:pt idx="33">
                  <c:v>-14019.57940861346</c:v>
                </c:pt>
                <c:pt idx="34">
                  <c:v>-14019.15749792234</c:v>
                </c:pt>
                <c:pt idx="35">
                  <c:v>-14018.72933613491</c:v>
                </c:pt>
                <c:pt idx="36">
                  <c:v>-14018.29501321846</c:v>
                </c:pt>
                <c:pt idx="37">
                  <c:v>-14017.85461536387</c:v>
                </c:pt>
                <c:pt idx="38">
                  <c:v>-14017.40822524262</c:v>
                </c:pt>
                <c:pt idx="39">
                  <c:v>-14016.95592224002</c:v>
                </c:pt>
                <c:pt idx="40">
                  <c:v>-14016.49778266728</c:v>
                </c:pt>
                <c:pt idx="41">
                  <c:v>-14016.03387995502</c:v>
                </c:pt>
                <c:pt idx="42">
                  <c:v>-14015.56428482999</c:v>
                </c:pt>
                <c:pt idx="43">
                  <c:v>-14015.08906547711</c:v>
                </c:pt>
                <c:pt idx="44">
                  <c:v>-14014.60828768813</c:v>
                </c:pt>
                <c:pt idx="45">
                  <c:v>-14014.12201499848</c:v>
                </c:pt>
                <c:pt idx="46">
                  <c:v>-14013.63030881333</c:v>
                </c:pt>
                <c:pt idx="47">
                  <c:v>-14013.13322852406</c:v>
                </c:pt>
                <c:pt idx="48">
                  <c:v>-14012.630831616</c:v>
                </c:pt>
                <c:pt idx="49">
                  <c:v>-14012.12317376821</c:v>
                </c:pt>
                <c:pt idx="50">
                  <c:v>-14011.61030894618</c:v>
                </c:pt>
                <c:pt idx="51">
                  <c:v>-14011.09228948796</c:v>
                </c:pt>
                <c:pt idx="52">
                  <c:v>-14010.56916618433</c:v>
                </c:pt>
                <c:pt idx="53">
                  <c:v>-14010.0409883536</c:v>
                </c:pt>
                <c:pt idx="54">
                  <c:v>-14009.50780391137</c:v>
                </c:pt>
                <c:pt idx="55">
                  <c:v>-14008.96965943585</c:v>
                </c:pt>
                <c:pt idx="56">
                  <c:v>-14008.42660022889</c:v>
                </c:pt>
                <c:pt idx="57">
                  <c:v>-14007.87867037324</c:v>
                </c:pt>
                <c:pt idx="58">
                  <c:v>-14007.3259127863</c:v>
                </c:pt>
                <c:pt idx="59">
                  <c:v>-14006.76836927054</c:v>
                </c:pt>
                <c:pt idx="60">
                  <c:v>-14006.20608056097</c:v>
                </c:pt>
                <c:pt idx="61">
                  <c:v>-14005.63908636982</c:v>
                </c:pt>
                <c:pt idx="62">
                  <c:v>-14005.06742542863</c:v>
                </c:pt>
                <c:pt idx="63">
                  <c:v>-14004.49113552796</c:v>
                </c:pt>
                <c:pt idx="64">
                  <c:v>-14003.91025355488</c:v>
                </c:pt>
                <c:pt idx="65">
                  <c:v>-14003.32481552843</c:v>
                </c:pt>
                <c:pt idx="66">
                  <c:v>-14002.73485663312</c:v>
                </c:pt>
                <c:pt idx="67">
                  <c:v>-14002.14041125068</c:v>
                </c:pt>
                <c:pt idx="68">
                  <c:v>-14001.54151299012</c:v>
                </c:pt>
                <c:pt idx="69">
                  <c:v>-14000.93819471625</c:v>
                </c:pt>
                <c:pt idx="70">
                  <c:v>-14000.33048857677</c:v>
                </c:pt>
                <c:pt idx="71">
                  <c:v>-13999.71842602793</c:v>
                </c:pt>
                <c:pt idx="72">
                  <c:v>-13999.102037859</c:v>
                </c:pt>
                <c:pt idx="73">
                  <c:v>-13998.48135421552</c:v>
                </c:pt>
                <c:pt idx="74">
                  <c:v>-13997.8564046214</c:v>
                </c:pt>
                <c:pt idx="75">
                  <c:v>-13997.227218</c:v>
                </c:pt>
                <c:pt idx="76">
                  <c:v>-13996.59382269424</c:v>
                </c:pt>
                <c:pt idx="77">
                  <c:v>-13995.95624648572</c:v>
                </c:pt>
                <c:pt idx="78">
                  <c:v>-13995.31451661306</c:v>
                </c:pt>
                <c:pt idx="79">
                  <c:v>-13994.66865978929</c:v>
                </c:pt>
                <c:pt idx="80">
                  <c:v>-13994.01870221862</c:v>
                </c:pt>
                <c:pt idx="81">
                  <c:v>-13993.36466961231</c:v>
                </c:pt>
                <c:pt idx="82">
                  <c:v>-13992.70658720401</c:v>
                </c:pt>
                <c:pt idx="83">
                  <c:v>-13992.0444797643</c:v>
                </c:pt>
                <c:pt idx="84">
                  <c:v>-13991.37837161473</c:v>
                </c:pt>
                <c:pt idx="85">
                  <c:v>-13990.70828664121</c:v>
                </c:pt>
                <c:pt idx="86">
                  <c:v>-13990.03424830683</c:v>
                </c:pt>
                <c:pt idx="87">
                  <c:v>-13989.35627966426</c:v>
                </c:pt>
                <c:pt idx="88">
                  <c:v>-13988.67440336751</c:v>
                </c:pt>
                <c:pt idx="89">
                  <c:v>-13987.98864168333</c:v>
                </c:pt>
                <c:pt idx="90">
                  <c:v>-13987.29901650208</c:v>
                </c:pt>
                <c:pt idx="91">
                  <c:v>-13986.60554934827</c:v>
                </c:pt>
                <c:pt idx="92">
                  <c:v>-13985.9082613906</c:v>
                </c:pt>
                <c:pt idx="93">
                  <c:v>-13985.20717345166</c:v>
                </c:pt>
                <c:pt idx="94">
                  <c:v>-13984.50230601726</c:v>
                </c:pt>
                <c:pt idx="95">
                  <c:v>-13983.79367924545</c:v>
                </c:pt>
                <c:pt idx="96">
                  <c:v>-13983.0813129751</c:v>
                </c:pt>
                <c:pt idx="97">
                  <c:v>-13982.36522673429</c:v>
                </c:pt>
                <c:pt idx="98">
                  <c:v>-13981.64543974832</c:v>
                </c:pt>
                <c:pt idx="99">
                  <c:v>-13980.92197094744</c:v>
                </c:pt>
                <c:pt idx="100">
                  <c:v>-13980.19483897437</c:v>
                </c:pt>
                <c:pt idx="101">
                  <c:v>-13979.46406219144</c:v>
                </c:pt>
                <c:pt idx="102">
                  <c:v>-13978.72965868759</c:v>
                </c:pt>
                <c:pt idx="103">
                  <c:v>-13977.99164628509</c:v>
                </c:pt>
                <c:pt idx="104">
                  <c:v>-13977.25004254602</c:v>
                </c:pt>
                <c:pt idx="105">
                  <c:v>-13976.50486477852</c:v>
                </c:pt>
                <c:pt idx="106">
                  <c:v>-13975.75613004288</c:v>
                </c:pt>
                <c:pt idx="107">
                  <c:v>-13975.00385515739</c:v>
                </c:pt>
                <c:pt idx="108">
                  <c:v>-13974.248056704</c:v>
                </c:pt>
                <c:pt idx="109">
                  <c:v>-13973.48875103382</c:v>
                </c:pt>
                <c:pt idx="110">
                  <c:v>-13972.7259542724</c:v>
                </c:pt>
                <c:pt idx="111">
                  <c:v>-13971.95968232492</c:v>
                </c:pt>
                <c:pt idx="112">
                  <c:v>-13971.18995088108</c:v>
                </c:pt>
                <c:pt idx="113">
                  <c:v>-13970.41677542002</c:v>
                </c:pt>
                <c:pt idx="114">
                  <c:v>-13969.64017121491</c:v>
                </c:pt>
                <c:pt idx="115">
                  <c:v>-13968.86015333753</c:v>
                </c:pt>
                <c:pt idx="116">
                  <c:v>-13968.0767366626</c:v>
                </c:pt>
                <c:pt idx="117">
                  <c:v>-13967.28993587212</c:v>
                </c:pt>
                <c:pt idx="118">
                  <c:v>-13966.4997654594</c:v>
                </c:pt>
                <c:pt idx="119">
                  <c:v>-13965.70623973315</c:v>
                </c:pt>
                <c:pt idx="120">
                  <c:v>-13964.90937282132</c:v>
                </c:pt>
                <c:pt idx="121">
                  <c:v>-13964.10917867488</c:v>
                </c:pt>
                <c:pt idx="122">
                  <c:v>-13963.3056710715</c:v>
                </c:pt>
                <c:pt idx="123">
                  <c:v>-13962.4988636191</c:v>
                </c:pt>
                <c:pt idx="124">
                  <c:v>-13961.68876975928</c:v>
                </c:pt>
                <c:pt idx="125">
                  <c:v>-13960.87540277074</c:v>
                </c:pt>
                <c:pt idx="126">
                  <c:v>-13960.05877577249</c:v>
                </c:pt>
                <c:pt idx="127">
                  <c:v>-13959.23890172706</c:v>
                </c:pt>
                <c:pt idx="128">
                  <c:v>-13958.41579344356</c:v>
                </c:pt>
                <c:pt idx="129">
                  <c:v>-13957.58946358069</c:v>
                </c:pt>
                <c:pt idx="130">
                  <c:v>-13956.75992464968</c:v>
                </c:pt>
                <c:pt idx="131">
                  <c:v>-13955.92718901712</c:v>
                </c:pt>
                <c:pt idx="132">
                  <c:v>-13955.09126890771</c:v>
                </c:pt>
                <c:pt idx="133">
                  <c:v>-13954.25217640696</c:v>
                </c:pt>
                <c:pt idx="134">
                  <c:v>-13953.40992346384</c:v>
                </c:pt>
                <c:pt idx="135">
                  <c:v>-13952.56452189328</c:v>
                </c:pt>
                <c:pt idx="136">
                  <c:v>-13951.71598337871</c:v>
                </c:pt>
                <c:pt idx="137">
                  <c:v>-13950.86431947444</c:v>
                </c:pt>
                <c:pt idx="138">
                  <c:v>-13950.00954160805</c:v>
                </c:pt>
                <c:pt idx="139">
                  <c:v>-13949.15166108268</c:v>
                </c:pt>
                <c:pt idx="140">
                  <c:v>-13948.29068907926</c:v>
                </c:pt>
                <c:pt idx="141">
                  <c:v>-13947.42663665871</c:v>
                </c:pt>
                <c:pt idx="142">
                  <c:v>-13946.55951476407</c:v>
                </c:pt>
                <c:pt idx="143">
                  <c:v>-13945.68933422258</c:v>
                </c:pt>
                <c:pt idx="144">
                  <c:v>-13944.81610574771</c:v>
                </c:pt>
                <c:pt idx="145">
                  <c:v>-13943.93983994111</c:v>
                </c:pt>
                <c:pt idx="146">
                  <c:v>-13943.0605472946</c:v>
                </c:pt>
                <c:pt idx="147">
                  <c:v>-13942.178238192</c:v>
                </c:pt>
                <c:pt idx="148">
                  <c:v>-13941.29292291099</c:v>
                </c:pt>
                <c:pt idx="149">
                  <c:v>-13940.4046116249</c:v>
                </c:pt>
                <c:pt idx="150">
                  <c:v>-13939.5133144045</c:v>
                </c:pt>
                <c:pt idx="151">
                  <c:v>-13938.61904121964</c:v>
                </c:pt>
                <c:pt idx="152">
                  <c:v>-13937.72180194099</c:v>
                </c:pt>
                <c:pt idx="153">
                  <c:v>-13936.82160634165</c:v>
                </c:pt>
                <c:pt idx="154">
                  <c:v>-13935.91846409874</c:v>
                </c:pt>
                <c:pt idx="155">
                  <c:v>-13935.01238479496</c:v>
                </c:pt>
                <c:pt idx="156">
                  <c:v>-13934.10337792013</c:v>
                </c:pt>
                <c:pt idx="157">
                  <c:v>-13933.19145287268</c:v>
                </c:pt>
                <c:pt idx="158">
                  <c:v>-13932.27661896109</c:v>
                </c:pt>
                <c:pt idx="159">
                  <c:v>-13931.35888540534</c:v>
                </c:pt>
                <c:pt idx="160">
                  <c:v>-13930.43826133826</c:v>
                </c:pt>
                <c:pt idx="161">
                  <c:v>-13929.51475580697</c:v>
                </c:pt>
                <c:pt idx="162">
                  <c:v>-13928.58837777413</c:v>
                </c:pt>
                <c:pt idx="163">
                  <c:v>-13927.65913611928</c:v>
                </c:pt>
                <c:pt idx="164">
                  <c:v>-13926.72703964016</c:v>
                </c:pt>
                <c:pt idx="165">
                  <c:v>-13925.79209705388</c:v>
                </c:pt>
                <c:pt idx="166">
                  <c:v>-13924.85431699819</c:v>
                </c:pt>
                <c:pt idx="167">
                  <c:v>-13923.91370803269</c:v>
                </c:pt>
                <c:pt idx="168">
                  <c:v>-13922.97027863994</c:v>
                </c:pt>
                <c:pt idx="169">
                  <c:v>-13922.02403722669</c:v>
                </c:pt>
                <c:pt idx="170">
                  <c:v>-13921.07499212493</c:v>
                </c:pt>
                <c:pt idx="171">
                  <c:v>-13920.12315159305</c:v>
                </c:pt>
                <c:pt idx="172">
                  <c:v>-13919.16852381687</c:v>
                </c:pt>
                <c:pt idx="173">
                  <c:v>-13918.21111691073</c:v>
                </c:pt>
                <c:pt idx="174">
                  <c:v>-13917.2509389185</c:v>
                </c:pt>
                <c:pt idx="175">
                  <c:v>-13916.28799781462</c:v>
                </c:pt>
                <c:pt idx="176">
                  <c:v>-13915.32230150505</c:v>
                </c:pt>
                <c:pt idx="177">
                  <c:v>-13914.35385782832</c:v>
                </c:pt>
                <c:pt idx="178">
                  <c:v>-13913.38267455639</c:v>
                </c:pt>
                <c:pt idx="179">
                  <c:v>-13912.40875939565</c:v>
                </c:pt>
                <c:pt idx="180">
                  <c:v>-13911.43211998784</c:v>
                </c:pt>
                <c:pt idx="181">
                  <c:v>-13910.45276391089</c:v>
                </c:pt>
                <c:pt idx="182">
                  <c:v>-13909.47069867988</c:v>
                </c:pt>
                <c:pt idx="183">
                  <c:v>-13908.48593174784</c:v>
                </c:pt>
                <c:pt idx="184">
                  <c:v>-13907.49847050664</c:v>
                </c:pt>
                <c:pt idx="185">
                  <c:v>-13906.5083222878</c:v>
                </c:pt>
                <c:pt idx="186">
                  <c:v>-13905.5154943633</c:v>
                </c:pt>
                <c:pt idx="187">
                  <c:v>-13904.51999394643</c:v>
                </c:pt>
                <c:pt idx="188">
                  <c:v>-13903.52182819252</c:v>
                </c:pt>
                <c:pt idx="189">
                  <c:v>-13902.52100419973</c:v>
                </c:pt>
                <c:pt idx="190">
                  <c:v>-13901.51752900981</c:v>
                </c:pt>
                <c:pt idx="191">
                  <c:v>-13900.51140960885</c:v>
                </c:pt>
                <c:pt idx="192">
                  <c:v>-13899.502652928</c:v>
                </c:pt>
                <c:pt idx="193">
                  <c:v>-13898.49126584419</c:v>
                </c:pt>
                <c:pt idx="194">
                  <c:v>-13897.47725518083</c:v>
                </c:pt>
                <c:pt idx="195">
                  <c:v>-13896.46062770851</c:v>
                </c:pt>
                <c:pt idx="196">
                  <c:v>-13895.44139014567</c:v>
                </c:pt>
                <c:pt idx="197">
                  <c:v>-13894.41954915924</c:v>
                </c:pt>
                <c:pt idx="198">
                  <c:v>-13893.39511136536</c:v>
                </c:pt>
                <c:pt idx="199">
                  <c:v>-13892.36808332997</c:v>
                </c:pt>
                <c:pt idx="200">
                  <c:v>-13891.33847156944</c:v>
                </c:pt>
                <c:pt idx="201">
                  <c:v>-13890.30628255123</c:v>
                </c:pt>
                <c:pt idx="202">
                  <c:v>-13889.27152269446</c:v>
                </c:pt>
                <c:pt idx="203">
                  <c:v>-13888.23419837052</c:v>
                </c:pt>
                <c:pt idx="204">
                  <c:v>-13887.19431590367</c:v>
                </c:pt>
                <c:pt idx="205">
                  <c:v>-13886.15188157161</c:v>
                </c:pt>
                <c:pt idx="206">
                  <c:v>-13885.10690160605</c:v>
                </c:pt>
                <c:pt idx="207">
                  <c:v>-13884.05938219327</c:v>
                </c:pt>
                <c:pt idx="208">
                  <c:v>-13883.00932947465</c:v>
                </c:pt>
                <c:pt idx="209">
                  <c:v>-13881.95674954724</c:v>
                </c:pt>
                <c:pt idx="210">
                  <c:v>-13880.90164846429</c:v>
                </c:pt>
                <c:pt idx="211">
                  <c:v>-13879.84403223574</c:v>
                </c:pt>
                <c:pt idx="212">
                  <c:v>-13878.78390682877</c:v>
                </c:pt>
                <c:pt idx="213">
                  <c:v>-13877.72127816827</c:v>
                </c:pt>
                <c:pt idx="214">
                  <c:v>-13876.65615213738</c:v>
                </c:pt>
                <c:pt idx="215">
                  <c:v>-13875.58853457794</c:v>
                </c:pt>
                <c:pt idx="216">
                  <c:v>-13874.51843129098</c:v>
                </c:pt>
                <c:pt idx="217">
                  <c:v>-13873.4458480372</c:v>
                </c:pt>
                <c:pt idx="218">
                  <c:v>-13872.37079053746</c:v>
                </c:pt>
                <c:pt idx="219">
                  <c:v>-13871.29326447317</c:v>
                </c:pt>
                <c:pt idx="220">
                  <c:v>-13870.21327548681</c:v>
                </c:pt>
                <c:pt idx="221">
                  <c:v>-13869.13082918233</c:v>
                </c:pt>
                <c:pt idx="222">
                  <c:v>-13868.0459311256</c:v>
                </c:pt>
                <c:pt idx="223">
                  <c:v>-13866.95858684486</c:v>
                </c:pt>
                <c:pt idx="224">
                  <c:v>-13865.86880183109</c:v>
                </c:pt>
                <c:pt idx="225">
                  <c:v>-13864.77658153849</c:v>
                </c:pt>
                <c:pt idx="226">
                  <c:v>-13863.68193138484</c:v>
                </c:pt>
                <c:pt idx="227">
                  <c:v>-13862.58485675192</c:v>
                </c:pt>
                <c:pt idx="228">
                  <c:v>-13861.48536298592</c:v>
                </c:pt>
                <c:pt idx="229">
                  <c:v>-13860.38345539781</c:v>
                </c:pt>
                <c:pt idx="230">
                  <c:v>-13859.27913926373</c:v>
                </c:pt>
                <c:pt idx="231">
                  <c:v>-13858.17241982539</c:v>
                </c:pt>
                <c:pt idx="232">
                  <c:v>-13857.0633022904</c:v>
                </c:pt>
                <c:pt idx="233">
                  <c:v>-13855.95179183268</c:v>
                </c:pt>
                <c:pt idx="234">
                  <c:v>-13854.83789359282</c:v>
                </c:pt>
                <c:pt idx="235">
                  <c:v>-13853.72161267838</c:v>
                </c:pt>
                <c:pt idx="236">
                  <c:v>-13852.60295416432</c:v>
                </c:pt>
                <c:pt idx="237">
                  <c:v>-13851.48192309329</c:v>
                </c:pt>
                <c:pt idx="238">
                  <c:v>-13850.35852447601</c:v>
                </c:pt>
                <c:pt idx="239">
                  <c:v>-13849.23276329157</c:v>
                </c:pt>
                <c:pt idx="240">
                  <c:v>-13848.10464448778</c:v>
                </c:pt>
                <c:pt idx="241">
                  <c:v>-13846.97417298149</c:v>
                </c:pt>
                <c:pt idx="242">
                  <c:v>-13845.84135365893</c:v>
                </c:pt>
                <c:pt idx="243">
                  <c:v>-13844.706191376</c:v>
                </c:pt>
                <c:pt idx="244">
                  <c:v>-13843.56869095859</c:v>
                </c:pt>
                <c:pt idx="245">
                  <c:v>-13842.42885720291</c:v>
                </c:pt>
                <c:pt idx="246">
                  <c:v>-13841.28669487575</c:v>
                </c:pt>
                <c:pt idx="247">
                  <c:v>-13840.14220871484</c:v>
                </c:pt>
                <c:pt idx="248">
                  <c:v>-13838.99540342906</c:v>
                </c:pt>
                <c:pt idx="249">
                  <c:v>-13837.84628369882</c:v>
                </c:pt>
                <c:pt idx="250">
                  <c:v>-13836.6948541763</c:v>
                </c:pt>
                <c:pt idx="251">
                  <c:v>-13835.54111948572</c:v>
                </c:pt>
                <c:pt idx="252">
                  <c:v>-13834.38508422366</c:v>
                </c:pt>
                <c:pt idx="253">
                  <c:v>-13833.22675295929</c:v>
                </c:pt>
                <c:pt idx="254">
                  <c:v>-13832.06613023468</c:v>
                </c:pt>
                <c:pt idx="255">
                  <c:v>-13830.90322056504</c:v>
                </c:pt>
                <c:pt idx="256">
                  <c:v>-13829.73802843901</c:v>
                </c:pt>
                <c:pt idx="257">
                  <c:v>-13828.57055831888</c:v>
                </c:pt>
                <c:pt idx="258">
                  <c:v>-13827.40081464089</c:v>
                </c:pt>
                <c:pt idx="259">
                  <c:v>-13826.22880181545</c:v>
                </c:pt>
                <c:pt idx="260">
                  <c:v>-13825.05452422741</c:v>
                </c:pt>
                <c:pt idx="261">
                  <c:v>-13823.87798623629</c:v>
                </c:pt>
                <c:pt idx="262">
                  <c:v>-13822.69919217653</c:v>
                </c:pt>
                <c:pt idx="263">
                  <c:v>-13821.51814635775</c:v>
                </c:pt>
                <c:pt idx="264">
                  <c:v>-13820.33485306495</c:v>
                </c:pt>
                <c:pt idx="265">
                  <c:v>-13819.14931655875</c:v>
                </c:pt>
                <c:pt idx="266">
                  <c:v>-13817.96154107566</c:v>
                </c:pt>
                <c:pt idx="267">
                  <c:v>-13816.77153082826</c:v>
                </c:pt>
                <c:pt idx="268">
                  <c:v>-13815.57929000543</c:v>
                </c:pt>
                <c:pt idx="269">
                  <c:v>-13814.3848227726</c:v>
                </c:pt>
                <c:pt idx="270">
                  <c:v>-13813.18813327196</c:v>
                </c:pt>
                <c:pt idx="271">
                  <c:v>-13811.98922562264</c:v>
                </c:pt>
                <c:pt idx="272">
                  <c:v>-13810.78810392095</c:v>
                </c:pt>
                <c:pt idx="273">
                  <c:v>-13809.58477224063</c:v>
                </c:pt>
                <c:pt idx="274">
                  <c:v>-13808.37923463296</c:v>
                </c:pt>
                <c:pt idx="275">
                  <c:v>-13807.17149512706</c:v>
                </c:pt>
                <c:pt idx="276">
                  <c:v>-13805.96155773004</c:v>
                </c:pt>
                <c:pt idx="277">
                  <c:v>-13804.74942642721</c:v>
                </c:pt>
                <c:pt idx="278">
                  <c:v>-13803.53510518229</c:v>
                </c:pt>
                <c:pt idx="279">
                  <c:v>-13802.31859793757</c:v>
                </c:pt>
                <c:pt idx="280">
                  <c:v>-13801.09990861416</c:v>
                </c:pt>
                <c:pt idx="281">
                  <c:v>-13799.87904111212</c:v>
                </c:pt>
                <c:pt idx="282">
                  <c:v>-13798.65599931067</c:v>
                </c:pt>
                <c:pt idx="283">
                  <c:v>-13797.4307870684</c:v>
                </c:pt>
                <c:pt idx="284">
                  <c:v>-13796.20340822341</c:v>
                </c:pt>
                <c:pt idx="285">
                  <c:v>-13794.97386659353</c:v>
                </c:pt>
                <c:pt idx="286">
                  <c:v>-13793.74216597644</c:v>
                </c:pt>
                <c:pt idx="287">
                  <c:v>-13792.50831014993</c:v>
                </c:pt>
                <c:pt idx="288">
                  <c:v>-13791.272302872</c:v>
                </c:pt>
                <c:pt idx="289">
                  <c:v>-13790.03414788107</c:v>
                </c:pt>
                <c:pt idx="290">
                  <c:v>-13788.79384889614</c:v>
                </c:pt>
                <c:pt idx="291">
                  <c:v>-13787.55140961695</c:v>
                </c:pt>
                <c:pt idx="292">
                  <c:v>-13786.30683372416</c:v>
                </c:pt>
                <c:pt idx="293">
                  <c:v>-13785.0601248795</c:v>
                </c:pt>
                <c:pt idx="294">
                  <c:v>-13783.81128672595</c:v>
                </c:pt>
                <c:pt idx="295">
                  <c:v>-13782.56032288786</c:v>
                </c:pt>
                <c:pt idx="296">
                  <c:v>-13781.30723697118</c:v>
                </c:pt>
                <c:pt idx="297">
                  <c:v>-13780.05203256353</c:v>
                </c:pt>
                <c:pt idx="298">
                  <c:v>-13778.79471323441</c:v>
                </c:pt>
                <c:pt idx="299">
                  <c:v>-13777.53528253533</c:v>
                </c:pt>
                <c:pt idx="300">
                  <c:v>-13776.273744</c:v>
                </c:pt>
                <c:pt idx="301">
                  <c:v>-13775.0101011444</c:v>
                </c:pt>
                <c:pt idx="302">
                  <c:v>-13773.74435746701</c:v>
                </c:pt>
                <c:pt idx="303">
                  <c:v>-13772.4765164489</c:v>
                </c:pt>
                <c:pt idx="304">
                  <c:v>-13771.2065815539</c:v>
                </c:pt>
                <c:pt idx="305">
                  <c:v>-13769.93455622873</c:v>
                </c:pt>
                <c:pt idx="306">
                  <c:v>-13768.66044390314</c:v>
                </c:pt>
                <c:pt idx="307">
                  <c:v>-13767.38424799008</c:v>
                </c:pt>
                <c:pt idx="308">
                  <c:v>-13766.10597188578</c:v>
                </c:pt>
                <c:pt idx="309">
                  <c:v>-13764.82561896993</c:v>
                </c:pt>
                <c:pt idx="310">
                  <c:v>-13763.5431926058</c:v>
                </c:pt>
                <c:pt idx="311">
                  <c:v>-13762.25869614036</c:v>
                </c:pt>
                <c:pt idx="312">
                  <c:v>-13760.97213290446</c:v>
                </c:pt>
                <c:pt idx="313">
                  <c:v>-13759.68350621287</c:v>
                </c:pt>
                <c:pt idx="314">
                  <c:v>-13758.39281936452</c:v>
                </c:pt>
                <c:pt idx="315">
                  <c:v>-13757.10007564251</c:v>
                </c:pt>
                <c:pt idx="316">
                  <c:v>-13755.80527831434</c:v>
                </c:pt>
                <c:pt idx="317">
                  <c:v>-13754.50843063197</c:v>
                </c:pt>
                <c:pt idx="318">
                  <c:v>-13753.20953583195</c:v>
                </c:pt>
                <c:pt idx="319">
                  <c:v>-13751.90859713557</c:v>
                </c:pt>
                <c:pt idx="320">
                  <c:v>-13750.60561774895</c:v>
                </c:pt>
                <c:pt idx="321">
                  <c:v>-13749.30060086317</c:v>
                </c:pt>
                <c:pt idx="322">
                  <c:v>-13747.99354965438</c:v>
                </c:pt>
                <c:pt idx="323">
                  <c:v>-13746.68446728395</c:v>
                </c:pt>
                <c:pt idx="324">
                  <c:v>-13745.37335689852</c:v>
                </c:pt>
                <c:pt idx="325">
                  <c:v>-13744.06022163017</c:v>
                </c:pt>
                <c:pt idx="326">
                  <c:v>-13742.74506459652</c:v>
                </c:pt>
                <c:pt idx="327">
                  <c:v>-13741.42788890083</c:v>
                </c:pt>
                <c:pt idx="328">
                  <c:v>-13740.10869763209</c:v>
                </c:pt>
                <c:pt idx="329">
                  <c:v>-13738.78749386519</c:v>
                </c:pt>
                <c:pt idx="330">
                  <c:v>-13737.46428066097</c:v>
                </c:pt>
                <c:pt idx="331">
                  <c:v>-13736.13906106635</c:v>
                </c:pt>
                <c:pt idx="332">
                  <c:v>-13734.81183811442</c:v>
                </c:pt>
                <c:pt idx="333">
                  <c:v>-13733.48261482458</c:v>
                </c:pt>
                <c:pt idx="334">
                  <c:v>-13732.1513942026</c:v>
                </c:pt>
                <c:pt idx="335">
                  <c:v>-13730.81817924075</c:v>
                </c:pt>
                <c:pt idx="336">
                  <c:v>-13729.48297291787</c:v>
                </c:pt>
                <c:pt idx="337">
                  <c:v>-13728.14577819954</c:v>
                </c:pt>
                <c:pt idx="338">
                  <c:v>-13726.80659803807</c:v>
                </c:pt>
                <c:pt idx="339">
                  <c:v>-13725.46543537271</c:v>
                </c:pt>
                <c:pt idx="340">
                  <c:v>-13724.12229312966</c:v>
                </c:pt>
                <c:pt idx="341">
                  <c:v>-13722.77717422222</c:v>
                </c:pt>
                <c:pt idx="342">
                  <c:v>-13721.43008155085</c:v>
                </c:pt>
                <c:pt idx="343">
                  <c:v>-13720.08101800331</c:v>
                </c:pt>
                <c:pt idx="344">
                  <c:v>-13718.72998645467</c:v>
                </c:pt>
                <c:pt idx="345">
                  <c:v>-13717.37698976751</c:v>
                </c:pt>
                <c:pt idx="346">
                  <c:v>-13716.02203079192</c:v>
                </c:pt>
                <c:pt idx="347">
                  <c:v>-13714.66511236564</c:v>
                </c:pt>
                <c:pt idx="348">
                  <c:v>-13713.30623731412</c:v>
                </c:pt>
                <c:pt idx="349">
                  <c:v>-13711.94540845063</c:v>
                </c:pt>
                <c:pt idx="350">
                  <c:v>-13710.58262857635</c:v>
                </c:pt>
                <c:pt idx="351">
                  <c:v>-13709.21790048044</c:v>
                </c:pt>
                <c:pt idx="352">
                  <c:v>-13707.85122694012</c:v>
                </c:pt>
                <c:pt idx="353">
                  <c:v>-13706.48261072078</c:v>
                </c:pt>
                <c:pt idx="354">
                  <c:v>-13705.11205457605</c:v>
                </c:pt>
                <c:pt idx="355">
                  <c:v>-13703.73956124788</c:v>
                </c:pt>
                <c:pt idx="356">
                  <c:v>-13702.36513346662</c:v>
                </c:pt>
                <c:pt idx="357">
                  <c:v>-13700.98877395113</c:v>
                </c:pt>
                <c:pt idx="358">
                  <c:v>-13699.6104854088</c:v>
                </c:pt>
                <c:pt idx="359">
                  <c:v>-13698.23027053571</c:v>
                </c:pt>
                <c:pt idx="360">
                  <c:v>-13696.84813201664</c:v>
                </c:pt>
                <c:pt idx="361">
                  <c:v>-13695.46407252519</c:v>
                </c:pt>
                <c:pt idx="362">
                  <c:v>-13694.07809472383</c:v>
                </c:pt>
                <c:pt idx="363">
                  <c:v>-13692.690201264</c:v>
                </c:pt>
                <c:pt idx="364">
                  <c:v>-13691.30039478617</c:v>
                </c:pt>
                <c:pt idx="365">
                  <c:v>-13689.90867791992</c:v>
                </c:pt>
                <c:pt idx="366">
                  <c:v>-13688.51505328404</c:v>
                </c:pt>
                <c:pt idx="367">
                  <c:v>-13687.11952348654</c:v>
                </c:pt>
                <c:pt idx="368">
                  <c:v>-13685.72209112478</c:v>
                </c:pt>
                <c:pt idx="369">
                  <c:v>-13684.32275878555</c:v>
                </c:pt>
                <c:pt idx="370">
                  <c:v>-13682.92152904508</c:v>
                </c:pt>
                <c:pt idx="371">
                  <c:v>-13681.51840446918</c:v>
                </c:pt>
                <c:pt idx="372">
                  <c:v>-13680.11338761324</c:v>
                </c:pt>
                <c:pt idx="373">
                  <c:v>-13678.7064810224</c:v>
                </c:pt>
                <c:pt idx="374">
                  <c:v>-13677.29768723148</c:v>
                </c:pt>
                <c:pt idx="375">
                  <c:v>-13675.88700876519</c:v>
                </c:pt>
                <c:pt idx="376">
                  <c:v>-13674.47444813811</c:v>
                </c:pt>
                <c:pt idx="377">
                  <c:v>-13673.06000785479</c:v>
                </c:pt>
                <c:pt idx="378">
                  <c:v>-13671.6436904098</c:v>
                </c:pt>
                <c:pt idx="379">
                  <c:v>-13670.2254982878</c:v>
                </c:pt>
                <c:pt idx="380">
                  <c:v>-13668.80543396362</c:v>
                </c:pt>
                <c:pt idx="381">
                  <c:v>-13667.38349990231</c:v>
                </c:pt>
                <c:pt idx="382">
                  <c:v>-13665.95969855921</c:v>
                </c:pt>
                <c:pt idx="383">
                  <c:v>-13664.53403238002</c:v>
                </c:pt>
                <c:pt idx="384">
                  <c:v>-13663.10650380083</c:v>
                </c:pt>
                <c:pt idx="385">
                  <c:v>-13661.67711524824</c:v>
                </c:pt>
                <c:pt idx="386">
                  <c:v>-13660.24586913937</c:v>
                </c:pt>
                <c:pt idx="387">
                  <c:v>-13658.81276788194</c:v>
                </c:pt>
                <c:pt idx="388">
                  <c:v>-13657.37781387435</c:v>
                </c:pt>
                <c:pt idx="389">
                  <c:v>-13655.9410095057</c:v>
                </c:pt>
                <c:pt idx="390">
                  <c:v>-13654.50235715588</c:v>
                </c:pt>
                <c:pt idx="391">
                  <c:v>-13653.06185919562</c:v>
                </c:pt>
                <c:pt idx="392">
                  <c:v>-13651.61951798656</c:v>
                </c:pt>
                <c:pt idx="393">
                  <c:v>-13650.17533588127</c:v>
                </c:pt>
                <c:pt idx="394">
                  <c:v>-13648.72931522337</c:v>
                </c:pt>
                <c:pt idx="395">
                  <c:v>-13647.28145834753</c:v>
                </c:pt>
                <c:pt idx="396">
                  <c:v>-13645.83176757956</c:v>
                </c:pt>
                <c:pt idx="397">
                  <c:v>-13644.38024523643</c:v>
                </c:pt>
                <c:pt idx="398">
                  <c:v>-13642.92689362638</c:v>
                </c:pt>
                <c:pt idx="399">
                  <c:v>-13641.47171504893</c:v>
                </c:pt>
                <c:pt idx="400">
                  <c:v>-13640.01471179495</c:v>
                </c:pt>
                <c:pt idx="401">
                  <c:v>-13638.55588614672</c:v>
                </c:pt>
                <c:pt idx="402">
                  <c:v>-13637.09524037797</c:v>
                </c:pt>
                <c:pt idx="403">
                  <c:v>-13635.63277675396</c:v>
                </c:pt>
                <c:pt idx="404">
                  <c:v>-13634.16849753148</c:v>
                </c:pt>
                <c:pt idx="405">
                  <c:v>-13632.70240495896</c:v>
                </c:pt>
                <c:pt idx="406">
                  <c:v>-13631.23450127649</c:v>
                </c:pt>
                <c:pt idx="407">
                  <c:v>-13629.76478871588</c:v>
                </c:pt>
                <c:pt idx="408">
                  <c:v>-13628.29326950071</c:v>
                </c:pt>
                <c:pt idx="409">
                  <c:v>-13626.81994584637</c:v>
                </c:pt>
                <c:pt idx="410">
                  <c:v>-13625.34481996015</c:v>
                </c:pt>
                <c:pt idx="411">
                  <c:v>-13623.86789404122</c:v>
                </c:pt>
                <c:pt idx="412">
                  <c:v>-13622.38917028074</c:v>
                </c:pt>
                <c:pt idx="413">
                  <c:v>-13620.90865086189</c:v>
                </c:pt>
                <c:pt idx="414">
                  <c:v>-13619.42633795992</c:v>
                </c:pt>
                <c:pt idx="415">
                  <c:v>-13617.94223374216</c:v>
                </c:pt>
                <c:pt idx="416">
                  <c:v>-13616.45634036815</c:v>
                </c:pt>
                <c:pt idx="417">
                  <c:v>-13614.96865998961</c:v>
                </c:pt>
                <c:pt idx="418">
                  <c:v>-13613.47919475052</c:v>
                </c:pt>
                <c:pt idx="419">
                  <c:v>-13611.98794678716</c:v>
                </c:pt>
                <c:pt idx="420">
                  <c:v>-13610.49491822815</c:v>
                </c:pt>
                <c:pt idx="421">
                  <c:v>-13609.00011119453</c:v>
                </c:pt>
                <c:pt idx="422">
                  <c:v>-13607.50352779975</c:v>
                </c:pt>
                <c:pt idx="423">
                  <c:v>-13606.00517014976</c:v>
                </c:pt>
                <c:pt idx="424">
                  <c:v>-13604.50504034304</c:v>
                </c:pt>
                <c:pt idx="425">
                  <c:v>-13603.00314047061</c:v>
                </c:pt>
                <c:pt idx="426">
                  <c:v>-13601.49947261615</c:v>
                </c:pt>
                <c:pt idx="427">
                  <c:v>-13599.99403885598</c:v>
                </c:pt>
                <c:pt idx="428">
                  <c:v>-13598.48684125911</c:v>
                </c:pt>
                <c:pt idx="429">
                  <c:v>-13596.9778818873</c:v>
                </c:pt>
                <c:pt idx="430">
                  <c:v>-13595.46716279512</c:v>
                </c:pt>
                <c:pt idx="431">
                  <c:v>-13593.95468602993</c:v>
                </c:pt>
                <c:pt idx="432">
                  <c:v>-13592.440453632</c:v>
                </c:pt>
                <c:pt idx="433">
                  <c:v>-13590.92446763448</c:v>
                </c:pt>
                <c:pt idx="434">
                  <c:v>-13589.40673006348</c:v>
                </c:pt>
                <c:pt idx="435">
                  <c:v>-13587.88724293812</c:v>
                </c:pt>
                <c:pt idx="436">
                  <c:v>-13586.36600827054</c:v>
                </c:pt>
                <c:pt idx="437">
                  <c:v>-13584.84302806596</c:v>
                </c:pt>
                <c:pt idx="438">
                  <c:v>-13583.31830432269</c:v>
                </c:pt>
                <c:pt idx="439">
                  <c:v>-13581.79183903223</c:v>
                </c:pt>
                <c:pt idx="440">
                  <c:v>-13580.26363417924</c:v>
                </c:pt>
                <c:pt idx="441">
                  <c:v>-13578.73369174163</c:v>
                </c:pt>
                <c:pt idx="442">
                  <c:v>-13577.20201369056</c:v>
                </c:pt>
                <c:pt idx="443">
                  <c:v>-13575.66860199052</c:v>
                </c:pt>
                <c:pt idx="444">
                  <c:v>-13574.13345859934</c:v>
                </c:pt>
                <c:pt idx="445">
                  <c:v>-13572.5965854682</c:v>
                </c:pt>
                <c:pt idx="446">
                  <c:v>-13571.05798454174</c:v>
                </c:pt>
                <c:pt idx="447">
                  <c:v>-13569.51765775804</c:v>
                </c:pt>
                <c:pt idx="448">
                  <c:v>-13567.97560704867</c:v>
                </c:pt>
                <c:pt idx="449">
                  <c:v>-13566.43183433872</c:v>
                </c:pt>
                <c:pt idx="450">
                  <c:v>-13564.88634154688</c:v>
                </c:pt>
                <c:pt idx="451">
                  <c:v>-13563.33913058539</c:v>
                </c:pt>
                <c:pt idx="452">
                  <c:v>-13561.79020336018</c:v>
                </c:pt>
                <c:pt idx="453">
                  <c:v>-13560.23956177081</c:v>
                </c:pt>
                <c:pt idx="454">
                  <c:v>-13558.68720771057</c:v>
                </c:pt>
                <c:pt idx="455">
                  <c:v>-13557.13314306647</c:v>
                </c:pt>
                <c:pt idx="456">
                  <c:v>-13555.57736971932</c:v>
                </c:pt>
                <c:pt idx="457">
                  <c:v>-13554.01988954373</c:v>
                </c:pt>
                <c:pt idx="458">
                  <c:v>-13552.46070440814</c:v>
                </c:pt>
                <c:pt idx="459">
                  <c:v>-13550.8998161749</c:v>
                </c:pt>
                <c:pt idx="460">
                  <c:v>-13549.33722670022</c:v>
                </c:pt>
                <c:pt idx="461">
                  <c:v>-13547.77293783431</c:v>
                </c:pt>
                <c:pt idx="462">
                  <c:v>-13546.20695142133</c:v>
                </c:pt>
                <c:pt idx="463">
                  <c:v>-13544.63926929943</c:v>
                </c:pt>
                <c:pt idx="464">
                  <c:v>-13543.06989330083</c:v>
                </c:pt>
                <c:pt idx="465">
                  <c:v>-13541.49882525182</c:v>
                </c:pt>
                <c:pt idx="466">
                  <c:v>-13539.92606697279</c:v>
                </c:pt>
                <c:pt idx="467">
                  <c:v>-13538.35162027826</c:v>
                </c:pt>
                <c:pt idx="468">
                  <c:v>-13536.77548697693</c:v>
                </c:pt>
                <c:pt idx="469">
                  <c:v>-13535.1976688717</c:v>
                </c:pt>
                <c:pt idx="470">
                  <c:v>-13533.6181677597</c:v>
                </c:pt>
                <c:pt idx="471">
                  <c:v>-13532.0369854323</c:v>
                </c:pt>
                <c:pt idx="472">
                  <c:v>-13530.4541236752</c:v>
                </c:pt>
                <c:pt idx="473">
                  <c:v>-13528.86958426839</c:v>
                </c:pt>
                <c:pt idx="474">
                  <c:v>-13527.28336898623</c:v>
                </c:pt>
                <c:pt idx="475">
                  <c:v>-13525.69547959746</c:v>
                </c:pt>
                <c:pt idx="476">
                  <c:v>-13524.10591786522</c:v>
                </c:pt>
                <c:pt idx="477">
                  <c:v>-13522.51468554709</c:v>
                </c:pt>
                <c:pt idx="478">
                  <c:v>-13520.92178439515</c:v>
                </c:pt>
                <c:pt idx="479">
                  <c:v>-13519.32721615595</c:v>
                </c:pt>
                <c:pt idx="480">
                  <c:v>-13517.73098257057</c:v>
                </c:pt>
                <c:pt idx="481">
                  <c:v>-13516.13308537466</c:v>
                </c:pt>
                <c:pt idx="482">
                  <c:v>-13514.53352629844</c:v>
                </c:pt>
                <c:pt idx="483">
                  <c:v>-13512.93230706675</c:v>
                </c:pt>
                <c:pt idx="484">
                  <c:v>-13511.32942939907</c:v>
                </c:pt>
                <c:pt idx="485">
                  <c:v>-13509.72489500956</c:v>
                </c:pt>
                <c:pt idx="486">
                  <c:v>-13508.11870560704</c:v>
                </c:pt>
                <c:pt idx="487">
                  <c:v>-13506.5108628951</c:v>
                </c:pt>
                <c:pt idx="488">
                  <c:v>-13504.90136857204</c:v>
                </c:pt>
                <c:pt idx="489">
                  <c:v>-13503.29022433096</c:v>
                </c:pt>
                <c:pt idx="490">
                  <c:v>-13501.67743185977</c:v>
                </c:pt>
                <c:pt idx="491">
                  <c:v>-13500.06299284118</c:v>
                </c:pt>
                <c:pt idx="492">
                  <c:v>-13498.44690895278</c:v>
                </c:pt>
                <c:pt idx="493">
                  <c:v>-13496.82918186704</c:v>
                </c:pt>
                <c:pt idx="494">
                  <c:v>-13495.20981325134</c:v>
                </c:pt>
                <c:pt idx="495">
                  <c:v>-13493.58880476798</c:v>
                </c:pt>
                <c:pt idx="496">
                  <c:v>-13491.96615807424</c:v>
                </c:pt>
                <c:pt idx="497">
                  <c:v>-13490.34187482238</c:v>
                </c:pt>
                <c:pt idx="498">
                  <c:v>-13488.71595665966</c:v>
                </c:pt>
                <c:pt idx="499">
                  <c:v>-13487.08840522839</c:v>
                </c:pt>
                <c:pt idx="500">
                  <c:v>-13485.45922216592</c:v>
                </c:pt>
                <c:pt idx="501">
                  <c:v>-13483.82840910472</c:v>
                </c:pt>
                <c:pt idx="502">
                  <c:v>-13482.19596767233</c:v>
                </c:pt>
                <c:pt idx="503">
                  <c:v>-13480.56189949145</c:v>
                </c:pt>
                <c:pt idx="504">
                  <c:v>-13478.92620617994</c:v>
                </c:pt>
                <c:pt idx="505">
                  <c:v>-13477.28888935083</c:v>
                </c:pt>
                <c:pt idx="506">
                  <c:v>-13475.64995061236</c:v>
                </c:pt>
                <c:pt idx="507">
                  <c:v>-13474.009391568</c:v>
                </c:pt>
                <c:pt idx="508">
                  <c:v>-13472.36721381648</c:v>
                </c:pt>
                <c:pt idx="509">
                  <c:v>-13470.7234189518</c:v>
                </c:pt>
                <c:pt idx="510">
                  <c:v>-13469.07800856325</c:v>
                </c:pt>
                <c:pt idx="511">
                  <c:v>-13467.43098423548</c:v>
                </c:pt>
                <c:pt idx="512">
                  <c:v>-13465.78234754845</c:v>
                </c:pt>
                <c:pt idx="513">
                  <c:v>-13464.13210007749</c:v>
                </c:pt>
                <c:pt idx="514">
                  <c:v>-13462.48024339335</c:v>
                </c:pt>
                <c:pt idx="515">
                  <c:v>-13460.82677906216</c:v>
                </c:pt>
                <c:pt idx="516">
                  <c:v>-13459.17170864552</c:v>
                </c:pt>
                <c:pt idx="517">
                  <c:v>-13457.51503370045</c:v>
                </c:pt>
                <c:pt idx="518">
                  <c:v>-13455.85675577949</c:v>
                </c:pt>
                <c:pt idx="519">
                  <c:v>-13454.19687643065</c:v>
                </c:pt>
                <c:pt idx="520">
                  <c:v>-13452.53539719749</c:v>
                </c:pt>
                <c:pt idx="521">
                  <c:v>-13450.87231961908</c:v>
                </c:pt>
                <c:pt idx="522">
                  <c:v>-13449.2076452301</c:v>
                </c:pt>
                <c:pt idx="523">
                  <c:v>-13447.54137556079</c:v>
                </c:pt>
                <c:pt idx="524">
                  <c:v>-13445.873512137</c:v>
                </c:pt>
                <c:pt idx="525">
                  <c:v>-13444.20405648022</c:v>
                </c:pt>
                <c:pt idx="526">
                  <c:v>-13442.53301010759</c:v>
                </c:pt>
                <c:pt idx="527">
                  <c:v>-13440.86037453192</c:v>
                </c:pt>
                <c:pt idx="528">
                  <c:v>-13439.18615126169</c:v>
                </c:pt>
                <c:pt idx="529">
                  <c:v>-13437.51034180114</c:v>
                </c:pt>
                <c:pt idx="530">
                  <c:v>-13435.8329476502</c:v>
                </c:pt>
                <c:pt idx="531">
                  <c:v>-13434.15397030457</c:v>
                </c:pt>
                <c:pt idx="532">
                  <c:v>-13432.47341125572</c:v>
                </c:pt>
                <c:pt idx="533">
                  <c:v>-13430.79127199091</c:v>
                </c:pt>
                <c:pt idx="534">
                  <c:v>-13429.10755399323</c:v>
                </c:pt>
                <c:pt idx="535">
                  <c:v>-13427.42225874158</c:v>
                </c:pt>
                <c:pt idx="536">
                  <c:v>-13425.73538771072</c:v>
                </c:pt>
                <c:pt idx="537">
                  <c:v>-13424.04694237127</c:v>
                </c:pt>
                <c:pt idx="538">
                  <c:v>-13422.35692418978</c:v>
                </c:pt>
                <c:pt idx="539">
                  <c:v>-13420.66533462865</c:v>
                </c:pt>
                <c:pt idx="540">
                  <c:v>-13418.97217514625</c:v>
                </c:pt>
                <c:pt idx="541">
                  <c:v>-13417.27744719689</c:v>
                </c:pt>
                <c:pt idx="542">
                  <c:v>-13415.58115223083</c:v>
                </c:pt>
                <c:pt idx="543">
                  <c:v>-13413.88329169434</c:v>
                </c:pt>
                <c:pt idx="544">
                  <c:v>-13412.18386702967</c:v>
                </c:pt>
                <c:pt idx="545">
                  <c:v>-13410.48287967511</c:v>
                </c:pt>
                <c:pt idx="546">
                  <c:v>-13408.78033106497</c:v>
                </c:pt>
                <c:pt idx="547">
                  <c:v>-13407.07622262963</c:v>
                </c:pt>
                <c:pt idx="548">
                  <c:v>-13405.37055579554</c:v>
                </c:pt>
                <c:pt idx="549">
                  <c:v>-13403.66333198525</c:v>
                </c:pt>
                <c:pt idx="550">
                  <c:v>-13401.95455261743</c:v>
                </c:pt>
                <c:pt idx="551">
                  <c:v>-13400.24421910685</c:v>
                </c:pt>
                <c:pt idx="552">
                  <c:v>-13398.53233286445</c:v>
                </c:pt>
                <c:pt idx="553">
                  <c:v>-13396.81889529733</c:v>
                </c:pt>
                <c:pt idx="554">
                  <c:v>-13395.10390780877</c:v>
                </c:pt>
                <c:pt idx="555">
                  <c:v>-13393.38737179826</c:v>
                </c:pt>
                <c:pt idx="556">
                  <c:v>-13391.66928866148</c:v>
                </c:pt>
                <c:pt idx="557">
                  <c:v>-13389.94965979036</c:v>
                </c:pt>
                <c:pt idx="558">
                  <c:v>-13388.22848657308</c:v>
                </c:pt>
                <c:pt idx="559">
                  <c:v>-13386.50577039408</c:v>
                </c:pt>
                <c:pt idx="560">
                  <c:v>-13384.7815126341</c:v>
                </c:pt>
                <c:pt idx="561">
                  <c:v>-13383.05571467016</c:v>
                </c:pt>
                <c:pt idx="562">
                  <c:v>-13381.3283778756</c:v>
                </c:pt>
                <c:pt idx="563">
                  <c:v>-13379.59950362011</c:v>
                </c:pt>
                <c:pt idx="564">
                  <c:v>-13377.8690932697</c:v>
                </c:pt>
                <c:pt idx="565">
                  <c:v>-13376.13714818677</c:v>
                </c:pt>
                <c:pt idx="566">
                  <c:v>-13374.40366973009</c:v>
                </c:pt>
                <c:pt idx="567">
                  <c:v>-13372.66865925484</c:v>
                </c:pt>
                <c:pt idx="568">
                  <c:v>-13370.9321181126</c:v>
                </c:pt>
                <c:pt idx="569">
                  <c:v>-13369.19404765136</c:v>
                </c:pt>
                <c:pt idx="570">
                  <c:v>-13367.45444921561</c:v>
                </c:pt>
                <c:pt idx="571">
                  <c:v>-13365.71332414625</c:v>
                </c:pt>
                <c:pt idx="572">
                  <c:v>-13363.97067378068</c:v>
                </c:pt>
                <c:pt idx="573">
                  <c:v>-13362.22649945278</c:v>
                </c:pt>
                <c:pt idx="574">
                  <c:v>-13360.48080249295</c:v>
                </c:pt>
                <c:pt idx="575">
                  <c:v>-13358.73358422809</c:v>
                </c:pt>
                <c:pt idx="576">
                  <c:v>-13356.98484598167</c:v>
                </c:pt>
                <c:pt idx="577">
                  <c:v>-13355.23458907367</c:v>
                </c:pt>
                <c:pt idx="578">
                  <c:v>-13353.48281482068</c:v>
                </c:pt>
                <c:pt idx="579">
                  <c:v>-13351.72952453585</c:v>
                </c:pt>
                <c:pt idx="580">
                  <c:v>-13349.97471952891</c:v>
                </c:pt>
                <c:pt idx="581">
                  <c:v>-13348.21840110623</c:v>
                </c:pt>
                <c:pt idx="582">
                  <c:v>-13346.4605705708</c:v>
                </c:pt>
                <c:pt idx="583">
                  <c:v>-13344.70122922223</c:v>
                </c:pt>
                <c:pt idx="584">
                  <c:v>-13342.94037835682</c:v>
                </c:pt>
                <c:pt idx="585">
                  <c:v>-13341.17801926751</c:v>
                </c:pt>
                <c:pt idx="586">
                  <c:v>-13339.41415324393</c:v>
                </c:pt>
                <c:pt idx="587">
                  <c:v>-13337.64878157241</c:v>
                </c:pt>
                <c:pt idx="588">
                  <c:v>-13335.881905536</c:v>
                </c:pt>
                <c:pt idx="589">
                  <c:v>-13334.11352641446</c:v>
                </c:pt>
                <c:pt idx="590">
                  <c:v>-13332.34364548429</c:v>
                </c:pt>
                <c:pt idx="591">
                  <c:v>-13330.57226401877</c:v>
                </c:pt>
                <c:pt idx="592">
                  <c:v>-13328.7993832879</c:v>
                </c:pt>
                <c:pt idx="593">
                  <c:v>-13327.02500455851</c:v>
                </c:pt>
                <c:pt idx="594">
                  <c:v>-13325.2491290942</c:v>
                </c:pt>
                <c:pt idx="595">
                  <c:v>-13323.47175815536</c:v>
                </c:pt>
                <c:pt idx="596">
                  <c:v>-13321.69289299924</c:v>
                </c:pt>
                <c:pt idx="597">
                  <c:v>-13319.9125348799</c:v>
                </c:pt>
                <c:pt idx="598">
                  <c:v>-13318.13068504825</c:v>
                </c:pt>
                <c:pt idx="599">
                  <c:v>-13316.34734475207</c:v>
                </c:pt>
                <c:pt idx="600">
                  <c:v>-13314.562515236</c:v>
                </c:pt>
                <c:pt idx="601">
                  <c:v>-13312.77619774158</c:v>
                </c:pt>
                <c:pt idx="602">
                  <c:v>-13310.98839350724</c:v>
                </c:pt>
                <c:pt idx="603">
                  <c:v>-13309.19910376833</c:v>
                </c:pt>
                <c:pt idx="604">
                  <c:v>-13307.40832975713</c:v>
                </c:pt>
                <c:pt idx="605">
                  <c:v>-13305.61607270284</c:v>
                </c:pt>
                <c:pt idx="606">
                  <c:v>-13303.82233383163</c:v>
                </c:pt>
                <c:pt idx="607">
                  <c:v>-13302.02711436664</c:v>
                </c:pt>
                <c:pt idx="608">
                  <c:v>-13300.23041552795</c:v>
                </c:pt>
                <c:pt idx="609">
                  <c:v>-13298.43223853266</c:v>
                </c:pt>
                <c:pt idx="610">
                  <c:v>-13296.63258459487</c:v>
                </c:pt>
                <c:pt idx="611">
                  <c:v>-13294.83145492568</c:v>
                </c:pt>
                <c:pt idx="612">
                  <c:v>-13293.02885073322</c:v>
                </c:pt>
                <c:pt idx="613">
                  <c:v>-13291.22477322266</c:v>
                </c:pt>
                <c:pt idx="614">
                  <c:v>-13289.41922359622</c:v>
                </c:pt>
                <c:pt idx="615">
                  <c:v>-13287.61220305318</c:v>
                </c:pt>
                <c:pt idx="616">
                  <c:v>-13285.8037127899</c:v>
                </c:pt>
                <c:pt idx="617">
                  <c:v>-13283.99375399982</c:v>
                </c:pt>
                <c:pt idx="618">
                  <c:v>-13282.18232787346</c:v>
                </c:pt>
                <c:pt idx="619">
                  <c:v>-13280.36943559848</c:v>
                </c:pt>
                <c:pt idx="620">
                  <c:v>-13278.55507835966</c:v>
                </c:pt>
                <c:pt idx="621">
                  <c:v>-13276.73925733888</c:v>
                </c:pt>
                <c:pt idx="622">
                  <c:v>-13274.92197371519</c:v>
                </c:pt>
                <c:pt idx="623">
                  <c:v>-13273.10322866479</c:v>
                </c:pt>
                <c:pt idx="624">
                  <c:v>-13271.28302336105</c:v>
                </c:pt>
                <c:pt idx="625">
                  <c:v>-13269.46135897451</c:v>
                </c:pt>
                <c:pt idx="626">
                  <c:v>-13267.6382366729</c:v>
                </c:pt>
                <c:pt idx="627">
                  <c:v>-13265.81365762117</c:v>
                </c:pt>
                <c:pt idx="628">
                  <c:v>-13263.98762298145</c:v>
                </c:pt>
                <c:pt idx="629">
                  <c:v>-13262.16013391312</c:v>
                </c:pt>
                <c:pt idx="630">
                  <c:v>-13260.33119157279</c:v>
                </c:pt>
                <c:pt idx="631">
                  <c:v>-13258.50079711429</c:v>
                </c:pt>
                <c:pt idx="632">
                  <c:v>-13256.66895168875</c:v>
                </c:pt>
                <c:pt idx="633">
                  <c:v>-13254.83565644452</c:v>
                </c:pt>
                <c:pt idx="634">
                  <c:v>-13253.00091252726</c:v>
                </c:pt>
                <c:pt idx="635">
                  <c:v>-13251.16472107991</c:v>
                </c:pt>
                <c:pt idx="636">
                  <c:v>-13249.3270832427</c:v>
                </c:pt>
                <c:pt idx="637">
                  <c:v>-13247.48800015319</c:v>
                </c:pt>
                <c:pt idx="638">
                  <c:v>-13245.64747294623</c:v>
                </c:pt>
                <c:pt idx="639">
                  <c:v>-13243.80550275403</c:v>
                </c:pt>
                <c:pt idx="640">
                  <c:v>-13241.96209070612</c:v>
                </c:pt>
                <c:pt idx="641">
                  <c:v>-13240.1172379294</c:v>
                </c:pt>
                <c:pt idx="642">
                  <c:v>-13238.27094554812</c:v>
                </c:pt>
                <c:pt idx="643">
                  <c:v>-13236.42321468391</c:v>
                </c:pt>
                <c:pt idx="644">
                  <c:v>-13234.57404645576</c:v>
                </c:pt>
                <c:pt idx="645">
                  <c:v>-13232.72344198009</c:v>
                </c:pt>
                <c:pt idx="646">
                  <c:v>-13230.87140237069</c:v>
                </c:pt>
                <c:pt idx="647">
                  <c:v>-13229.01792873878</c:v>
                </c:pt>
                <c:pt idx="648">
                  <c:v>-13227.163022193</c:v>
                </c:pt>
                <c:pt idx="649">
                  <c:v>-13225.30668383942</c:v>
                </c:pt>
                <c:pt idx="650">
                  <c:v>-13223.44891478155</c:v>
                </c:pt>
                <c:pt idx="651">
                  <c:v>-13221.58971612036</c:v>
                </c:pt>
                <c:pt idx="652">
                  <c:v>-13219.72908895428</c:v>
                </c:pt>
                <c:pt idx="653">
                  <c:v>-13217.8670343792</c:v>
                </c:pt>
                <c:pt idx="654">
                  <c:v>-13216.00355348852</c:v>
                </c:pt>
                <c:pt idx="655">
                  <c:v>-13214.13864737309</c:v>
                </c:pt>
                <c:pt idx="656">
                  <c:v>-13212.2723171213</c:v>
                </c:pt>
                <c:pt idx="657">
                  <c:v>-13210.40456381904</c:v>
                </c:pt>
                <c:pt idx="658">
                  <c:v>-13208.53538854969</c:v>
                </c:pt>
                <c:pt idx="659">
                  <c:v>-13206.66479239421</c:v>
                </c:pt>
                <c:pt idx="660">
                  <c:v>-13204.79277643106</c:v>
                </c:pt>
                <c:pt idx="661">
                  <c:v>-13202.91934173625</c:v>
                </c:pt>
                <c:pt idx="662">
                  <c:v>-13201.04448938338</c:v>
                </c:pt>
                <c:pt idx="663">
                  <c:v>-13199.16822044358</c:v>
                </c:pt>
                <c:pt idx="664">
                  <c:v>-13197.29053598557</c:v>
                </c:pt>
                <c:pt idx="665">
                  <c:v>-13195.41143707565</c:v>
                </c:pt>
                <c:pt idx="666">
                  <c:v>-13193.53092477773</c:v>
                </c:pt>
                <c:pt idx="667">
                  <c:v>-13191.64900015331</c:v>
                </c:pt>
                <c:pt idx="668">
                  <c:v>-13189.7656642615</c:v>
                </c:pt>
                <c:pt idx="669">
                  <c:v>-13187.88091815903</c:v>
                </c:pt>
                <c:pt idx="670">
                  <c:v>-13185.99476290027</c:v>
                </c:pt>
                <c:pt idx="671">
                  <c:v>-13184.10719953721</c:v>
                </c:pt>
                <c:pt idx="672">
                  <c:v>-13182.21822911952</c:v>
                </c:pt>
                <c:pt idx="673">
                  <c:v>-13180.3278526945</c:v>
                </c:pt>
                <c:pt idx="674">
                  <c:v>-13178.43607130711</c:v>
                </c:pt>
                <c:pt idx="675">
                  <c:v>-13176.542886</c:v>
                </c:pt>
                <c:pt idx="676">
                  <c:v>-13174.6482978135</c:v>
                </c:pt>
                <c:pt idx="677">
                  <c:v>-13172.75230778562</c:v>
                </c:pt>
                <c:pt idx="678">
                  <c:v>-13170.85491695209</c:v>
                </c:pt>
                <c:pt idx="679">
                  <c:v>-13168.95612634632</c:v>
                </c:pt>
                <c:pt idx="680">
                  <c:v>-13167.05593699946</c:v>
                </c:pt>
                <c:pt idx="681">
                  <c:v>-13165.15434994036</c:v>
                </c:pt>
                <c:pt idx="682">
                  <c:v>-13163.25136619564</c:v>
                </c:pt>
                <c:pt idx="683">
                  <c:v>-13161.34698678963</c:v>
                </c:pt>
                <c:pt idx="684">
                  <c:v>-13159.44121274441</c:v>
                </c:pt>
                <c:pt idx="685">
                  <c:v>-13157.53404507983</c:v>
                </c:pt>
                <c:pt idx="686">
                  <c:v>-13155.62548481352</c:v>
                </c:pt>
                <c:pt idx="687">
                  <c:v>-13153.71553296084</c:v>
                </c:pt>
                <c:pt idx="688">
                  <c:v>-13151.80419053498</c:v>
                </c:pt>
                <c:pt idx="689">
                  <c:v>-13149.89145854689</c:v>
                </c:pt>
                <c:pt idx="690">
                  <c:v>-13147.97733800532</c:v>
                </c:pt>
                <c:pt idx="691">
                  <c:v>-13146.06182991685</c:v>
                </c:pt>
                <c:pt idx="692">
                  <c:v>-13144.14493528584</c:v>
                </c:pt>
                <c:pt idx="693">
                  <c:v>-13142.22665511451</c:v>
                </c:pt>
                <c:pt idx="694">
                  <c:v>-13140.30699040287</c:v>
                </c:pt>
                <c:pt idx="695">
                  <c:v>-13138.3859421488</c:v>
                </c:pt>
                <c:pt idx="696">
                  <c:v>-13136.46351134801</c:v>
                </c:pt>
                <c:pt idx="697">
                  <c:v>-13134.53969899407</c:v>
                </c:pt>
                <c:pt idx="698">
                  <c:v>-13132.61450607839</c:v>
                </c:pt>
                <c:pt idx="699">
                  <c:v>-13130.68793359029</c:v>
                </c:pt>
                <c:pt idx="700">
                  <c:v>-13128.75998251693</c:v>
                </c:pt>
                <c:pt idx="701">
                  <c:v>-13126.83065384336</c:v>
                </c:pt>
                <c:pt idx="702">
                  <c:v>-13124.89994855254</c:v>
                </c:pt>
                <c:pt idx="703">
                  <c:v>-13122.96786762531</c:v>
                </c:pt>
                <c:pt idx="704">
                  <c:v>-13121.03441204043</c:v>
                </c:pt>
                <c:pt idx="705">
                  <c:v>-13119.09958277456</c:v>
                </c:pt>
                <c:pt idx="706">
                  <c:v>-13117.16338080229</c:v>
                </c:pt>
                <c:pt idx="707">
                  <c:v>-13115.22580709613</c:v>
                </c:pt>
                <c:pt idx="708">
                  <c:v>-13113.28686262654</c:v>
                </c:pt>
                <c:pt idx="709">
                  <c:v>-13111.34654836192</c:v>
                </c:pt>
                <c:pt idx="710">
                  <c:v>-13109.40486526861</c:v>
                </c:pt>
                <c:pt idx="711">
                  <c:v>-13107.46181431091</c:v>
                </c:pt>
                <c:pt idx="712">
                  <c:v>-13105.5173964511</c:v>
                </c:pt>
                <c:pt idx="713">
                  <c:v>-13103.57161264941</c:v>
                </c:pt>
                <c:pt idx="714">
                  <c:v>-13101.62446386406</c:v>
                </c:pt>
                <c:pt idx="715">
                  <c:v>-13099.67595105127</c:v>
                </c:pt>
                <c:pt idx="716">
                  <c:v>-13097.72607516523</c:v>
                </c:pt>
                <c:pt idx="717">
                  <c:v>-13095.77483715814</c:v>
                </c:pt>
                <c:pt idx="718">
                  <c:v>-13093.8222379802</c:v>
                </c:pt>
                <c:pt idx="719">
                  <c:v>-13091.86827857964</c:v>
                </c:pt>
                <c:pt idx="720">
                  <c:v>-13089.91295990271</c:v>
                </c:pt>
                <c:pt idx="721">
                  <c:v>-13087.95628289367</c:v>
                </c:pt>
                <c:pt idx="722">
                  <c:v>-13085.99824849483</c:v>
                </c:pt>
                <c:pt idx="723">
                  <c:v>-13084.03885764652</c:v>
                </c:pt>
                <c:pt idx="724">
                  <c:v>-13082.07811128716</c:v>
                </c:pt>
                <c:pt idx="725">
                  <c:v>-13080.11601035319</c:v>
                </c:pt>
                <c:pt idx="726">
                  <c:v>-13078.15255577911</c:v>
                </c:pt>
                <c:pt idx="727">
                  <c:v>-13076.18774849752</c:v>
                </c:pt>
                <c:pt idx="728">
                  <c:v>-13074.22158943907</c:v>
                </c:pt>
                <c:pt idx="729">
                  <c:v>-13072.2540795325</c:v>
                </c:pt>
                <c:pt idx="730">
                  <c:v>-13070.28521970462</c:v>
                </c:pt>
                <c:pt idx="731">
                  <c:v>-13068.31501088036</c:v>
                </c:pt>
                <c:pt idx="732">
                  <c:v>-13066.34345398276</c:v>
                </c:pt>
                <c:pt idx="733">
                  <c:v>-13064.37054993292</c:v>
                </c:pt>
                <c:pt idx="734">
                  <c:v>-13062.39629965011</c:v>
                </c:pt>
                <c:pt idx="735">
                  <c:v>-13060.42070405168</c:v>
                </c:pt>
                <c:pt idx="736">
                  <c:v>-13058.44376405313</c:v>
                </c:pt>
                <c:pt idx="737">
                  <c:v>-13056.46548056809</c:v>
                </c:pt>
                <c:pt idx="738">
                  <c:v>-13054.48585450831</c:v>
                </c:pt>
                <c:pt idx="739">
                  <c:v>-13052.50488678372</c:v>
                </c:pt>
                <c:pt idx="740">
                  <c:v>-13050.52257830237</c:v>
                </c:pt>
                <c:pt idx="741">
                  <c:v>-13048.5389299705</c:v>
                </c:pt>
                <c:pt idx="742">
                  <c:v>-13046.55394269248</c:v>
                </c:pt>
                <c:pt idx="743">
                  <c:v>-13044.56761737088</c:v>
                </c:pt>
                <c:pt idx="744">
                  <c:v>-13042.57995490644</c:v>
                </c:pt>
                <c:pt idx="745">
                  <c:v>-13040.59095619807</c:v>
                </c:pt>
                <c:pt idx="746">
                  <c:v>-13038.60062214288</c:v>
                </c:pt>
                <c:pt idx="747">
                  <c:v>-13036.60895363619</c:v>
                </c:pt>
                <c:pt idx="748">
                  <c:v>-13034.61595157149</c:v>
                </c:pt>
                <c:pt idx="749">
                  <c:v>-13032.6216168405</c:v>
                </c:pt>
                <c:pt idx="750">
                  <c:v>-13030.62595033315</c:v>
                </c:pt>
                <c:pt idx="751">
                  <c:v>-13028.62895293758</c:v>
                </c:pt>
                <c:pt idx="752">
                  <c:v>-13026.63062554018</c:v>
                </c:pt>
                <c:pt idx="753">
                  <c:v>-13024.63096902554</c:v>
                </c:pt>
                <c:pt idx="754">
                  <c:v>-13022.6299842765</c:v>
                </c:pt>
                <c:pt idx="755">
                  <c:v>-13020.62767217415</c:v>
                </c:pt>
                <c:pt idx="756">
                  <c:v>-13018.62403359783</c:v>
                </c:pt>
                <c:pt idx="757">
                  <c:v>-13016.61906942511</c:v>
                </c:pt>
                <c:pt idx="758">
                  <c:v>-13014.61278053186</c:v>
                </c:pt>
                <c:pt idx="759">
                  <c:v>-13012.60516779218</c:v>
                </c:pt>
                <c:pt idx="760">
                  <c:v>-13010.59623207846</c:v>
                </c:pt>
                <c:pt idx="761">
                  <c:v>-13008.58597426137</c:v>
                </c:pt>
                <c:pt idx="762">
                  <c:v>-13006.57439520985</c:v>
                </c:pt>
                <c:pt idx="763">
                  <c:v>-13004.56149579115</c:v>
                </c:pt>
                <c:pt idx="764">
                  <c:v>-13002.54727687079</c:v>
                </c:pt>
                <c:pt idx="765">
                  <c:v>-13000.5317393126</c:v>
                </c:pt>
                <c:pt idx="766">
                  <c:v>-12998.51488397872</c:v>
                </c:pt>
                <c:pt idx="767">
                  <c:v>-12996.4967117296</c:v>
                </c:pt>
                <c:pt idx="768">
                  <c:v>-12994.477223424</c:v>
                </c:pt>
                <c:pt idx="769">
                  <c:v>-12992.45641991901</c:v>
                </c:pt>
                <c:pt idx="770">
                  <c:v>-12990.43430207005</c:v>
                </c:pt>
                <c:pt idx="771">
                  <c:v>-12988.41087073086</c:v>
                </c:pt>
                <c:pt idx="772">
                  <c:v>-12986.38612675354</c:v>
                </c:pt>
                <c:pt idx="773">
                  <c:v>-12984.3600709885</c:v>
                </c:pt>
                <c:pt idx="774">
                  <c:v>-12982.33270428453</c:v>
                </c:pt>
                <c:pt idx="775">
                  <c:v>-12980.30402748876</c:v>
                </c:pt>
                <c:pt idx="776">
                  <c:v>-12978.27404144669</c:v>
                </c:pt>
                <c:pt idx="777">
                  <c:v>-12976.24274700217</c:v>
                </c:pt>
                <c:pt idx="778">
                  <c:v>-12974.21014499744</c:v>
                </c:pt>
                <c:pt idx="779">
                  <c:v>-12972.17623627309</c:v>
                </c:pt>
                <c:pt idx="780">
                  <c:v>-12970.14102166813</c:v>
                </c:pt>
                <c:pt idx="781">
                  <c:v>-12968.1045020199</c:v>
                </c:pt>
                <c:pt idx="782">
                  <c:v>-12966.06667816419</c:v>
                </c:pt>
                <c:pt idx="783">
                  <c:v>-12964.02755093515</c:v>
                </c:pt>
                <c:pt idx="784">
                  <c:v>-12961.98712116533</c:v>
                </c:pt>
                <c:pt idx="785">
                  <c:v>-12959.94538968572</c:v>
                </c:pt>
                <c:pt idx="786">
                  <c:v>-12957.90235732568</c:v>
                </c:pt>
                <c:pt idx="787">
                  <c:v>-12955.85802491301</c:v>
                </c:pt>
                <c:pt idx="788">
                  <c:v>-12953.81239327393</c:v>
                </c:pt>
                <c:pt idx="789">
                  <c:v>-12951.76546323309</c:v>
                </c:pt>
                <c:pt idx="790">
                  <c:v>-12949.71723561356</c:v>
                </c:pt>
                <c:pt idx="791">
                  <c:v>-12947.66771123685</c:v>
                </c:pt>
                <c:pt idx="792">
                  <c:v>-12945.61689092291</c:v>
                </c:pt>
                <c:pt idx="793">
                  <c:v>-12943.56477549016</c:v>
                </c:pt>
                <c:pt idx="794">
                  <c:v>-12941.51136575543</c:v>
                </c:pt>
                <c:pt idx="795">
                  <c:v>-12939.45666253404</c:v>
                </c:pt>
                <c:pt idx="796">
                  <c:v>-12937.40066663977</c:v>
                </c:pt>
                <c:pt idx="797">
                  <c:v>-12935.34337888484</c:v>
                </c:pt>
                <c:pt idx="798">
                  <c:v>-12933.28480007996</c:v>
                </c:pt>
                <c:pt idx="799">
                  <c:v>-12931.22493103431</c:v>
                </c:pt>
                <c:pt idx="800">
                  <c:v>-12929.16377255556</c:v>
                </c:pt>
                <c:pt idx="801">
                  <c:v>-12927.10132544986</c:v>
                </c:pt>
                <c:pt idx="802">
                  <c:v>-12925.03759052184</c:v>
                </c:pt>
                <c:pt idx="803">
                  <c:v>-12922.97256857463</c:v>
                </c:pt>
                <c:pt idx="804">
                  <c:v>-12920.90626040987</c:v>
                </c:pt>
                <c:pt idx="805">
                  <c:v>-12918.8386668277</c:v>
                </c:pt>
                <c:pt idx="806">
                  <c:v>-12916.76978862675</c:v>
                </c:pt>
                <c:pt idx="807">
                  <c:v>-12914.69962660419</c:v>
                </c:pt>
                <c:pt idx="808">
                  <c:v>-12912.62818155568</c:v>
                </c:pt>
                <c:pt idx="809">
                  <c:v>-12910.55545427544</c:v>
                </c:pt>
                <c:pt idx="810">
                  <c:v>-12908.48144555618</c:v>
                </c:pt>
                <c:pt idx="811">
                  <c:v>-12906.40615618916</c:v>
                </c:pt>
                <c:pt idx="812">
                  <c:v>-12904.32958696417</c:v>
                </c:pt>
                <c:pt idx="813">
                  <c:v>-12902.25173866954</c:v>
                </c:pt>
                <c:pt idx="814">
                  <c:v>-12900.17261209215</c:v>
                </c:pt>
                <c:pt idx="815">
                  <c:v>-12898.09220801744</c:v>
                </c:pt>
                <c:pt idx="816">
                  <c:v>-12896.01052722938</c:v>
                </c:pt>
                <c:pt idx="817">
                  <c:v>-12893.92757051051</c:v>
                </c:pt>
                <c:pt idx="818">
                  <c:v>-12891.84333864193</c:v>
                </c:pt>
                <c:pt idx="819">
                  <c:v>-12889.75783240332</c:v>
                </c:pt>
                <c:pt idx="820">
                  <c:v>-12887.67105257292</c:v>
                </c:pt>
                <c:pt idx="821">
                  <c:v>-12885.58299992754</c:v>
                </c:pt>
                <c:pt idx="822">
                  <c:v>-12883.49367524257</c:v>
                </c:pt>
                <c:pt idx="823">
                  <c:v>-12881.40307929202</c:v>
                </c:pt>
                <c:pt idx="824">
                  <c:v>-12879.31121284844</c:v>
                </c:pt>
                <c:pt idx="825">
                  <c:v>-12877.218076683</c:v>
                </c:pt>
                <c:pt idx="826">
                  <c:v>-12875.12367156546</c:v>
                </c:pt>
                <c:pt idx="827">
                  <c:v>-12873.02799826418</c:v>
                </c:pt>
                <c:pt idx="828">
                  <c:v>-12870.93105754615</c:v>
                </c:pt>
                <c:pt idx="829">
                  <c:v>-12868.83285017692</c:v>
                </c:pt>
                <c:pt idx="830">
                  <c:v>-12866.73337692071</c:v>
                </c:pt>
                <c:pt idx="831">
                  <c:v>-12864.63263854031</c:v>
                </c:pt>
                <c:pt idx="832">
                  <c:v>-12862.53063579718</c:v>
                </c:pt>
                <c:pt idx="833">
                  <c:v>-12860.42736945136</c:v>
                </c:pt>
                <c:pt idx="834">
                  <c:v>-12858.32284026156</c:v>
                </c:pt>
                <c:pt idx="835">
                  <c:v>-12856.21704898509</c:v>
                </c:pt>
                <c:pt idx="836">
                  <c:v>-12854.10999637794</c:v>
                </c:pt>
                <c:pt idx="837">
                  <c:v>-12852.0016831947</c:v>
                </c:pt>
                <c:pt idx="838">
                  <c:v>-12849.89211018864</c:v>
                </c:pt>
                <c:pt idx="839">
                  <c:v>-12847.78127811166</c:v>
                </c:pt>
                <c:pt idx="840">
                  <c:v>-12845.66918771433</c:v>
                </c:pt>
                <c:pt idx="841">
                  <c:v>-12843.55583974587</c:v>
                </c:pt>
                <c:pt idx="842">
                  <c:v>-12841.44123495417</c:v>
                </c:pt>
                <c:pt idx="843">
                  <c:v>-12839.32537408579</c:v>
                </c:pt>
                <c:pt idx="844">
                  <c:v>-12837.20825788594</c:v>
                </c:pt>
                <c:pt idx="845">
                  <c:v>-12835.08988709853</c:v>
                </c:pt>
                <c:pt idx="846">
                  <c:v>-12832.97026246614</c:v>
                </c:pt>
                <c:pt idx="847">
                  <c:v>-12830.84938473003</c:v>
                </c:pt>
                <c:pt idx="848">
                  <c:v>-12828.72725463015</c:v>
                </c:pt>
                <c:pt idx="849">
                  <c:v>-12826.60387290514</c:v>
                </c:pt>
                <c:pt idx="850">
                  <c:v>-12824.47924029234</c:v>
                </c:pt>
                <c:pt idx="851">
                  <c:v>-12822.35335752777</c:v>
                </c:pt>
                <c:pt idx="852">
                  <c:v>-12820.22622534618</c:v>
                </c:pt>
                <c:pt idx="853">
                  <c:v>-12818.097844481</c:v>
                </c:pt>
                <c:pt idx="854">
                  <c:v>-12815.96821566439</c:v>
                </c:pt>
                <c:pt idx="855">
                  <c:v>-12813.83733962721</c:v>
                </c:pt>
                <c:pt idx="856">
                  <c:v>-12811.70521709905</c:v>
                </c:pt>
                <c:pt idx="857">
                  <c:v>-12809.5718488082</c:v>
                </c:pt>
                <c:pt idx="858">
                  <c:v>-12807.4372354817</c:v>
                </c:pt>
                <c:pt idx="859">
                  <c:v>-12805.3013778453</c:v>
                </c:pt>
                <c:pt idx="860">
                  <c:v>-12803.16427662349</c:v>
                </c:pt>
                <c:pt idx="861">
                  <c:v>-12801.0259325395</c:v>
                </c:pt>
                <c:pt idx="862">
                  <c:v>-12798.88634631529</c:v>
                </c:pt>
                <c:pt idx="863">
                  <c:v>-12796.74551867157</c:v>
                </c:pt>
                <c:pt idx="864">
                  <c:v>-12794.6034503278</c:v>
                </c:pt>
                <c:pt idx="865">
                  <c:v>-12792.46014200218</c:v>
                </c:pt>
                <c:pt idx="866">
                  <c:v>-12790.31559441168</c:v>
                </c:pt>
                <c:pt idx="867">
                  <c:v>-12788.169808272</c:v>
                </c:pt>
                <c:pt idx="868">
                  <c:v>-12786.02278429763</c:v>
                </c:pt>
                <c:pt idx="869">
                  <c:v>-12783.87452320182</c:v>
                </c:pt>
                <c:pt idx="870">
                  <c:v>-12781.72502569657</c:v>
                </c:pt>
                <c:pt idx="871">
                  <c:v>-12779.57429249267</c:v>
                </c:pt>
                <c:pt idx="872">
                  <c:v>-12777.42232429967</c:v>
                </c:pt>
                <c:pt idx="873">
                  <c:v>-12775.26912182594</c:v>
                </c:pt>
                <c:pt idx="874">
                  <c:v>-12773.11468577857</c:v>
                </c:pt>
                <c:pt idx="875">
                  <c:v>-12770.95901686348</c:v>
                </c:pt>
                <c:pt idx="876">
                  <c:v>-12768.80211578537</c:v>
                </c:pt>
                <c:pt idx="877">
                  <c:v>-12766.64398324773</c:v>
                </c:pt>
                <c:pt idx="878">
                  <c:v>-12764.48461995284</c:v>
                </c:pt>
                <c:pt idx="879">
                  <c:v>-12762.32402660179</c:v>
                </c:pt>
                <c:pt idx="880">
                  <c:v>-12760.16220389448</c:v>
                </c:pt>
                <c:pt idx="881">
                  <c:v>-12757.99915252958</c:v>
                </c:pt>
                <c:pt idx="882">
                  <c:v>-12755.83487320463</c:v>
                </c:pt>
                <c:pt idx="883">
                  <c:v>-12753.66936661593</c:v>
                </c:pt>
                <c:pt idx="884">
                  <c:v>-12751.50263345863</c:v>
                </c:pt>
                <c:pt idx="885">
                  <c:v>-12749.33467442667</c:v>
                </c:pt>
                <c:pt idx="886">
                  <c:v>-12747.16549021284</c:v>
                </c:pt>
                <c:pt idx="887">
                  <c:v>-12744.99508150874</c:v>
                </c:pt>
                <c:pt idx="888">
                  <c:v>-12742.82344900482</c:v>
                </c:pt>
                <c:pt idx="889">
                  <c:v>-12740.65059339035</c:v>
                </c:pt>
                <c:pt idx="890">
                  <c:v>-12738.47651535343</c:v>
                </c:pt>
                <c:pt idx="891">
                  <c:v>-12736.301215581</c:v>
                </c:pt>
                <c:pt idx="892">
                  <c:v>-12734.12469475887</c:v>
                </c:pt>
                <c:pt idx="893">
                  <c:v>-12731.94695357167</c:v>
                </c:pt>
                <c:pt idx="894">
                  <c:v>-12729.76799270287</c:v>
                </c:pt>
                <c:pt idx="895">
                  <c:v>-12727.58781283484</c:v>
                </c:pt>
                <c:pt idx="896">
                  <c:v>-12725.40641464875</c:v>
                </c:pt>
                <c:pt idx="897">
                  <c:v>-12723.22379882467</c:v>
                </c:pt>
                <c:pt idx="898">
                  <c:v>-12721.0399660415</c:v>
                </c:pt>
                <c:pt idx="899">
                  <c:v>-12718.85491697704</c:v>
                </c:pt>
                <c:pt idx="900">
                  <c:v>-12716.66865230794</c:v>
                </c:pt>
                <c:pt idx="901">
                  <c:v>-12714.48117270973</c:v>
                </c:pt>
                <c:pt idx="902">
                  <c:v>-12712.29247885678</c:v>
                </c:pt>
                <c:pt idx="903">
                  <c:v>-12710.1025714224</c:v>
                </c:pt>
                <c:pt idx="904">
                  <c:v>-12707.91145107873</c:v>
                </c:pt>
                <c:pt idx="905">
                  <c:v>-12705.71911849682</c:v>
                </c:pt>
                <c:pt idx="906">
                  <c:v>-12703.5255743466</c:v>
                </c:pt>
                <c:pt idx="907">
                  <c:v>-12701.33081929688</c:v>
                </c:pt>
                <c:pt idx="908">
                  <c:v>-12699.1348540154</c:v>
                </c:pt>
                <c:pt idx="909">
                  <c:v>-12696.93767916874</c:v>
                </c:pt>
                <c:pt idx="910">
                  <c:v>-12694.73929542242</c:v>
                </c:pt>
                <c:pt idx="911">
                  <c:v>-12692.53970344087</c:v>
                </c:pt>
                <c:pt idx="912">
                  <c:v>-12690.33890388739</c:v>
                </c:pt>
                <c:pt idx="913">
                  <c:v>-12688.13689742421</c:v>
                </c:pt>
                <c:pt idx="914">
                  <c:v>-12685.93368471249</c:v>
                </c:pt>
                <c:pt idx="915">
                  <c:v>-12683.72926641226</c:v>
                </c:pt>
                <c:pt idx="916">
                  <c:v>-12681.52364318249</c:v>
                </c:pt>
                <c:pt idx="917">
                  <c:v>-12679.3168156811</c:v>
                </c:pt>
                <c:pt idx="918">
                  <c:v>-12677.10878456488</c:v>
                </c:pt>
                <c:pt idx="919">
                  <c:v>-12674.89955048958</c:v>
                </c:pt>
                <c:pt idx="920">
                  <c:v>-12672.68911410988</c:v>
                </c:pt>
                <c:pt idx="921">
                  <c:v>-12670.47747607937</c:v>
                </c:pt>
                <c:pt idx="922">
                  <c:v>-12668.2646370506</c:v>
                </c:pt>
                <c:pt idx="923">
                  <c:v>-12666.05059767504</c:v>
                </c:pt>
                <c:pt idx="924">
                  <c:v>-12663.83535860312</c:v>
                </c:pt>
                <c:pt idx="925">
                  <c:v>-12661.61892048419</c:v>
                </c:pt>
                <c:pt idx="926">
                  <c:v>-12659.40128396656</c:v>
                </c:pt>
                <c:pt idx="927">
                  <c:v>-12657.1824496975</c:v>
                </c:pt>
                <c:pt idx="928">
                  <c:v>-12654.96241832321</c:v>
                </c:pt>
                <c:pt idx="929">
                  <c:v>-12652.74119048886</c:v>
                </c:pt>
                <c:pt idx="930">
                  <c:v>-12650.51876683857</c:v>
                </c:pt>
                <c:pt idx="931">
                  <c:v>-12648.29514801543</c:v>
                </c:pt>
                <c:pt idx="932">
                  <c:v>-12646.07033466148</c:v>
                </c:pt>
                <c:pt idx="933">
                  <c:v>-12643.84432741775</c:v>
                </c:pt>
                <c:pt idx="934">
                  <c:v>-12641.61712692421</c:v>
                </c:pt>
                <c:pt idx="935">
                  <c:v>-12639.38873381983</c:v>
                </c:pt>
                <c:pt idx="936">
                  <c:v>-12637.15914874252</c:v>
                </c:pt>
                <c:pt idx="937">
                  <c:v>-12634.92837232921</c:v>
                </c:pt>
                <c:pt idx="938">
                  <c:v>-12632.69640521578</c:v>
                </c:pt>
                <c:pt idx="939">
                  <c:v>-12630.46324803709</c:v>
                </c:pt>
                <c:pt idx="940">
                  <c:v>-12628.22890142701</c:v>
                </c:pt>
                <c:pt idx="941">
                  <c:v>-12625.99336601838</c:v>
                </c:pt>
                <c:pt idx="942">
                  <c:v>-12623.75664244304</c:v>
                </c:pt>
                <c:pt idx="943">
                  <c:v>-12621.51873133181</c:v>
                </c:pt>
                <c:pt idx="944">
                  <c:v>-12619.27963331453</c:v>
                </c:pt>
                <c:pt idx="945">
                  <c:v>-12617.03934902001</c:v>
                </c:pt>
                <c:pt idx="946">
                  <c:v>-12614.79787907608</c:v>
                </c:pt>
                <c:pt idx="947">
                  <c:v>-12612.55522410958</c:v>
                </c:pt>
                <c:pt idx="948">
                  <c:v>-12610.31138474633</c:v>
                </c:pt>
                <c:pt idx="949">
                  <c:v>-12608.0663616112</c:v>
                </c:pt>
                <c:pt idx="950">
                  <c:v>-12605.82015532803</c:v>
                </c:pt>
                <c:pt idx="951">
                  <c:v>-12603.57276651969</c:v>
                </c:pt>
                <c:pt idx="952">
                  <c:v>-12601.32419580809</c:v>
                </c:pt>
                <c:pt idx="953">
                  <c:v>-12599.07444381413</c:v>
                </c:pt>
                <c:pt idx="954">
                  <c:v>-12596.82351115775</c:v>
                </c:pt>
                <c:pt idx="955">
                  <c:v>-12594.57139845789</c:v>
                </c:pt>
                <c:pt idx="956">
                  <c:v>-12592.31810633256</c:v>
                </c:pt>
                <c:pt idx="957">
                  <c:v>-12590.06363539875</c:v>
                </c:pt>
                <c:pt idx="958">
                  <c:v>-12587.80798627254</c:v>
                </c:pt>
                <c:pt idx="959">
                  <c:v>-12585.55115956899</c:v>
                </c:pt>
                <c:pt idx="960">
                  <c:v>-12583.29315590222</c:v>
                </c:pt>
                <c:pt idx="961">
                  <c:v>-12581.03397588541</c:v>
                </c:pt>
                <c:pt idx="962">
                  <c:v>-12578.77362013075</c:v>
                </c:pt>
                <c:pt idx="963">
                  <c:v>-12576.51208924949</c:v>
                </c:pt>
                <c:pt idx="964">
                  <c:v>-12574.24938385193</c:v>
                </c:pt>
                <c:pt idx="965">
                  <c:v>-12571.98550454742</c:v>
                </c:pt>
                <c:pt idx="966">
                  <c:v>-12569.72045194436</c:v>
                </c:pt>
                <c:pt idx="967">
                  <c:v>-12567.4542266502</c:v>
                </c:pt>
                <c:pt idx="968">
                  <c:v>-12565.18682927145</c:v>
                </c:pt>
                <c:pt idx="969">
                  <c:v>-12562.91826041369</c:v>
                </c:pt>
                <c:pt idx="970">
                  <c:v>-12560.64852068155</c:v>
                </c:pt>
                <c:pt idx="971">
                  <c:v>-12558.37761067873</c:v>
                </c:pt>
                <c:pt idx="972">
                  <c:v>-12556.105531008</c:v>
                </c:pt>
                <c:pt idx="973">
                  <c:v>-12553.83228227119</c:v>
                </c:pt>
                <c:pt idx="974">
                  <c:v>-12551.55786506921</c:v>
                </c:pt>
                <c:pt idx="975">
                  <c:v>-12549.28228000204</c:v>
                </c:pt>
                <c:pt idx="976">
                  <c:v>-12547.00552766875</c:v>
                </c:pt>
                <c:pt idx="977">
                  <c:v>-12544.72760866746</c:v>
                </c:pt>
                <c:pt idx="978">
                  <c:v>-12542.44852359541</c:v>
                </c:pt>
                <c:pt idx="979">
                  <c:v>-12540.16827304889</c:v>
                </c:pt>
                <c:pt idx="980">
                  <c:v>-12537.88685762329</c:v>
                </c:pt>
                <c:pt idx="981">
                  <c:v>-12535.60427791309</c:v>
                </c:pt>
                <c:pt idx="982">
                  <c:v>-12533.32053451186</c:v>
                </c:pt>
                <c:pt idx="983">
                  <c:v>-12531.03562801226</c:v>
                </c:pt>
                <c:pt idx="984">
                  <c:v>-12528.74955900605</c:v>
                </c:pt>
                <c:pt idx="985">
                  <c:v>-12526.46232808408</c:v>
                </c:pt>
                <c:pt idx="986">
                  <c:v>-12524.17393583631</c:v>
                </c:pt>
                <c:pt idx="987">
                  <c:v>-12521.88438285179</c:v>
                </c:pt>
                <c:pt idx="988">
                  <c:v>-12519.59366971869</c:v>
                </c:pt>
                <c:pt idx="989">
                  <c:v>-12517.30179702428</c:v>
                </c:pt>
                <c:pt idx="990">
                  <c:v>-12515.00876535493</c:v>
                </c:pt>
                <c:pt idx="991">
                  <c:v>-12512.71457529613</c:v>
                </c:pt>
                <c:pt idx="992">
                  <c:v>-12510.41922743248</c:v>
                </c:pt>
                <c:pt idx="993">
                  <c:v>-12508.12272234771</c:v>
                </c:pt>
                <c:pt idx="994">
                  <c:v>-12505.82506062464</c:v>
                </c:pt>
                <c:pt idx="995">
                  <c:v>-12503.52624284524</c:v>
                </c:pt>
                <c:pt idx="996">
                  <c:v>-12501.22626959059</c:v>
                </c:pt>
                <c:pt idx="997">
                  <c:v>-12498.92514144088</c:v>
                </c:pt>
                <c:pt idx="998">
                  <c:v>-12496.62285897545</c:v>
                </c:pt>
                <c:pt idx="999">
                  <c:v>-12494.31942277276</c:v>
                </c:pt>
                <c:pt idx="1000">
                  <c:v>-12492.0148334104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18720"/>
        <c:axId val="-2145783936"/>
      </c:scatterChart>
      <c:valAx>
        <c:axId val="-21097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83936"/>
        <c:crosses val="autoZero"/>
        <c:crossBetween val="midCat"/>
      </c:valAx>
      <c:valAx>
        <c:axId val="-2145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7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196850</xdr:rowOff>
    </xdr:from>
    <xdr:to>
      <xdr:col>5</xdr:col>
      <xdr:colOff>444500</xdr:colOff>
      <xdr:row>35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23</xdr:row>
      <xdr:rowOff>114300</xdr:rowOff>
    </xdr:from>
    <xdr:to>
      <xdr:col>5</xdr:col>
      <xdr:colOff>482600</xdr:colOff>
      <xdr:row>37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E18" sqref="E18"/>
    </sheetView>
  </sheetViews>
  <sheetFormatPr baseColWidth="10" defaultRowHeight="16" x14ac:dyDescent="0.2"/>
  <sheetData>
    <row r="1" spans="1:14" x14ac:dyDescent="0.2">
      <c r="A1" t="s">
        <v>29</v>
      </c>
      <c r="B1">
        <v>0.1</v>
      </c>
      <c r="C1" t="s">
        <v>30</v>
      </c>
      <c r="G1" t="s">
        <v>12</v>
      </c>
      <c r="H1" t="s">
        <v>13</v>
      </c>
      <c r="I1" t="s">
        <v>14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</row>
    <row r="2" spans="1:14" x14ac:dyDescent="0.2">
      <c r="A2" t="s">
        <v>29</v>
      </c>
      <c r="B2">
        <f>B1/1000</f>
        <v>1E-4</v>
      </c>
      <c r="C2" t="s">
        <v>31</v>
      </c>
      <c r="G2">
        <v>1</v>
      </c>
      <c r="H2" s="1">
        <f>G2*$B$6</f>
        <v>3.0000000000000001E-6</v>
      </c>
      <c r="I2" s="1">
        <f>-$B$3/2+$B$7*H2</f>
        <v>-14000.734415999999</v>
      </c>
      <c r="J2" s="1">
        <f>-$B$4/2+$B$8*H2</f>
        <v>-87969.208772334765</v>
      </c>
      <c r="K2" s="1">
        <f>($B$13*H2+($B$8/2)*H2^2)</f>
        <v>-0.26417206281631994</v>
      </c>
      <c r="L2" s="1">
        <f>K2*360/2/PI()</f>
        <v>-15.135944264640001</v>
      </c>
      <c r="M2" s="1">
        <f>MOD(L2,360)</f>
        <v>344.86405573536001</v>
      </c>
      <c r="N2">
        <f>SIN(K2)</f>
        <v>-0.26111014250686637</v>
      </c>
    </row>
    <row r="3" spans="1:14" x14ac:dyDescent="0.2">
      <c r="A3" t="s">
        <v>0</v>
      </c>
      <c r="B3" s="1">
        <f>B2*B18*B19*1000000</f>
        <v>28057.583999999999</v>
      </c>
      <c r="C3" t="s">
        <v>1</v>
      </c>
      <c r="G3">
        <v>2</v>
      </c>
      <c r="H3" s="1">
        <f>G3*$B$6</f>
        <v>6.0000000000000002E-6</v>
      </c>
      <c r="I3" s="1">
        <f>-$B$3/2+$B$7*H3</f>
        <v>-13972.676831999999</v>
      </c>
      <c r="J3" s="1">
        <f>-$B$4/2+$B$8*H3</f>
        <v>-87792.917772790999</v>
      </c>
      <c r="K3" s="1">
        <f>($B$13*H3+($B$8/2)*H3^2)</f>
        <v>-0.52781525263400864</v>
      </c>
      <c r="L3" s="1">
        <f t="shared" ref="L3:L66" si="0">K3*360/2/PI()</f>
        <v>-30.241586338560005</v>
      </c>
      <c r="M3" s="1">
        <f t="shared" ref="M3:M66" si="1">MOD(L3,360)</f>
        <v>329.75841366143999</v>
      </c>
      <c r="N3">
        <f t="shared" ref="N3:N66" si="2">SIN(K3)</f>
        <v>-0.50364712074431151</v>
      </c>
    </row>
    <row r="4" spans="1:14" x14ac:dyDescent="0.2">
      <c r="A4" t="s">
        <v>2</v>
      </c>
      <c r="B4" s="1">
        <f>B3*2*PI()</f>
        <v>176290.99954375703</v>
      </c>
      <c r="C4" t="s">
        <v>3</v>
      </c>
      <c r="G4">
        <v>3</v>
      </c>
      <c r="H4" s="1">
        <f>G4*$B$6</f>
        <v>9.0000000000000002E-6</v>
      </c>
      <c r="I4" s="1">
        <f>-$B$3/2+$B$7*H4</f>
        <v>-13944.619247999999</v>
      </c>
      <c r="J4" s="1">
        <f>-$B$4/2+$B$8*H4</f>
        <v>-87616.626773247248</v>
      </c>
      <c r="K4" s="1">
        <f>($B$13*H4+($B$8/2)*H4^2)</f>
        <v>-0.79092956945306592</v>
      </c>
      <c r="L4" s="1">
        <f t="shared" si="0"/>
        <v>-45.316926221759992</v>
      </c>
      <c r="M4" s="1">
        <f t="shared" si="1"/>
        <v>314.68307377823999</v>
      </c>
      <c r="N4">
        <f t="shared" si="2"/>
        <v>-0.71100723852061065</v>
      </c>
    </row>
    <row r="5" spans="1:14" x14ac:dyDescent="0.2">
      <c r="A5" t="s">
        <v>4</v>
      </c>
      <c r="B5" s="1">
        <v>3.0000000000000001E-3</v>
      </c>
      <c r="C5" t="s">
        <v>5</v>
      </c>
      <c r="G5">
        <v>4</v>
      </c>
      <c r="H5" s="1">
        <f>G5*$B$6</f>
        <v>1.2E-5</v>
      </c>
      <c r="I5" s="1">
        <f>-$B$3/2+$B$7*H5</f>
        <v>-13916.561663999999</v>
      </c>
      <c r="J5" s="1">
        <f>-$B$4/2+$B$8*H5</f>
        <v>-87440.335773703482</v>
      </c>
      <c r="K5" s="1">
        <f>($B$13*H5+($B$8/2)*H5^2)</f>
        <v>-1.0535150132734921</v>
      </c>
      <c r="L5" s="1">
        <f t="shared" si="0"/>
        <v>-60.36196391424</v>
      </c>
      <c r="M5" s="1">
        <f t="shared" si="1"/>
        <v>299.63803608576001</v>
      </c>
      <c r="N5">
        <f t="shared" si="2"/>
        <v>-0.86916683219083801</v>
      </c>
    </row>
    <row r="6" spans="1:14" x14ac:dyDescent="0.2">
      <c r="A6" t="s">
        <v>6</v>
      </c>
      <c r="B6" s="1">
        <f>B5/B9</f>
        <v>3.0000000000000001E-6</v>
      </c>
      <c r="C6" t="s">
        <v>5</v>
      </c>
      <c r="G6">
        <v>5</v>
      </c>
      <c r="H6" s="1">
        <f>G6*$B$6</f>
        <v>1.5E-5</v>
      </c>
      <c r="I6" s="1">
        <f>-$B$3/2+$B$7*H6</f>
        <v>-13888.504079999999</v>
      </c>
      <c r="J6" s="1">
        <f>-$B$4/2+$B$8*H6</f>
        <v>-87264.044774159731</v>
      </c>
      <c r="K6" s="1">
        <f>($B$13*H6+($B$8/2)*H6^2)</f>
        <v>-1.3155715840952871</v>
      </c>
      <c r="L6" s="1">
        <f t="shared" si="0"/>
        <v>-75.376699416000008</v>
      </c>
      <c r="M6" s="1">
        <f t="shared" si="1"/>
        <v>284.62330058399999</v>
      </c>
      <c r="N6">
        <f t="shared" si="2"/>
        <v>-0.96760658093696361</v>
      </c>
    </row>
    <row r="7" spans="1:14" x14ac:dyDescent="0.2">
      <c r="A7" t="s">
        <v>7</v>
      </c>
      <c r="B7" s="1">
        <f>B3/B5</f>
        <v>9352528</v>
      </c>
      <c r="C7" t="s">
        <v>8</v>
      </c>
      <c r="G7">
        <v>6</v>
      </c>
      <c r="H7" s="1">
        <f>G7*$B$6</f>
        <v>1.8E-5</v>
      </c>
      <c r="I7" s="1">
        <f>-$B$3/2+$B$7*H7</f>
        <v>-13860.446495999999</v>
      </c>
      <c r="J7" s="1">
        <f>-$B$4/2+$B$8*H7</f>
        <v>-87087.75377461598</v>
      </c>
      <c r="K7" s="1">
        <f>($B$13*H7+($B$8/2)*H7^2)</f>
        <v>-1.5770992819184504</v>
      </c>
      <c r="L7" s="1">
        <f t="shared" si="0"/>
        <v>-90.361132727039987</v>
      </c>
      <c r="M7" s="1">
        <f t="shared" si="1"/>
        <v>269.63886727296</v>
      </c>
      <c r="N7">
        <f t="shared" si="2"/>
        <v>-0.99998013644411576</v>
      </c>
    </row>
    <row r="8" spans="1:14" x14ac:dyDescent="0.2">
      <c r="A8" t="s">
        <v>9</v>
      </c>
      <c r="B8" s="1">
        <f>B4/B5</f>
        <v>58763666.514585674</v>
      </c>
      <c r="C8" t="s">
        <v>10</v>
      </c>
      <c r="G8">
        <v>7</v>
      </c>
      <c r="H8" s="1">
        <f>G8*$B$6</f>
        <v>2.1000000000000002E-5</v>
      </c>
      <c r="I8" s="1">
        <f>-$B$3/2+$B$7*H8</f>
        <v>-13832.388911999999</v>
      </c>
      <c r="J8" s="1">
        <f>-$B$4/2+$B$8*H8</f>
        <v>-86911.462775072214</v>
      </c>
      <c r="K8" s="1">
        <f>($B$13*H8+($B$8/2)*H8^2)</f>
        <v>-1.8380981067429829</v>
      </c>
      <c r="L8" s="1">
        <f t="shared" si="0"/>
        <v>-105.31526384736001</v>
      </c>
      <c r="M8" s="1">
        <f t="shared" si="1"/>
        <v>254.68473615263997</v>
      </c>
      <c r="N8">
        <f t="shared" si="2"/>
        <v>-0.96448708729098964</v>
      </c>
    </row>
    <row r="9" spans="1:14" x14ac:dyDescent="0.2">
      <c r="A9" t="s">
        <v>11</v>
      </c>
      <c r="B9">
        <v>1000</v>
      </c>
      <c r="G9">
        <v>8</v>
      </c>
      <c r="H9" s="1">
        <f>G9*$B$6</f>
        <v>2.4000000000000001E-5</v>
      </c>
      <c r="I9" s="1">
        <f>-$B$3/2+$B$7*H9</f>
        <v>-13804.331328</v>
      </c>
      <c r="J9" s="1">
        <f>-$B$4/2+$B$8*H9</f>
        <v>-86735.171775528463</v>
      </c>
      <c r="K9" s="1">
        <f>($B$13*H9+($B$8/2)*H9^2)</f>
        <v>-2.0985680585688837</v>
      </c>
      <c r="L9" s="1">
        <f t="shared" si="0"/>
        <v>-120.23909277695999</v>
      </c>
      <c r="M9" s="1">
        <f t="shared" si="1"/>
        <v>239.76090722304002</v>
      </c>
      <c r="N9">
        <f t="shared" si="2"/>
        <v>-0.86393139146896425</v>
      </c>
    </row>
    <row r="10" spans="1:14" x14ac:dyDescent="0.2">
      <c r="G10">
        <v>9</v>
      </c>
      <c r="H10" s="1">
        <f>G10*$B$6</f>
        <v>2.6999999999999999E-5</v>
      </c>
      <c r="I10" s="1">
        <f>-$B$3/2+$B$7*H10</f>
        <v>-13776.273744</v>
      </c>
      <c r="J10" s="1">
        <f>-$B$4/2+$B$8*H10</f>
        <v>-86558.880775984697</v>
      </c>
      <c r="K10" s="1">
        <f>($B$13*H10+($B$8/2)*H10^2)</f>
        <v>-2.3585091373961533</v>
      </c>
      <c r="L10" s="1">
        <f t="shared" si="0"/>
        <v>-135.13261951583999</v>
      </c>
      <c r="M10" s="1">
        <f t="shared" si="1"/>
        <v>224.86738048416001</v>
      </c>
      <c r="N10">
        <f t="shared" si="2"/>
        <v>-0.70546818572028636</v>
      </c>
    </row>
    <row r="11" spans="1:14" x14ac:dyDescent="0.2">
      <c r="A11" t="s">
        <v>16</v>
      </c>
      <c r="B11" s="2">
        <f>-B3/2</f>
        <v>-14028.791999999999</v>
      </c>
      <c r="C11" t="s">
        <v>1</v>
      </c>
      <c r="G11">
        <v>10</v>
      </c>
      <c r="H11" s="1">
        <f>G11*$B$6</f>
        <v>3.0000000000000001E-5</v>
      </c>
      <c r="I11" s="1">
        <f>-$B$3/2+$B$7*H11</f>
        <v>-13748.21616</v>
      </c>
      <c r="J11" s="1">
        <f>-$B$4/2+$B$8*H11</f>
        <v>-86382.589776440946</v>
      </c>
      <c r="K11" s="1">
        <f>($B$13*H11+($B$8/2)*H11^2)</f>
        <v>-2.6179213432247921</v>
      </c>
      <c r="L11" s="1">
        <f t="shared" si="0"/>
        <v>-149.99584406400001</v>
      </c>
      <c r="M11" s="1">
        <f t="shared" si="1"/>
        <v>210.00415593599999</v>
      </c>
      <c r="N11">
        <f t="shared" si="2"/>
        <v>-0.50006281563524357</v>
      </c>
    </row>
    <row r="12" spans="1:14" x14ac:dyDescent="0.2">
      <c r="A12" t="s">
        <v>17</v>
      </c>
      <c r="B12" s="2">
        <f>B3/2</f>
        <v>14028.791999999999</v>
      </c>
      <c r="C12" t="s">
        <v>1</v>
      </c>
      <c r="G12">
        <v>11</v>
      </c>
      <c r="H12" s="1">
        <f>G12*$B$6</f>
        <v>3.3000000000000003E-5</v>
      </c>
      <c r="I12" s="1">
        <f>-$B$3/2+$B$7*H12</f>
        <v>-13720.158576</v>
      </c>
      <c r="J12" s="1">
        <f>-$B$4/2+$B$8*H12</f>
        <v>-86206.298776897194</v>
      </c>
      <c r="K12" s="1">
        <f>($B$13*H12+($B$8/2)*H12^2)</f>
        <v>-2.8768046760547992</v>
      </c>
      <c r="L12" s="1">
        <f t="shared" si="0"/>
        <v>-164.82876642144001</v>
      </c>
      <c r="M12" s="1">
        <f t="shared" si="1"/>
        <v>195.17123357855999</v>
      </c>
      <c r="N12">
        <f t="shared" si="2"/>
        <v>-0.26170464097318941</v>
      </c>
    </row>
    <row r="13" spans="1:14" x14ac:dyDescent="0.2">
      <c r="A13" t="s">
        <v>18</v>
      </c>
      <c r="B13" s="2">
        <f>-B4/2</f>
        <v>-88145.499771878516</v>
      </c>
      <c r="C13" t="s">
        <v>3</v>
      </c>
      <c r="G13">
        <v>12</v>
      </c>
      <c r="H13" s="1">
        <f>G13*$B$6</f>
        <v>3.6000000000000001E-5</v>
      </c>
      <c r="I13" s="1">
        <f>-$B$3/2+$B$7*H13</f>
        <v>-13692.100992</v>
      </c>
      <c r="J13" s="1">
        <f>-$B$4/2+$B$8*H13</f>
        <v>-86030.007777353429</v>
      </c>
      <c r="K13" s="1">
        <f>($B$13*H13+($B$8/2)*H13^2)</f>
        <v>-3.135159135886175</v>
      </c>
      <c r="L13" s="1">
        <f t="shared" si="0"/>
        <v>-179.63138658815996</v>
      </c>
      <c r="M13" s="1">
        <f t="shared" si="1"/>
        <v>180.36861341184004</v>
      </c>
      <c r="N13">
        <f t="shared" si="2"/>
        <v>-6.4334733229995675E-3</v>
      </c>
    </row>
    <row r="14" spans="1:14" x14ac:dyDescent="0.2">
      <c r="A14" t="s">
        <v>19</v>
      </c>
      <c r="B14" s="2">
        <f>B4/2</f>
        <v>88145.499771878516</v>
      </c>
      <c r="C14" t="s">
        <v>3</v>
      </c>
      <c r="G14">
        <v>13</v>
      </c>
      <c r="H14" s="1">
        <f>G14*$B$6</f>
        <v>3.8999999999999999E-5</v>
      </c>
      <c r="I14" s="1">
        <f>-$B$3/2+$B$7*H14</f>
        <v>-13664.043408</v>
      </c>
      <c r="J14" s="1">
        <f>-$B$4/2+$B$8*H14</f>
        <v>-85853.716777809677</v>
      </c>
      <c r="K14" s="1">
        <f>($B$13*H14+($B$8/2)*H14^2)</f>
        <v>-3.3929847227189196</v>
      </c>
      <c r="L14" s="1">
        <f t="shared" si="0"/>
        <v>-194.40370456415997</v>
      </c>
      <c r="M14" s="1">
        <f t="shared" si="1"/>
        <v>165.59629543584003</v>
      </c>
      <c r="N14">
        <f t="shared" si="2"/>
        <v>0.24875251217334388</v>
      </c>
    </row>
    <row r="15" spans="1:14" x14ac:dyDescent="0.2">
      <c r="G15">
        <v>14</v>
      </c>
      <c r="H15" s="1">
        <f>G15*$B$6</f>
        <v>4.2000000000000004E-5</v>
      </c>
      <c r="I15" s="1">
        <f>-$B$3/2+$B$7*H15</f>
        <v>-13635.985823999999</v>
      </c>
      <c r="J15" s="1">
        <f>-$B$4/2+$B$8*H15</f>
        <v>-85677.425778265912</v>
      </c>
      <c r="K15" s="1">
        <f>($B$13*H15+($B$8/2)*H15^2)</f>
        <v>-3.6502814365530338</v>
      </c>
      <c r="L15" s="1">
        <f t="shared" si="0"/>
        <v>-209.14572034944001</v>
      </c>
      <c r="M15" s="1">
        <f t="shared" si="1"/>
        <v>150.85427965055999</v>
      </c>
      <c r="N15">
        <f t="shared" si="2"/>
        <v>0.48703247008455997</v>
      </c>
    </row>
    <row r="16" spans="1:14" x14ac:dyDescent="0.2">
      <c r="G16">
        <v>15</v>
      </c>
      <c r="H16" s="1">
        <f>G16*$B$6</f>
        <v>4.5000000000000003E-5</v>
      </c>
      <c r="I16" s="1">
        <f>-$B$3/2+$B$7*H16</f>
        <v>-13607.928239999999</v>
      </c>
      <c r="J16" s="1">
        <f>-$B$4/2+$B$8*H16</f>
        <v>-85501.13477872216</v>
      </c>
      <c r="K16" s="1">
        <f>($B$13*H16+($B$8/2)*H16^2)</f>
        <v>-3.9070492773885155</v>
      </c>
      <c r="L16" s="1">
        <f t="shared" si="0"/>
        <v>-223.85743394399998</v>
      </c>
      <c r="M16" s="1">
        <f t="shared" si="1"/>
        <v>136.14256605600002</v>
      </c>
      <c r="N16">
        <f t="shared" si="2"/>
        <v>0.69286632670552439</v>
      </c>
    </row>
    <row r="17" spans="1:14" x14ac:dyDescent="0.2">
      <c r="G17">
        <v>16</v>
      </c>
      <c r="H17" s="1">
        <f>G17*$B$6</f>
        <v>4.8000000000000001E-5</v>
      </c>
      <c r="I17" s="1">
        <f>-$B$3/2+$B$7*H17</f>
        <v>-13579.870655999999</v>
      </c>
      <c r="J17" s="1">
        <f>-$B$4/2+$B$8*H17</f>
        <v>-85324.843779178409</v>
      </c>
      <c r="K17" s="1">
        <f>($B$13*H17+($B$8/2)*H17^2)</f>
        <v>-4.1632882452253668</v>
      </c>
      <c r="L17" s="1">
        <f t="shared" si="0"/>
        <v>-238.53884534784004</v>
      </c>
      <c r="M17" s="1">
        <f t="shared" si="1"/>
        <v>121.46115465215996</v>
      </c>
      <c r="N17">
        <f t="shared" si="2"/>
        <v>0.85299421153523158</v>
      </c>
    </row>
    <row r="18" spans="1:14" x14ac:dyDescent="0.2">
      <c r="A18" t="s">
        <v>25</v>
      </c>
      <c r="B18">
        <v>6.59</v>
      </c>
      <c r="C18" t="s">
        <v>26</v>
      </c>
      <c r="G18">
        <v>17</v>
      </c>
      <c r="H18" s="1">
        <f>G18*$B$6</f>
        <v>5.1E-5</v>
      </c>
      <c r="I18" s="1">
        <f>-$B$3/2+$B$7*H18</f>
        <v>-13551.813071999999</v>
      </c>
      <c r="J18" s="1">
        <f>-$B$4/2+$B$8*H18</f>
        <v>-85148.552779634643</v>
      </c>
      <c r="K18" s="1">
        <f>($B$13*H18+($B$8/2)*H18^2)</f>
        <v>-4.4189983400635855</v>
      </c>
      <c r="L18" s="1">
        <f t="shared" si="0"/>
        <v>-253.18995456095996</v>
      </c>
      <c r="M18" s="1">
        <f t="shared" si="1"/>
        <v>106.81004543904004</v>
      </c>
      <c r="N18">
        <f t="shared" si="2"/>
        <v>0.95726880803390735</v>
      </c>
    </row>
    <row r="19" spans="1:14" x14ac:dyDescent="0.2">
      <c r="A19" t="s">
        <v>27</v>
      </c>
      <c r="B19">
        <v>42.576000000000001</v>
      </c>
      <c r="C19" t="s">
        <v>28</v>
      </c>
      <c r="G19">
        <v>18</v>
      </c>
      <c r="H19" s="1">
        <f>G19*$B$6</f>
        <v>5.3999999999999998E-5</v>
      </c>
      <c r="I19" s="1">
        <f>-$B$3/2+$B$7*H19</f>
        <v>-13523.755487999999</v>
      </c>
      <c r="J19" s="1">
        <f>-$B$4/2+$B$8*H19</f>
        <v>-84972.261780090892</v>
      </c>
      <c r="K19" s="1">
        <f>($B$13*H19+($B$8/2)*H19^2)</f>
        <v>-4.6741795619031743</v>
      </c>
      <c r="L19" s="1">
        <f t="shared" si="0"/>
        <v>-267.81076158335998</v>
      </c>
      <c r="M19" s="1">
        <f t="shared" si="1"/>
        <v>92.189238416640023</v>
      </c>
      <c r="N19">
        <f t="shared" si="2"/>
        <v>0.99927010897708901</v>
      </c>
    </row>
    <row r="20" spans="1:14" x14ac:dyDescent="0.2">
      <c r="G20">
        <v>19</v>
      </c>
      <c r="H20" s="1">
        <f>G20*$B$6</f>
        <v>5.7000000000000003E-5</v>
      </c>
      <c r="I20" s="1">
        <f>-$B$3/2+$B$7*H20</f>
        <v>-13495.697903999999</v>
      </c>
      <c r="J20" s="1">
        <f>-$B$4/2+$B$8*H20</f>
        <v>-84795.970780547126</v>
      </c>
      <c r="K20" s="1">
        <f>($B$13*H20+($B$8/2)*H20^2)</f>
        <v>-4.9288319107441314</v>
      </c>
      <c r="L20" s="1">
        <f t="shared" si="0"/>
        <v>-282.40126641504003</v>
      </c>
      <c r="M20" s="1">
        <f t="shared" si="1"/>
        <v>77.598733584959973</v>
      </c>
      <c r="N20">
        <f t="shared" si="2"/>
        <v>0.97666753177657506</v>
      </c>
    </row>
    <row r="21" spans="1:14" x14ac:dyDescent="0.2">
      <c r="G21">
        <v>20</v>
      </c>
      <c r="H21" s="1">
        <f>G21*$B$6</f>
        <v>6.0000000000000002E-5</v>
      </c>
      <c r="I21" s="1">
        <f>-$B$3/2+$B$7*H21</f>
        <v>-13467.640319999999</v>
      </c>
      <c r="J21" s="1">
        <f>-$B$4/2+$B$8*H21</f>
        <v>-84619.679781003375</v>
      </c>
      <c r="K21" s="1">
        <f>($B$13*H21+($B$8/2)*H21^2)</f>
        <v>-5.1829553865864577</v>
      </c>
      <c r="L21" s="1">
        <f t="shared" si="0"/>
        <v>-296.961469056</v>
      </c>
      <c r="M21" s="1">
        <f t="shared" si="1"/>
        <v>63.038530944000001</v>
      </c>
      <c r="N21">
        <f t="shared" si="2"/>
        <v>0.8913116275936348</v>
      </c>
    </row>
    <row r="22" spans="1:14" x14ac:dyDescent="0.2">
      <c r="G22">
        <v>21</v>
      </c>
      <c r="H22" s="1">
        <f>G22*$B$6</f>
        <v>6.3E-5</v>
      </c>
      <c r="I22" s="1">
        <f>-$B$3/2+$B$7*H22</f>
        <v>-13439.582736</v>
      </c>
      <c r="J22" s="1">
        <f>-$B$4/2+$B$8*H22</f>
        <v>-84443.388781459624</v>
      </c>
      <c r="K22" s="1">
        <f>($B$13*H22+($B$8/2)*H22^2)</f>
        <v>-5.4365499894301514</v>
      </c>
      <c r="L22" s="1">
        <f t="shared" si="0"/>
        <v>-311.49136950624001</v>
      </c>
      <c r="M22" s="1">
        <f t="shared" si="1"/>
        <v>48.508630493759995</v>
      </c>
      <c r="N22">
        <f t="shared" si="2"/>
        <v>0.74905552310238721</v>
      </c>
    </row>
    <row r="23" spans="1:14" x14ac:dyDescent="0.2">
      <c r="G23">
        <v>22</v>
      </c>
      <c r="H23" s="1">
        <f>G23*$B$6</f>
        <v>6.6000000000000005E-5</v>
      </c>
      <c r="I23" s="1">
        <f>-$B$3/2+$B$7*H23</f>
        <v>-13411.525152</v>
      </c>
      <c r="J23" s="1">
        <f>-$B$4/2+$B$8*H23</f>
        <v>-84267.097781915858</v>
      </c>
      <c r="K23" s="1">
        <f>($B$13*H23+($B$8/2)*H23^2)</f>
        <v>-5.6896157192752144</v>
      </c>
      <c r="L23" s="1">
        <f t="shared" si="0"/>
        <v>-325.99096776575999</v>
      </c>
      <c r="M23" s="1">
        <f t="shared" si="1"/>
        <v>34.00903223424001</v>
      </c>
      <c r="N23">
        <f t="shared" si="2"/>
        <v>0.55932358785055813</v>
      </c>
    </row>
    <row r="24" spans="1:14" x14ac:dyDescent="0.2">
      <c r="G24">
        <v>23</v>
      </c>
      <c r="H24" s="1">
        <f>G24*$B$6</f>
        <v>6.8999999999999997E-5</v>
      </c>
      <c r="I24" s="1">
        <f>-$B$3/2+$B$7*H24</f>
        <v>-13383.467568</v>
      </c>
      <c r="J24" s="1">
        <f>-$B$4/2+$B$8*H24</f>
        <v>-84090.806782372107</v>
      </c>
      <c r="K24" s="1">
        <f>($B$13*H24+($B$8/2)*H24^2)</f>
        <v>-5.9421525761216465</v>
      </c>
      <c r="L24" s="1">
        <f t="shared" si="0"/>
        <v>-340.46026383456001</v>
      </c>
      <c r="M24" s="1">
        <f t="shared" si="1"/>
        <v>19.53973616543999</v>
      </c>
      <c r="N24">
        <f t="shared" si="2"/>
        <v>0.33446052615330674</v>
      </c>
    </row>
    <row r="25" spans="1:14" x14ac:dyDescent="0.2">
      <c r="G25">
        <v>24</v>
      </c>
      <c r="H25" s="1">
        <f>G25*$B$6</f>
        <v>7.2000000000000002E-5</v>
      </c>
      <c r="I25" s="1">
        <f>-$B$3/2+$B$7*H25</f>
        <v>-13355.409984</v>
      </c>
      <c r="J25" s="1">
        <f>-$B$4/2+$B$8*H25</f>
        <v>-83914.515782828341</v>
      </c>
      <c r="K25" s="1">
        <f>($B$13*H25+($B$8/2)*H25^2)</f>
        <v>-6.1941605599694469</v>
      </c>
      <c r="L25" s="1">
        <f t="shared" si="0"/>
        <v>-354.89925771263995</v>
      </c>
      <c r="M25" s="1">
        <f t="shared" si="1"/>
        <v>5.100742287360049</v>
      </c>
      <c r="N25">
        <f t="shared" si="2"/>
        <v>8.8907200927993243E-2</v>
      </c>
    </row>
    <row r="26" spans="1:14" x14ac:dyDescent="0.2">
      <c r="G26">
        <v>25</v>
      </c>
      <c r="H26" s="1">
        <f>G26*$B$6</f>
        <v>7.5000000000000007E-5</v>
      </c>
      <c r="I26" s="1">
        <f>-$B$3/2+$B$7*H26</f>
        <v>-13327.3524</v>
      </c>
      <c r="J26" s="1">
        <f>-$B$4/2+$B$8*H26</f>
        <v>-83738.22478328459</v>
      </c>
      <c r="K26" s="1">
        <f>($B$13*H26+($B$8/2)*H26^2)</f>
        <v>-6.4456396708186166</v>
      </c>
      <c r="L26" s="1">
        <f t="shared" si="0"/>
        <v>-369.30794939999998</v>
      </c>
      <c r="M26" s="1">
        <f t="shared" si="1"/>
        <v>350.69205060000002</v>
      </c>
      <c r="N26">
        <f t="shared" si="2"/>
        <v>-0.16174073907105446</v>
      </c>
    </row>
    <row r="27" spans="1:14" x14ac:dyDescent="0.2">
      <c r="G27">
        <v>26</v>
      </c>
      <c r="H27" s="1">
        <f>G27*$B$6</f>
        <v>7.7999999999999999E-5</v>
      </c>
      <c r="I27" s="1">
        <f>-$B$3/2+$B$7*H27</f>
        <v>-13299.294816</v>
      </c>
      <c r="J27" s="1">
        <f>-$B$4/2+$B$8*H27</f>
        <v>-83561.933783740838</v>
      </c>
      <c r="K27" s="1">
        <f>($B$13*H27+($B$8/2)*H27^2)</f>
        <v>-6.6965899086691545</v>
      </c>
      <c r="L27" s="1">
        <f t="shared" si="0"/>
        <v>-383.68633889663994</v>
      </c>
      <c r="M27" s="1">
        <f t="shared" si="1"/>
        <v>336.31366110336006</v>
      </c>
      <c r="N27">
        <f t="shared" si="2"/>
        <v>-0.40172944267155059</v>
      </c>
    </row>
    <row r="28" spans="1:14" x14ac:dyDescent="0.2">
      <c r="G28">
        <v>27</v>
      </c>
      <c r="H28" s="1">
        <f>G28*$B$6</f>
        <v>8.1000000000000004E-5</v>
      </c>
      <c r="I28" s="1">
        <f>-$B$3/2+$B$7*H28</f>
        <v>-13271.237231999999</v>
      </c>
      <c r="J28" s="1">
        <f>-$B$4/2+$B$8*H28</f>
        <v>-83385.642784197073</v>
      </c>
      <c r="K28" s="1">
        <f>($B$13*H28+($B$8/2)*H28^2)</f>
        <v>-6.9470112735210616</v>
      </c>
      <c r="L28" s="1">
        <f t="shared" si="0"/>
        <v>-398.03442620255998</v>
      </c>
      <c r="M28" s="1">
        <f t="shared" si="1"/>
        <v>321.96557379744002</v>
      </c>
      <c r="N28">
        <f t="shared" si="2"/>
        <v>-0.61613484088489245</v>
      </c>
    </row>
    <row r="29" spans="1:14" x14ac:dyDescent="0.2">
      <c r="G29">
        <v>28</v>
      </c>
      <c r="H29" s="1">
        <f>G29*$B$6</f>
        <v>8.4000000000000009E-5</v>
      </c>
      <c r="I29" s="1">
        <f>-$B$3/2+$B$7*H29</f>
        <v>-13243.179647999999</v>
      </c>
      <c r="J29" s="1">
        <f>-$B$4/2+$B$8*H29</f>
        <v>-83209.351784653321</v>
      </c>
      <c r="K29" s="1">
        <f>($B$13*H29+($B$8/2)*H29^2)</f>
        <v>-7.196903765374338</v>
      </c>
      <c r="L29" s="1">
        <f t="shared" si="0"/>
        <v>-412.35221131776007</v>
      </c>
      <c r="M29" s="1">
        <f t="shared" si="1"/>
        <v>307.64778868223993</v>
      </c>
      <c r="N29">
        <f t="shared" si="2"/>
        <v>-0.79178046414164471</v>
      </c>
    </row>
    <row r="30" spans="1:14" x14ac:dyDescent="0.2">
      <c r="G30">
        <v>29</v>
      </c>
      <c r="H30" s="1">
        <f>G30*$B$6</f>
        <v>8.7000000000000001E-5</v>
      </c>
      <c r="I30" s="1">
        <f>-$B$3/2+$B$7*H30</f>
        <v>-13215.122063999999</v>
      </c>
      <c r="J30" s="1">
        <f>-$B$4/2+$B$8*H30</f>
        <v>-83033.060785109556</v>
      </c>
      <c r="K30" s="1">
        <f>($B$13*H30+($B$8/2)*H30^2)</f>
        <v>-7.4462673842289808</v>
      </c>
      <c r="L30" s="1">
        <f t="shared" si="0"/>
        <v>-426.63969424223995</v>
      </c>
      <c r="M30" s="1">
        <f t="shared" si="1"/>
        <v>293.36030575776005</v>
      </c>
      <c r="N30">
        <f t="shared" si="2"/>
        <v>-0.91802954757756028</v>
      </c>
    </row>
    <row r="31" spans="1:14" x14ac:dyDescent="0.2">
      <c r="G31">
        <v>30</v>
      </c>
      <c r="H31" s="1">
        <f>G31*$B$6</f>
        <v>9.0000000000000006E-5</v>
      </c>
      <c r="I31" s="1">
        <f>-$B$3/2+$B$7*H31</f>
        <v>-13187.064479999999</v>
      </c>
      <c r="J31" s="1">
        <f>-$B$4/2+$B$8*H31</f>
        <v>-82856.769785565804</v>
      </c>
      <c r="K31" s="1">
        <f>($B$13*H31+($B$8/2)*H31^2)</f>
        <v>-7.6951021300849956</v>
      </c>
      <c r="L31" s="1">
        <f t="shared" si="0"/>
        <v>-440.89687497599999</v>
      </c>
      <c r="M31" s="1">
        <f t="shared" si="1"/>
        <v>279.10312502400001</v>
      </c>
      <c r="N31">
        <f t="shared" si="2"/>
        <v>-0.98740517903156189</v>
      </c>
    </row>
    <row r="32" spans="1:14" x14ac:dyDescent="0.2">
      <c r="G32">
        <v>31</v>
      </c>
      <c r="H32" s="1">
        <f>G32*$B$6</f>
        <v>9.2999999999999997E-5</v>
      </c>
      <c r="I32" s="1">
        <f>-$B$3/2+$B$7*H32</f>
        <v>-13159.006895999999</v>
      </c>
      <c r="J32" s="1">
        <f>-$B$4/2+$B$8*H32</f>
        <v>-82680.478786022053</v>
      </c>
      <c r="K32" s="1">
        <f>($B$13*H32+($B$8/2)*H32^2)</f>
        <v>-7.9434080029423768</v>
      </c>
      <c r="L32" s="1">
        <f t="shared" si="0"/>
        <v>-455.12375351904001</v>
      </c>
      <c r="M32" s="1">
        <f t="shared" si="1"/>
        <v>264.87624648095999</v>
      </c>
      <c r="N32">
        <f t="shared" si="2"/>
        <v>-0.99600412627371315</v>
      </c>
    </row>
    <row r="33" spans="7:14" x14ac:dyDescent="0.2">
      <c r="G33">
        <v>32</v>
      </c>
      <c r="H33" s="1">
        <f>G33*$B$6</f>
        <v>9.6000000000000002E-5</v>
      </c>
      <c r="I33" s="1">
        <f>-$B$3/2+$B$7*H33</f>
        <v>-13130.949311999999</v>
      </c>
      <c r="J33" s="1">
        <f>-$B$4/2+$B$8*H33</f>
        <v>-82504.187786478287</v>
      </c>
      <c r="K33" s="1">
        <f>($B$13*H33+($B$8/2)*H33^2)</f>
        <v>-8.1911850028011273</v>
      </c>
      <c r="L33" s="1">
        <f t="shared" si="0"/>
        <v>-469.32032987136</v>
      </c>
      <c r="M33" s="1">
        <f t="shared" si="1"/>
        <v>250.67967012864</v>
      </c>
      <c r="N33">
        <f t="shared" si="2"/>
        <v>-0.94368361800192013</v>
      </c>
    </row>
    <row r="34" spans="7:14" x14ac:dyDescent="0.2">
      <c r="G34">
        <v>33</v>
      </c>
      <c r="H34" s="1">
        <f>G34*$B$6</f>
        <v>9.9000000000000008E-5</v>
      </c>
      <c r="I34" s="1">
        <f>-$B$3/2+$B$7*H34</f>
        <v>-13102.891727999999</v>
      </c>
      <c r="J34" s="1">
        <f>-$B$4/2+$B$8*H34</f>
        <v>-82327.896786934536</v>
      </c>
      <c r="K34" s="1">
        <f>($B$13*H34+($B$8/2)*H34^2)</f>
        <v>-8.4384331296612469</v>
      </c>
      <c r="L34" s="1">
        <f t="shared" si="0"/>
        <v>-483.48660403296003</v>
      </c>
      <c r="M34" s="1">
        <f t="shared" si="1"/>
        <v>236.51339596703997</v>
      </c>
      <c r="N34">
        <f t="shared" si="2"/>
        <v>-0.83401484420077687</v>
      </c>
    </row>
    <row r="35" spans="7:14" x14ac:dyDescent="0.2">
      <c r="G35">
        <v>34</v>
      </c>
      <c r="H35" s="1">
        <f>G35*$B$6</f>
        <v>1.02E-4</v>
      </c>
      <c r="I35" s="1">
        <f>-$B$3/2+$B$7*H35</f>
        <v>-13074.834144</v>
      </c>
      <c r="J35" s="1">
        <f>-$B$4/2+$B$8*H35</f>
        <v>-82151.605787390785</v>
      </c>
      <c r="K35" s="1">
        <f>($B$13*H35+($B$8/2)*H35^2)</f>
        <v>-8.685152383522734</v>
      </c>
      <c r="L35" s="1">
        <f t="shared" si="0"/>
        <v>-497.62257600383998</v>
      </c>
      <c r="M35" s="1">
        <f t="shared" si="1"/>
        <v>222.37742399616002</v>
      </c>
      <c r="N35">
        <f t="shared" si="2"/>
        <v>-0.67401136493856129</v>
      </c>
    </row>
    <row r="36" spans="7:14" x14ac:dyDescent="0.2">
      <c r="G36">
        <v>35</v>
      </c>
      <c r="H36" s="1">
        <f>G36*$B$6</f>
        <v>1.05E-4</v>
      </c>
      <c r="I36" s="1">
        <f>-$B$3/2+$B$7*H36</f>
        <v>-13046.77656</v>
      </c>
      <c r="J36" s="1">
        <f>-$B$4/2+$B$8*H36</f>
        <v>-81975.314787847019</v>
      </c>
      <c r="K36" s="1">
        <f>($B$13*H36+($B$8/2)*H36^2)</f>
        <v>-8.9313427643855903</v>
      </c>
      <c r="L36" s="1">
        <f t="shared" si="0"/>
        <v>-511.72824578399997</v>
      </c>
      <c r="M36" s="1">
        <f t="shared" si="1"/>
        <v>208.27175421600003</v>
      </c>
      <c r="N36">
        <f t="shared" si="2"/>
        <v>-0.47365409203000208</v>
      </c>
    </row>
    <row r="37" spans="7:14" x14ac:dyDescent="0.2">
      <c r="G37">
        <v>36</v>
      </c>
      <c r="H37" s="1">
        <f>G37*$B$6</f>
        <v>1.08E-4</v>
      </c>
      <c r="I37" s="1">
        <f>-$B$3/2+$B$7*H37</f>
        <v>-13018.718976</v>
      </c>
      <c r="J37" s="1">
        <f>-$B$4/2+$B$8*H37</f>
        <v>-81799.023788303268</v>
      </c>
      <c r="K37" s="1">
        <f>($B$13*H37+($B$8/2)*H37^2)</f>
        <v>-9.1770042722498157</v>
      </c>
      <c r="L37" s="1">
        <f t="shared" si="0"/>
        <v>-525.80361337343993</v>
      </c>
      <c r="M37" s="1">
        <f t="shared" si="1"/>
        <v>194.19638662656007</v>
      </c>
      <c r="N37">
        <f t="shared" si="2"/>
        <v>-0.24524624706445464</v>
      </c>
    </row>
    <row r="38" spans="7:14" x14ac:dyDescent="0.2">
      <c r="G38">
        <v>37</v>
      </c>
      <c r="H38" s="1">
        <f>G38*$B$6</f>
        <v>1.11E-4</v>
      </c>
      <c r="I38" s="1">
        <f>-$B$3/2+$B$7*H38</f>
        <v>-12990.661392</v>
      </c>
      <c r="J38" s="1">
        <f>-$B$4/2+$B$8*H38</f>
        <v>-81622.732788759502</v>
      </c>
      <c r="K38" s="1">
        <f>($B$13*H38+($B$8/2)*H38^2)</f>
        <v>-9.4221369071154104</v>
      </c>
      <c r="L38" s="1">
        <f t="shared" si="0"/>
        <v>-539.84867877216004</v>
      </c>
      <c r="M38" s="1">
        <f t="shared" si="1"/>
        <v>180.15132122783996</v>
      </c>
      <c r="N38">
        <f t="shared" si="2"/>
        <v>-2.6410505836731383E-3</v>
      </c>
    </row>
    <row r="39" spans="7:14" x14ac:dyDescent="0.2">
      <c r="G39">
        <v>38</v>
      </c>
      <c r="H39" s="1">
        <f>G39*$B$6</f>
        <v>1.1400000000000001E-4</v>
      </c>
      <c r="I39" s="1">
        <f>-$B$3/2+$B$7*H39</f>
        <v>-12962.603808</v>
      </c>
      <c r="J39" s="1">
        <f>-$B$4/2+$B$8*H39</f>
        <v>-81446.441789215751</v>
      </c>
      <c r="K39" s="1">
        <f>($B$13*H39+($B$8/2)*H39^2)</f>
        <v>-9.6667406689823743</v>
      </c>
      <c r="L39" s="1">
        <f t="shared" si="0"/>
        <v>-553.86344198016002</v>
      </c>
      <c r="M39" s="1">
        <f t="shared" si="1"/>
        <v>166.13655801983998</v>
      </c>
      <c r="N39">
        <f t="shared" si="2"/>
        <v>0.23960862038227826</v>
      </c>
    </row>
    <row r="40" spans="7:14" x14ac:dyDescent="0.2">
      <c r="G40">
        <v>39</v>
      </c>
      <c r="H40" s="1">
        <f>G40*$B$6</f>
        <v>1.17E-4</v>
      </c>
      <c r="I40" s="1">
        <f>-$B$3/2+$B$7*H40</f>
        <v>-12934.546224</v>
      </c>
      <c r="J40" s="1">
        <f>-$B$4/2+$B$8*H40</f>
        <v>-81270.150789671985</v>
      </c>
      <c r="K40" s="1">
        <f>($B$13*H40+($B$8/2)*H40^2)</f>
        <v>-9.9108155578507038</v>
      </c>
      <c r="L40" s="1">
        <f t="shared" si="0"/>
        <v>-567.84790299743997</v>
      </c>
      <c r="M40" s="1">
        <f t="shared" si="1"/>
        <v>152.15209700256003</v>
      </c>
      <c r="N40">
        <f t="shared" si="2"/>
        <v>0.46712604446734574</v>
      </c>
    </row>
    <row r="41" spans="7:14" x14ac:dyDescent="0.2">
      <c r="G41">
        <v>40</v>
      </c>
      <c r="H41" s="1">
        <f>G41*$B$6</f>
        <v>1.2E-4</v>
      </c>
      <c r="I41" s="1">
        <f>-$B$3/2+$B$7*H41</f>
        <v>-12906.48864</v>
      </c>
      <c r="J41" s="1">
        <f>-$B$4/2+$B$8*H41</f>
        <v>-81093.859790128234</v>
      </c>
      <c r="K41" s="1">
        <f>($B$13*H41+($B$8/2)*H41^2)</f>
        <v>-10.154361573720406</v>
      </c>
      <c r="L41" s="1">
        <f t="shared" si="0"/>
        <v>-581.80206182400002</v>
      </c>
      <c r="M41" s="1">
        <f t="shared" si="1"/>
        <v>138.19793817599998</v>
      </c>
      <c r="N41">
        <f t="shared" si="2"/>
        <v>0.66655929623198162</v>
      </c>
    </row>
    <row r="42" spans="7:14" x14ac:dyDescent="0.2">
      <c r="G42">
        <v>41</v>
      </c>
      <c r="H42" s="1">
        <f>G42*$B$6</f>
        <v>1.2300000000000001E-4</v>
      </c>
      <c r="I42" s="1">
        <f>-$B$3/2+$B$7*H42</f>
        <v>-12878.431055999999</v>
      </c>
      <c r="J42" s="1">
        <f>-$B$4/2+$B$8*H42</f>
        <v>-80917.568790584482</v>
      </c>
      <c r="K42" s="1">
        <f>($B$13*H42+($B$8/2)*H42^2)</f>
        <v>-10.397378716591476</v>
      </c>
      <c r="L42" s="1">
        <f t="shared" si="0"/>
        <v>-595.72591845984005</v>
      </c>
      <c r="M42" s="1">
        <f t="shared" si="1"/>
        <v>124.27408154015995</v>
      </c>
      <c r="N42">
        <f t="shared" si="2"/>
        <v>0.82635312799456062</v>
      </c>
    </row>
    <row r="43" spans="7:14" x14ac:dyDescent="0.2">
      <c r="G43">
        <v>42</v>
      </c>
      <c r="H43" s="1">
        <f>G43*$B$6</f>
        <v>1.26E-4</v>
      </c>
      <c r="I43" s="1">
        <f>-$B$3/2+$B$7*H43</f>
        <v>-12850.373471999999</v>
      </c>
      <c r="J43" s="1">
        <f>-$B$4/2+$B$8*H43</f>
        <v>-80741.277791040717</v>
      </c>
      <c r="K43" s="1">
        <f>($B$13*H43+($B$8/2)*H43^2)</f>
        <v>-10.639866986463911</v>
      </c>
      <c r="L43" s="1">
        <f t="shared" si="0"/>
        <v>-609.61947290495993</v>
      </c>
      <c r="M43" s="1">
        <f t="shared" si="1"/>
        <v>110.38052709504007</v>
      </c>
      <c r="N43">
        <f t="shared" si="2"/>
        <v>0.93740040325157359</v>
      </c>
    </row>
    <row r="44" spans="7:14" x14ac:dyDescent="0.2">
      <c r="G44">
        <v>43</v>
      </c>
      <c r="H44" s="1">
        <f>G44*$B$6</f>
        <v>1.2899999999999999E-4</v>
      </c>
      <c r="I44" s="1">
        <f>-$B$3/2+$B$7*H44</f>
        <v>-12822.315887999999</v>
      </c>
      <c r="J44" s="1">
        <f>-$B$4/2+$B$8*H44</f>
        <v>-80564.986791496965</v>
      </c>
      <c r="K44" s="1">
        <f>($B$13*H44+($B$8/2)*H44^2)</f>
        <v>-10.881826383337717</v>
      </c>
      <c r="L44" s="1">
        <f t="shared" si="0"/>
        <v>-623.48272515935992</v>
      </c>
      <c r="M44" s="1">
        <f t="shared" si="1"/>
        <v>96.517274840640084</v>
      </c>
      <c r="N44">
        <f t="shared" si="2"/>
        <v>0.99353767942606108</v>
      </c>
    </row>
    <row r="45" spans="7:14" x14ac:dyDescent="0.2">
      <c r="G45">
        <v>44</v>
      </c>
      <c r="H45" s="1">
        <f>G45*$B$6</f>
        <v>1.3200000000000001E-4</v>
      </c>
      <c r="I45" s="1">
        <f>-$B$3/2+$B$7*H45</f>
        <v>-12794.258303999999</v>
      </c>
      <c r="J45" s="1">
        <f>-$B$4/2+$B$8*H45</f>
        <v>-80388.695791953214</v>
      </c>
      <c r="K45" s="1">
        <f>($B$13*H45+($B$8/2)*H45^2)</f>
        <v>-11.123256907212895</v>
      </c>
      <c r="L45" s="1">
        <f t="shared" si="0"/>
        <v>-637.31567522303999</v>
      </c>
      <c r="M45" s="1">
        <f t="shared" si="1"/>
        <v>82.684324776960011</v>
      </c>
      <c r="N45">
        <f t="shared" si="2"/>
        <v>0.99185964259360448</v>
      </c>
    </row>
    <row r="46" spans="7:14" x14ac:dyDescent="0.2">
      <c r="G46">
        <v>45</v>
      </c>
      <c r="H46" s="1">
        <f>G46*$B$6</f>
        <v>1.35E-4</v>
      </c>
      <c r="I46" s="1">
        <f>-$B$3/2+$B$7*H46</f>
        <v>-12766.200719999999</v>
      </c>
      <c r="J46" s="1">
        <f>-$B$4/2+$B$8*H46</f>
        <v>-80212.404792409448</v>
      </c>
      <c r="K46" s="1">
        <f>($B$13*H46+($B$8/2)*H46^2)</f>
        <v>-11.364158558089439</v>
      </c>
      <c r="L46" s="1">
        <f t="shared" si="0"/>
        <v>-651.11832309600004</v>
      </c>
      <c r="M46" s="1">
        <f t="shared" si="1"/>
        <v>68.88167690399996</v>
      </c>
      <c r="N46">
        <f t="shared" si="2"/>
        <v>0.93283836073360071</v>
      </c>
    </row>
    <row r="47" spans="7:14" x14ac:dyDescent="0.2">
      <c r="G47">
        <v>46</v>
      </c>
      <c r="H47" s="1">
        <f>G47*$B$6</f>
        <v>1.3799999999999999E-4</v>
      </c>
      <c r="I47" s="1">
        <f>-$B$3/2+$B$7*H47</f>
        <v>-12738.143135999999</v>
      </c>
      <c r="J47" s="1">
        <f>-$B$4/2+$B$8*H47</f>
        <v>-80036.113792865697</v>
      </c>
      <c r="K47" s="1">
        <f>($B$13*H47+($B$8/2)*H47^2)</f>
        <v>-11.60453133596735</v>
      </c>
      <c r="L47" s="1">
        <f t="shared" si="0"/>
        <v>-664.89066877823996</v>
      </c>
      <c r="M47" s="1">
        <f t="shared" si="1"/>
        <v>55.109331221760044</v>
      </c>
      <c r="N47">
        <f t="shared" si="2"/>
        <v>0.82024504498428252</v>
      </c>
    </row>
    <row r="48" spans="7:14" x14ac:dyDescent="0.2">
      <c r="G48">
        <v>47</v>
      </c>
      <c r="H48" s="1">
        <f>G48*$B$6</f>
        <v>1.4100000000000001E-4</v>
      </c>
      <c r="I48" s="1">
        <f>-$B$3/2+$B$7*H48</f>
        <v>-12710.085551999999</v>
      </c>
      <c r="J48" s="1">
        <f>-$B$4/2+$B$8*H48</f>
        <v>-79859.822793321931</v>
      </c>
      <c r="K48" s="1">
        <f>($B$13*H48+($B$8/2)*H48^2)</f>
        <v>-11.844375240846633</v>
      </c>
      <c r="L48" s="1">
        <f t="shared" si="0"/>
        <v>-678.63271226975996</v>
      </c>
      <c r="M48" s="1">
        <f t="shared" si="1"/>
        <v>41.367287730240037</v>
      </c>
      <c r="N48">
        <f t="shared" si="2"/>
        <v>0.6608834915398144</v>
      </c>
    </row>
    <row r="49" spans="7:14" x14ac:dyDescent="0.2">
      <c r="G49">
        <v>48</v>
      </c>
      <c r="H49" s="1">
        <f>G49*$B$6</f>
        <v>1.44E-4</v>
      </c>
      <c r="I49" s="1">
        <f>-$B$3/2+$B$7*H49</f>
        <v>-12682.027967999999</v>
      </c>
      <c r="J49" s="1">
        <f>-$B$4/2+$B$8*H49</f>
        <v>-79683.53179377818</v>
      </c>
      <c r="K49" s="1">
        <f>($B$13*H49+($B$8/2)*H49^2)</f>
        <v>-12.083690272727281</v>
      </c>
      <c r="L49" s="1">
        <f t="shared" si="0"/>
        <v>-692.34445357055995</v>
      </c>
      <c r="M49" s="1">
        <f t="shared" si="1"/>
        <v>27.655546429440051</v>
      </c>
      <c r="N49">
        <f t="shared" si="2"/>
        <v>0.46415496335039269</v>
      </c>
    </row>
    <row r="50" spans="7:14" x14ac:dyDescent="0.2">
      <c r="G50">
        <v>49</v>
      </c>
      <c r="H50" s="1">
        <f>G50*$B$6</f>
        <v>1.47E-4</v>
      </c>
      <c r="I50" s="1">
        <f>-$B$3/2+$B$7*H50</f>
        <v>-12653.970384</v>
      </c>
      <c r="J50" s="1">
        <f>-$B$4/2+$B$8*H50</f>
        <v>-79507.240794234414</v>
      </c>
      <c r="K50" s="1">
        <f>($B$13*H50+($B$8/2)*H50^2)</f>
        <v>-12.322476431609301</v>
      </c>
      <c r="L50" s="1">
        <f t="shared" si="0"/>
        <v>-706.02589268064003</v>
      </c>
      <c r="M50" s="1">
        <f t="shared" si="1"/>
        <v>13.974107319359973</v>
      </c>
      <c r="N50">
        <f t="shared" si="2"/>
        <v>0.24148338211548789</v>
      </c>
    </row>
    <row r="51" spans="7:14" x14ac:dyDescent="0.2">
      <c r="G51">
        <v>50</v>
      </c>
      <c r="H51" s="1">
        <f>G51*$B$6</f>
        <v>1.5000000000000001E-4</v>
      </c>
      <c r="I51" s="1">
        <f>-$B$3/2+$B$7*H51</f>
        <v>-12625.9128</v>
      </c>
      <c r="J51" s="1">
        <f>-$B$4/2+$B$8*H51</f>
        <v>-79330.949794690663</v>
      </c>
      <c r="K51" s="1">
        <f>($B$13*H51+($B$8/2)*H51^2)</f>
        <v>-12.560733717492688</v>
      </c>
      <c r="L51" s="1">
        <f t="shared" si="0"/>
        <v>-719.67702959999986</v>
      </c>
      <c r="M51" s="1">
        <f t="shared" si="1"/>
        <v>0.32297040000014476</v>
      </c>
      <c r="N51">
        <f t="shared" si="2"/>
        <v>5.6368670148356486E-3</v>
      </c>
    </row>
    <row r="52" spans="7:14" x14ac:dyDescent="0.2">
      <c r="G52">
        <v>51</v>
      </c>
      <c r="H52" s="1">
        <f>G52*$B$6</f>
        <v>1.5300000000000001E-4</v>
      </c>
      <c r="I52" s="1">
        <f>-$B$3/2+$B$7*H52</f>
        <v>-12597.855216</v>
      </c>
      <c r="J52" s="1">
        <f>-$B$4/2+$B$8*H52</f>
        <v>-79154.658795146912</v>
      </c>
      <c r="K52" s="1">
        <f>($B$13*H52+($B$8/2)*H52^2)</f>
        <v>-12.798462130377446</v>
      </c>
      <c r="L52" s="1">
        <f t="shared" si="0"/>
        <v>-733.29786432864012</v>
      </c>
      <c r="M52" s="1">
        <f t="shared" si="1"/>
        <v>346.70213567135988</v>
      </c>
      <c r="N52">
        <f t="shared" si="2"/>
        <v>-0.23001346227535172</v>
      </c>
    </row>
    <row r="53" spans="7:14" x14ac:dyDescent="0.2">
      <c r="G53">
        <v>52</v>
      </c>
      <c r="H53" s="1">
        <f>G53*$B$6</f>
        <v>1.56E-4</v>
      </c>
      <c r="I53" s="1">
        <f>-$B$3/2+$B$7*H53</f>
        <v>-12569.797632</v>
      </c>
      <c r="J53" s="1">
        <f>-$B$4/2+$B$8*H53</f>
        <v>-78978.367795603146</v>
      </c>
      <c r="K53" s="1">
        <f>($B$13*H53+($B$8/2)*H53^2)</f>
        <v>-13.03566167026357</v>
      </c>
      <c r="L53" s="1">
        <f t="shared" si="0"/>
        <v>-746.8883968665599</v>
      </c>
      <c r="M53" s="1">
        <f t="shared" si="1"/>
        <v>333.1116031334401</v>
      </c>
      <c r="N53">
        <f t="shared" si="2"/>
        <v>-0.45225409954756163</v>
      </c>
    </row>
    <row r="54" spans="7:14" x14ac:dyDescent="0.2">
      <c r="G54">
        <v>53</v>
      </c>
      <c r="H54" s="1">
        <f>G54*$B$6</f>
        <v>1.5900000000000002E-4</v>
      </c>
      <c r="I54" s="1">
        <f>-$B$3/2+$B$7*H54</f>
        <v>-12541.740048</v>
      </c>
      <c r="J54" s="1">
        <f>-$B$4/2+$B$8*H54</f>
        <v>-78802.076796059395</v>
      </c>
      <c r="K54" s="1">
        <f>($B$13*H54+($B$8/2)*H54^2)</f>
        <v>-13.272332337151065</v>
      </c>
      <c r="L54" s="1">
        <f t="shared" si="0"/>
        <v>-760.44862721376012</v>
      </c>
      <c r="M54" s="1">
        <f t="shared" si="1"/>
        <v>319.55137278623988</v>
      </c>
      <c r="N54">
        <f t="shared" si="2"/>
        <v>-0.64876598892389747</v>
      </c>
    </row>
    <row r="55" spans="7:14" x14ac:dyDescent="0.2">
      <c r="G55">
        <v>54</v>
      </c>
      <c r="H55" s="1">
        <f>G55*$B$6</f>
        <v>1.6200000000000001E-4</v>
      </c>
      <c r="I55" s="1">
        <f>-$B$3/2+$B$7*H55</f>
        <v>-12513.682464</v>
      </c>
      <c r="J55" s="1">
        <f>-$B$4/2+$B$8*H55</f>
        <v>-78625.785796515644</v>
      </c>
      <c r="K55" s="1">
        <f>($B$13*H55+($B$8/2)*H55^2)</f>
        <v>-13.508474131039927</v>
      </c>
      <c r="L55" s="1">
        <f t="shared" si="0"/>
        <v>-773.97855537023997</v>
      </c>
      <c r="M55" s="1">
        <f t="shared" si="1"/>
        <v>306.02144462976003</v>
      </c>
      <c r="N55">
        <f t="shared" si="2"/>
        <v>-0.80879694180517092</v>
      </c>
    </row>
    <row r="56" spans="7:14" x14ac:dyDescent="0.2">
      <c r="G56">
        <v>55</v>
      </c>
      <c r="H56" s="1">
        <f>G56*$B$6</f>
        <v>1.65E-4</v>
      </c>
      <c r="I56" s="1">
        <f>-$B$3/2+$B$7*H56</f>
        <v>-12485.624879999999</v>
      </c>
      <c r="J56" s="1">
        <f>-$B$4/2+$B$8*H56</f>
        <v>-78449.494796971878</v>
      </c>
      <c r="K56" s="1">
        <f>($B$13*H56+($B$8/2)*H56^2)</f>
        <v>-13.744087051930158</v>
      </c>
      <c r="L56" s="1">
        <f t="shared" si="0"/>
        <v>-787.47818133599992</v>
      </c>
      <c r="M56" s="1">
        <f t="shared" si="1"/>
        <v>292.52181866400008</v>
      </c>
      <c r="N56">
        <f t="shared" si="2"/>
        <v>-0.92373373679609594</v>
      </c>
    </row>
    <row r="57" spans="7:14" x14ac:dyDescent="0.2">
      <c r="G57">
        <v>56</v>
      </c>
      <c r="H57" s="1">
        <f>G57*$B$6</f>
        <v>1.6800000000000002E-4</v>
      </c>
      <c r="I57" s="1">
        <f>-$B$3/2+$B$7*H57</f>
        <v>-12457.567295999999</v>
      </c>
      <c r="J57" s="1">
        <f>-$B$4/2+$B$8*H57</f>
        <v>-78273.203797428127</v>
      </c>
      <c r="K57" s="1">
        <f>($B$13*H57+($B$8/2)*H57^2)</f>
        <v>-13.979171099821759</v>
      </c>
      <c r="L57" s="1">
        <f t="shared" si="0"/>
        <v>-800.94750511104007</v>
      </c>
      <c r="M57" s="1">
        <f t="shared" si="1"/>
        <v>279.05249488895993</v>
      </c>
      <c r="N57">
        <f t="shared" si="2"/>
        <v>-0.98754459945304118</v>
      </c>
    </row>
    <row r="58" spans="7:14" x14ac:dyDescent="0.2">
      <c r="G58">
        <v>57</v>
      </c>
      <c r="H58" s="1">
        <f>G58*$B$6</f>
        <v>1.7100000000000001E-4</v>
      </c>
      <c r="I58" s="1">
        <f>-$B$3/2+$B$7*H58</f>
        <v>-12429.509711999999</v>
      </c>
      <c r="J58" s="1">
        <f>-$B$4/2+$B$8*H58</f>
        <v>-78096.912797884361</v>
      </c>
      <c r="K58" s="1">
        <f>($B$13*H58+($B$8/2)*H58^2)</f>
        <v>-14.213726274714727</v>
      </c>
      <c r="L58" s="1">
        <f t="shared" si="0"/>
        <v>-814.38652669535998</v>
      </c>
      <c r="M58" s="1">
        <f t="shared" si="1"/>
        <v>265.61347330464002</v>
      </c>
      <c r="N58">
        <f t="shared" si="2"/>
        <v>-0.99707076540970985</v>
      </c>
    </row>
    <row r="59" spans="7:14" x14ac:dyDescent="0.2">
      <c r="G59">
        <v>58</v>
      </c>
      <c r="H59" s="1">
        <f>G59*$B$6</f>
        <v>1.74E-4</v>
      </c>
      <c r="I59" s="1">
        <f>-$B$3/2+$B$7*H59</f>
        <v>-12401.452127999999</v>
      </c>
      <c r="J59" s="1">
        <f>-$B$4/2+$B$8*H59</f>
        <v>-77920.62179834061</v>
      </c>
      <c r="K59" s="1">
        <f>($B$13*H59+($B$8/2)*H59^2)</f>
        <v>-14.447752576609064</v>
      </c>
      <c r="L59" s="1">
        <f t="shared" si="0"/>
        <v>-827.79524608895997</v>
      </c>
      <c r="M59" s="1">
        <f t="shared" si="1"/>
        <v>252.20475391104003</v>
      </c>
      <c r="N59">
        <f t="shared" si="2"/>
        <v>-0.95215475343218481</v>
      </c>
    </row>
    <row r="60" spans="7:14" x14ac:dyDescent="0.2">
      <c r="G60">
        <v>59</v>
      </c>
      <c r="H60" s="1">
        <f>G60*$B$6</f>
        <v>1.7699999999999999E-4</v>
      </c>
      <c r="I60" s="1">
        <f>-$B$3/2+$B$7*H60</f>
        <v>-12373.394543999999</v>
      </c>
      <c r="J60" s="1">
        <f>-$B$4/2+$B$8*H60</f>
        <v>-77744.330798796858</v>
      </c>
      <c r="K60" s="1">
        <f>($B$13*H60+($B$8/2)*H60^2)</f>
        <v>-14.68125000550477</v>
      </c>
      <c r="L60" s="1">
        <f t="shared" si="0"/>
        <v>-841.17366329183994</v>
      </c>
      <c r="M60" s="1">
        <f t="shared" si="1"/>
        <v>238.82633670816006</v>
      </c>
      <c r="N60">
        <f t="shared" si="2"/>
        <v>-0.85560228725926302</v>
      </c>
    </row>
    <row r="61" spans="7:14" x14ac:dyDescent="0.2">
      <c r="G61">
        <v>60</v>
      </c>
      <c r="H61" s="1">
        <f>G61*$B$6</f>
        <v>1.8000000000000001E-4</v>
      </c>
      <c r="I61" s="1">
        <f>-$B$3/2+$B$7*H61</f>
        <v>-12345.336959999999</v>
      </c>
      <c r="J61" s="1">
        <f>-$B$4/2+$B$8*H61</f>
        <v>-77568.039799253092</v>
      </c>
      <c r="K61" s="1">
        <f>($B$13*H61+($B$8/2)*H61^2)</f>
        <v>-14.914218561401846</v>
      </c>
      <c r="L61" s="1">
        <f t="shared" si="0"/>
        <v>-854.52177830400001</v>
      </c>
      <c r="M61" s="1">
        <f t="shared" si="1"/>
        <v>225.47822169599999</v>
      </c>
      <c r="N61">
        <f t="shared" si="2"/>
        <v>-0.71298397984456652</v>
      </c>
    </row>
    <row r="62" spans="7:14" x14ac:dyDescent="0.2">
      <c r="G62">
        <v>61</v>
      </c>
      <c r="H62" s="1">
        <f>G62*$B$6</f>
        <v>1.83E-4</v>
      </c>
      <c r="I62" s="1">
        <f>-$B$3/2+$B$7*H62</f>
        <v>-12317.279375999999</v>
      </c>
      <c r="J62" s="1">
        <f>-$B$4/2+$B$8*H62</f>
        <v>-77391.748799709341</v>
      </c>
      <c r="K62" s="1">
        <f>($B$13*H62+($B$8/2)*H62^2)</f>
        <v>-15.146658244300289</v>
      </c>
      <c r="L62" s="1">
        <f t="shared" si="0"/>
        <v>-867.83959112543994</v>
      </c>
      <c r="M62" s="1">
        <f t="shared" si="1"/>
        <v>212.16040887456006</v>
      </c>
      <c r="N62">
        <f t="shared" si="2"/>
        <v>-0.5322914332353551</v>
      </c>
    </row>
    <row r="63" spans="7:14" x14ac:dyDescent="0.2">
      <c r="G63">
        <v>62</v>
      </c>
      <c r="H63" s="1">
        <f>G63*$B$6</f>
        <v>1.8599999999999999E-4</v>
      </c>
      <c r="I63" s="1">
        <f>-$B$3/2+$B$7*H63</f>
        <v>-12289.221792</v>
      </c>
      <c r="J63" s="1">
        <f>-$B$4/2+$B$8*H63</f>
        <v>-77215.457800165575</v>
      </c>
      <c r="K63" s="1">
        <f>($B$13*H63+($B$8/2)*H63^2)</f>
        <v>-15.378569054200101</v>
      </c>
      <c r="L63" s="1">
        <f t="shared" si="0"/>
        <v>-881.12710175615996</v>
      </c>
      <c r="M63" s="1">
        <f t="shared" si="1"/>
        <v>198.87289824384004</v>
      </c>
      <c r="N63">
        <f t="shared" si="2"/>
        <v>-0.32346986952705536</v>
      </c>
    </row>
    <row r="64" spans="7:14" x14ac:dyDescent="0.2">
      <c r="G64">
        <v>63</v>
      </c>
      <c r="H64" s="1">
        <f>G64*$B$6</f>
        <v>1.8900000000000001E-4</v>
      </c>
      <c r="I64" s="1">
        <f>-$B$3/2+$B$7*H64</f>
        <v>-12261.164207999998</v>
      </c>
      <c r="J64" s="1">
        <f>-$B$4/2+$B$8*H64</f>
        <v>-77039.166800621824</v>
      </c>
      <c r="K64" s="1">
        <f>($B$13*H64+($B$8/2)*H64^2)</f>
        <v>-15.609950991101282</v>
      </c>
      <c r="L64" s="1">
        <f t="shared" si="0"/>
        <v>-894.38431019615996</v>
      </c>
      <c r="M64" s="1">
        <f t="shared" si="1"/>
        <v>185.61568980384004</v>
      </c>
      <c r="N64">
        <f t="shared" si="2"/>
        <v>-9.7855427910232037E-2</v>
      </c>
    </row>
    <row r="65" spans="7:14" x14ac:dyDescent="0.2">
      <c r="G65">
        <v>64</v>
      </c>
      <c r="H65" s="1">
        <f>G65*$B$6</f>
        <v>1.92E-4</v>
      </c>
      <c r="I65" s="1">
        <f>-$B$3/2+$B$7*H65</f>
        <v>-12233.106624</v>
      </c>
      <c r="J65" s="1">
        <f>-$B$4/2+$B$8*H65</f>
        <v>-76862.875801078073</v>
      </c>
      <c r="K65" s="1">
        <f>($B$13*H65+($B$8/2)*H65^2)</f>
        <v>-15.840804055003833</v>
      </c>
      <c r="L65" s="1">
        <f t="shared" si="0"/>
        <v>-907.61121644543994</v>
      </c>
      <c r="M65" s="1">
        <f t="shared" si="1"/>
        <v>172.38878355456006</v>
      </c>
      <c r="N65">
        <f t="shared" si="2"/>
        <v>0.13245043194478773</v>
      </c>
    </row>
    <row r="66" spans="7:14" x14ac:dyDescent="0.2">
      <c r="G66">
        <v>65</v>
      </c>
      <c r="H66" s="1">
        <f>G66*$B$6</f>
        <v>1.95E-4</v>
      </c>
      <c r="I66" s="1">
        <f>-$B$3/2+$B$7*H66</f>
        <v>-12205.04904</v>
      </c>
      <c r="J66" s="1">
        <f>-$B$4/2+$B$8*H66</f>
        <v>-76686.584801534307</v>
      </c>
      <c r="K66" s="1">
        <f>($B$13*H66+($B$8/2)*H66^2)</f>
        <v>-16.071128245907751</v>
      </c>
      <c r="L66" s="1">
        <f t="shared" si="0"/>
        <v>-920.80782050400001</v>
      </c>
      <c r="M66" s="1">
        <f t="shared" si="1"/>
        <v>159.19217949599999</v>
      </c>
      <c r="N66">
        <f t="shared" si="2"/>
        <v>0.35523455676939292</v>
      </c>
    </row>
    <row r="67" spans="7:14" x14ac:dyDescent="0.2">
      <c r="G67">
        <v>66</v>
      </c>
      <c r="H67" s="1">
        <f>G67*$B$6</f>
        <v>1.9800000000000002E-4</v>
      </c>
      <c r="I67" s="1">
        <f>-$B$3/2+$B$7*H67</f>
        <v>-12176.991456</v>
      </c>
      <c r="J67" s="1">
        <f>-$B$4/2+$B$8*H67</f>
        <v>-76510.293801990556</v>
      </c>
      <c r="K67" s="1">
        <f>($B$13*H67+($B$8/2)*H67^2)</f>
        <v>-16.30092356381304</v>
      </c>
      <c r="L67" s="1">
        <f t="shared" ref="L67:L130" si="3">K67*360/2/PI()</f>
        <v>-933.97412237184005</v>
      </c>
      <c r="M67" s="1">
        <f t="shared" ref="M67:M130" si="4">MOD(L67,360)</f>
        <v>146.02587762815995</v>
      </c>
      <c r="N67">
        <f t="shared" ref="N67:N130" si="5">SIN(K67)</f>
        <v>0.55881841178383918</v>
      </c>
    </row>
    <row r="68" spans="7:14" x14ac:dyDescent="0.2">
      <c r="G68">
        <v>67</v>
      </c>
      <c r="H68" s="1">
        <f>G68*$B$6</f>
        <v>2.0100000000000001E-4</v>
      </c>
      <c r="I68" s="1">
        <f>-$B$3/2+$B$7*H68</f>
        <v>-12148.933872</v>
      </c>
      <c r="J68" s="1">
        <f>-$B$4/2+$B$8*H68</f>
        <v>-76334.00280244679</v>
      </c>
      <c r="K68" s="1">
        <f>($B$13*H68+($B$8/2)*H68^2)</f>
        <v>-16.530190008719696</v>
      </c>
      <c r="L68" s="1">
        <f t="shared" si="3"/>
        <v>-947.11012204896008</v>
      </c>
      <c r="M68" s="1">
        <f t="shared" si="4"/>
        <v>132.88987795103992</v>
      </c>
      <c r="N68">
        <f t="shared" si="5"/>
        <v>0.73266314560176249</v>
      </c>
    </row>
    <row r="69" spans="7:14" x14ac:dyDescent="0.2">
      <c r="G69">
        <v>68</v>
      </c>
      <c r="H69" s="1">
        <f>G69*$B$6</f>
        <v>2.04E-4</v>
      </c>
      <c r="I69" s="1">
        <f>-$B$3/2+$B$7*H69</f>
        <v>-12120.876287999999</v>
      </c>
      <c r="J69" s="1">
        <f>-$B$4/2+$B$8*H69</f>
        <v>-76157.711802903039</v>
      </c>
      <c r="K69" s="1">
        <f>($B$13*H69+($B$8/2)*H69^2)</f>
        <v>-16.758927580627716</v>
      </c>
      <c r="L69" s="1">
        <f t="shared" si="3"/>
        <v>-960.21581953535986</v>
      </c>
      <c r="M69" s="1">
        <f t="shared" si="4"/>
        <v>119.78418046464014</v>
      </c>
      <c r="N69">
        <f t="shared" si="5"/>
        <v>0.86790263628177611</v>
      </c>
    </row>
    <row r="70" spans="7:14" x14ac:dyDescent="0.2">
      <c r="G70">
        <v>69</v>
      </c>
      <c r="H70" s="1">
        <f>G70*$B$6</f>
        <v>2.0700000000000002E-4</v>
      </c>
      <c r="I70" s="1">
        <f>-$B$3/2+$B$7*H70</f>
        <v>-12092.818703999999</v>
      </c>
      <c r="J70" s="1">
        <f>-$B$4/2+$B$8*H70</f>
        <v>-75981.420803359273</v>
      </c>
      <c r="K70" s="1">
        <f>($B$13*H70+($B$8/2)*H70^2)</f>
        <v>-16.987136279537115</v>
      </c>
      <c r="L70" s="1">
        <f t="shared" si="3"/>
        <v>-973.29121483104007</v>
      </c>
      <c r="M70" s="1">
        <f t="shared" si="4"/>
        <v>106.70878516895993</v>
      </c>
      <c r="N70">
        <f t="shared" si="5"/>
        <v>0.95777842256216983</v>
      </c>
    </row>
    <row r="71" spans="7:14" x14ac:dyDescent="0.2">
      <c r="G71">
        <v>70</v>
      </c>
      <c r="H71" s="1">
        <f>G71*$B$6</f>
        <v>2.1000000000000001E-4</v>
      </c>
      <c r="I71" s="1">
        <f>-$B$3/2+$B$7*H71</f>
        <v>-12064.761119999999</v>
      </c>
      <c r="J71" s="1">
        <f>-$B$4/2+$B$8*H71</f>
        <v>-75805.129803815522</v>
      </c>
      <c r="K71" s="1">
        <f>($B$13*H71+($B$8/2)*H71^2)</f>
        <v>-17.214816105447873</v>
      </c>
      <c r="L71" s="1">
        <f t="shared" si="3"/>
        <v>-986.33630793599991</v>
      </c>
      <c r="M71" s="1">
        <f t="shared" si="4"/>
        <v>93.663692064000088</v>
      </c>
      <c r="N71">
        <f t="shared" si="5"/>
        <v>0.99795631157833908</v>
      </c>
    </row>
    <row r="72" spans="7:14" x14ac:dyDescent="0.2">
      <c r="G72">
        <v>71</v>
      </c>
      <c r="H72" s="1">
        <f>G72*$B$6</f>
        <v>2.13E-4</v>
      </c>
      <c r="I72" s="1">
        <f>-$B$3/2+$B$7*H72</f>
        <v>-12036.703535999999</v>
      </c>
      <c r="J72" s="1">
        <f>-$B$4/2+$B$8*H72</f>
        <v>-75628.838804271771</v>
      </c>
      <c r="K72" s="1">
        <f>($B$13*H72+($B$8/2)*H72^2)</f>
        <v>-17.441967058360007</v>
      </c>
      <c r="L72" s="1">
        <f t="shared" si="3"/>
        <v>-999.35109885023996</v>
      </c>
      <c r="M72" s="1">
        <f t="shared" si="4"/>
        <v>80.648901149760036</v>
      </c>
      <c r="N72">
        <f t="shared" si="5"/>
        <v>0.98671119869536639</v>
      </c>
    </row>
    <row r="73" spans="7:14" x14ac:dyDescent="0.2">
      <c r="G73">
        <v>72</v>
      </c>
      <c r="H73" s="1">
        <f>G73*$B$6</f>
        <v>2.1599999999999999E-4</v>
      </c>
      <c r="I73" s="1">
        <f>-$B$3/2+$B$7*H73</f>
        <v>-12008.645951999999</v>
      </c>
      <c r="J73" s="1">
        <f>-$B$4/2+$B$8*H73</f>
        <v>-75452.547804728005</v>
      </c>
      <c r="K73" s="1">
        <f>($B$13*H73+($B$8/2)*H73^2)</f>
        <v>-17.668589138273504</v>
      </c>
      <c r="L73" s="1">
        <f t="shared" si="3"/>
        <v>-1012.3355875737599</v>
      </c>
      <c r="M73" s="1">
        <f t="shared" si="4"/>
        <v>67.664412426240119</v>
      </c>
      <c r="N73">
        <f t="shared" si="5"/>
        <v>0.92497385199550741</v>
      </c>
    </row>
    <row r="74" spans="7:14" x14ac:dyDescent="0.2">
      <c r="G74">
        <v>73</v>
      </c>
      <c r="H74" s="1">
        <f>G74*$B$6</f>
        <v>2.1900000000000001E-4</v>
      </c>
      <c r="I74" s="1">
        <f>-$B$3/2+$B$7*H74</f>
        <v>-11980.588367999999</v>
      </c>
      <c r="J74" s="1">
        <f>-$B$4/2+$B$8*H74</f>
        <v>-75276.256805184254</v>
      </c>
      <c r="K74" s="1">
        <f>($B$13*H74+($B$8/2)*H74^2)</f>
        <v>-17.894682345188372</v>
      </c>
      <c r="L74" s="1">
        <f t="shared" si="3"/>
        <v>-1025.2897741065599</v>
      </c>
      <c r="M74" s="1">
        <f t="shared" si="4"/>
        <v>54.710225893440111</v>
      </c>
      <c r="N74">
        <f t="shared" si="5"/>
        <v>0.8162407105151146</v>
      </c>
    </row>
    <row r="75" spans="7:14" x14ac:dyDescent="0.2">
      <c r="G75">
        <v>74</v>
      </c>
      <c r="H75" s="1">
        <f>G75*$B$6</f>
        <v>2.22E-4</v>
      </c>
      <c r="I75" s="1">
        <f>-$B$3/2+$B$7*H75</f>
        <v>-11952.530783999999</v>
      </c>
      <c r="J75" s="1">
        <f>-$B$4/2+$B$8*H75</f>
        <v>-75099.965805640502</v>
      </c>
      <c r="K75" s="1">
        <f>($B$13*H75+($B$8/2)*H75^2)</f>
        <v>-18.120246679104611</v>
      </c>
      <c r="L75" s="1">
        <f t="shared" si="3"/>
        <v>-1038.21365844864</v>
      </c>
      <c r="M75" s="1">
        <f t="shared" si="4"/>
        <v>41.78634155136001</v>
      </c>
      <c r="N75">
        <f t="shared" si="5"/>
        <v>0.66635474109124548</v>
      </c>
    </row>
    <row r="76" spans="7:14" x14ac:dyDescent="0.2">
      <c r="G76">
        <v>75</v>
      </c>
      <c r="H76" s="1">
        <f>G76*$B$6</f>
        <v>2.2499999999999999E-4</v>
      </c>
      <c r="I76" s="1">
        <f>-$B$3/2+$B$7*H76</f>
        <v>-11924.4732</v>
      </c>
      <c r="J76" s="1">
        <f>-$B$4/2+$B$8*H76</f>
        <v>-74923.674806096737</v>
      </c>
      <c r="K76" s="1">
        <f>($B$13*H76+($B$8/2)*H76^2)</f>
        <v>-18.345282140022217</v>
      </c>
      <c r="L76" s="1">
        <f t="shared" si="3"/>
        <v>-1051.1072406000001</v>
      </c>
      <c r="M76" s="1">
        <f t="shared" si="4"/>
        <v>28.892759399999932</v>
      </c>
      <c r="N76">
        <f t="shared" si="5"/>
        <v>0.48317174492185505</v>
      </c>
    </row>
    <row r="77" spans="7:14" x14ac:dyDescent="0.2">
      <c r="G77">
        <v>76</v>
      </c>
      <c r="H77" s="1">
        <f>G77*$B$6</f>
        <v>2.2800000000000001E-4</v>
      </c>
      <c r="I77" s="1">
        <f>-$B$3/2+$B$7*H77</f>
        <v>-11896.415615999998</v>
      </c>
      <c r="J77" s="1">
        <f>-$B$4/2+$B$8*H77</f>
        <v>-74747.383806552985</v>
      </c>
      <c r="K77" s="1">
        <f>($B$13*H77+($B$8/2)*H77^2)</f>
        <v>-18.569788727941191</v>
      </c>
      <c r="L77" s="1">
        <f t="shared" si="3"/>
        <v>-1063.9705205606399</v>
      </c>
      <c r="M77" s="1">
        <f t="shared" si="4"/>
        <v>16.029479439360102</v>
      </c>
      <c r="N77">
        <f t="shared" si="5"/>
        <v>0.27613190121792941</v>
      </c>
    </row>
    <row r="78" spans="7:14" x14ac:dyDescent="0.2">
      <c r="G78">
        <v>77</v>
      </c>
      <c r="H78" s="1">
        <f>G78*$B$6</f>
        <v>2.31E-4</v>
      </c>
      <c r="I78" s="1">
        <f>-$B$3/2+$B$7*H78</f>
        <v>-11868.358032</v>
      </c>
      <c r="J78" s="1">
        <f>-$B$4/2+$B$8*H78</f>
        <v>-74571.09280700922</v>
      </c>
      <c r="K78" s="1">
        <f>($B$13*H78+($B$8/2)*H78^2)</f>
        <v>-18.793766442861536</v>
      </c>
      <c r="L78" s="1">
        <f t="shared" si="3"/>
        <v>-1076.8034983305599</v>
      </c>
      <c r="M78" s="1">
        <f t="shared" si="4"/>
        <v>3.1965016694400674</v>
      </c>
      <c r="N78">
        <f t="shared" si="5"/>
        <v>5.576054270541965E-2</v>
      </c>
    </row>
    <row r="79" spans="7:14" x14ac:dyDescent="0.2">
      <c r="G79">
        <v>78</v>
      </c>
      <c r="H79" s="1">
        <f>G79*$B$6</f>
        <v>2.34E-4</v>
      </c>
      <c r="I79" s="1">
        <f>-$B$3/2+$B$7*H79</f>
        <v>-11840.300448</v>
      </c>
      <c r="J79" s="1">
        <f>-$B$4/2+$B$8*H79</f>
        <v>-74394.801807465468</v>
      </c>
      <c r="K79" s="1">
        <f>($B$13*H79+($B$8/2)*H79^2)</f>
        <v>-19.017215284783244</v>
      </c>
      <c r="L79" s="1">
        <f t="shared" si="3"/>
        <v>-1089.6061739097599</v>
      </c>
      <c r="M79" s="1">
        <f t="shared" si="4"/>
        <v>350.39382609024005</v>
      </c>
      <c r="N79">
        <f t="shared" si="5"/>
        <v>-0.16687499180296922</v>
      </c>
    </row>
    <row r="80" spans="7:14" x14ac:dyDescent="0.2">
      <c r="G80">
        <v>79</v>
      </c>
      <c r="H80" s="1">
        <f>G80*$B$6</f>
        <v>2.3700000000000001E-4</v>
      </c>
      <c r="I80" s="1">
        <f>-$B$3/2+$B$7*H80</f>
        <v>-11812.242864</v>
      </c>
      <c r="J80" s="1">
        <f>-$B$4/2+$B$8*H80</f>
        <v>-74218.510807921703</v>
      </c>
      <c r="K80" s="1">
        <f>($B$13*H80+($B$8/2)*H80^2)</f>
        <v>-19.240135253706327</v>
      </c>
      <c r="L80" s="1">
        <f t="shared" si="3"/>
        <v>-1102.3785472982399</v>
      </c>
      <c r="M80" s="1">
        <f t="shared" si="4"/>
        <v>337.62145270176006</v>
      </c>
      <c r="N80">
        <f t="shared" si="5"/>
        <v>-0.3807241808631277</v>
      </c>
    </row>
    <row r="81" spans="7:14" x14ac:dyDescent="0.2">
      <c r="G81">
        <v>80</v>
      </c>
      <c r="H81" s="1">
        <f>G81*$B$6</f>
        <v>2.4000000000000001E-4</v>
      </c>
      <c r="I81" s="1">
        <f>-$B$3/2+$B$7*H81</f>
        <v>-11784.18528</v>
      </c>
      <c r="J81" s="1">
        <f>-$B$4/2+$B$8*H81</f>
        <v>-74042.219808377951</v>
      </c>
      <c r="K81" s="1">
        <f>($B$13*H81+($B$8/2)*H81^2)</f>
        <v>-19.462526349630778</v>
      </c>
      <c r="L81" s="1">
        <f t="shared" si="3"/>
        <v>-1115.1206184959999</v>
      </c>
      <c r="M81" s="1">
        <f t="shared" si="4"/>
        <v>324.87938150400009</v>
      </c>
      <c r="N81">
        <f t="shared" si="5"/>
        <v>-0.57529963468799794</v>
      </c>
    </row>
    <row r="82" spans="7:14" x14ac:dyDescent="0.2">
      <c r="G82">
        <v>81</v>
      </c>
      <c r="H82" s="1">
        <f>G82*$B$6</f>
        <v>2.43E-4</v>
      </c>
      <c r="I82" s="1">
        <f>-$B$3/2+$B$7*H82</f>
        <v>-11756.127696</v>
      </c>
      <c r="J82" s="1">
        <f>-$B$4/2+$B$8*H82</f>
        <v>-73865.9288088342</v>
      </c>
      <c r="K82" s="1">
        <f>($B$13*H82+($B$8/2)*H82^2)</f>
        <v>-19.684388572556593</v>
      </c>
      <c r="L82" s="1">
        <f t="shared" si="3"/>
        <v>-1127.8323875030399</v>
      </c>
      <c r="M82" s="1">
        <f t="shared" si="4"/>
        <v>312.16761249696015</v>
      </c>
      <c r="N82">
        <f t="shared" si="5"/>
        <v>-0.74118418044572398</v>
      </c>
    </row>
    <row r="83" spans="7:14" x14ac:dyDescent="0.2">
      <c r="G83">
        <v>82</v>
      </c>
      <c r="H83" s="1">
        <f>G83*$B$6</f>
        <v>2.4600000000000002E-4</v>
      </c>
      <c r="I83" s="1">
        <f>-$B$3/2+$B$7*H83</f>
        <v>-11728.070111999999</v>
      </c>
      <c r="J83" s="1">
        <f>-$B$4/2+$B$8*H83</f>
        <v>-73689.637809290434</v>
      </c>
      <c r="K83" s="1">
        <f>($B$13*H83+($B$8/2)*H83^2)</f>
        <v>-19.905721922483785</v>
      </c>
      <c r="L83" s="1">
        <f t="shared" si="3"/>
        <v>-1140.5138543193602</v>
      </c>
      <c r="M83" s="1">
        <f t="shared" si="4"/>
        <v>299.48614568063977</v>
      </c>
      <c r="N83">
        <f t="shared" si="5"/>
        <v>-0.87047474022898874</v>
      </c>
    </row>
    <row r="84" spans="7:14" x14ac:dyDescent="0.2">
      <c r="G84">
        <v>83</v>
      </c>
      <c r="H84" s="1">
        <f>G84*$B$6</f>
        <v>2.4899999999999998E-4</v>
      </c>
      <c r="I84" s="1">
        <f>-$B$3/2+$B$7*H84</f>
        <v>-11700.012527999999</v>
      </c>
      <c r="J84" s="1">
        <f>-$B$4/2+$B$8*H84</f>
        <v>-73513.346809746683</v>
      </c>
      <c r="K84" s="1">
        <f>($B$13*H84+($B$8/2)*H84^2)</f>
        <v>-20.126526399412338</v>
      </c>
      <c r="L84" s="1">
        <f t="shared" si="3"/>
        <v>-1153.1650189449601</v>
      </c>
      <c r="M84" s="1">
        <f t="shared" si="4"/>
        <v>286.83498105503986</v>
      </c>
      <c r="N84">
        <f t="shared" si="5"/>
        <v>-0.95714285521286024</v>
      </c>
    </row>
    <row r="85" spans="7:14" x14ac:dyDescent="0.2">
      <c r="G85">
        <v>84</v>
      </c>
      <c r="H85" s="1">
        <f>G85*$B$6</f>
        <v>2.52E-4</v>
      </c>
      <c r="I85" s="1">
        <f>-$B$3/2+$B$7*H85</f>
        <v>-11671.954943999999</v>
      </c>
      <c r="J85" s="1">
        <f>-$B$4/2+$B$8*H85</f>
        <v>-73337.055810202932</v>
      </c>
      <c r="K85" s="1">
        <f>($B$13*H85+($B$8/2)*H85^2)</f>
        <v>-20.346802003342262</v>
      </c>
      <c r="L85" s="1">
        <f t="shared" si="3"/>
        <v>-1165.78588137984</v>
      </c>
      <c r="M85" s="1">
        <f t="shared" si="4"/>
        <v>274.21411862015998</v>
      </c>
      <c r="N85">
        <f t="shared" si="5"/>
        <v>-0.99729639985221419</v>
      </c>
    </row>
    <row r="86" spans="7:14" x14ac:dyDescent="0.2">
      <c r="G86">
        <v>85</v>
      </c>
      <c r="H86" s="1">
        <f>G86*$B$6</f>
        <v>2.5500000000000002E-4</v>
      </c>
      <c r="I86" s="1">
        <f>-$B$3/2+$B$7*H86</f>
        <v>-11643.897359999999</v>
      </c>
      <c r="J86" s="1">
        <f>-$B$4/2+$B$8*H86</f>
        <v>-73160.764810659166</v>
      </c>
      <c r="K86" s="1">
        <f>($B$13*H86+($B$8/2)*H86^2)</f>
        <v>-20.566548734273553</v>
      </c>
      <c r="L86" s="1">
        <f t="shared" si="3"/>
        <v>-1178.3764416239999</v>
      </c>
      <c r="M86" s="1">
        <f t="shared" si="4"/>
        <v>261.62355837600012</v>
      </c>
      <c r="N86">
        <f t="shared" si="5"/>
        <v>-0.98933231447541647</v>
      </c>
    </row>
    <row r="87" spans="7:14" x14ac:dyDescent="0.2">
      <c r="G87">
        <v>86</v>
      </c>
      <c r="H87" s="1">
        <f>G87*$B$6</f>
        <v>2.5799999999999998E-4</v>
      </c>
      <c r="I87" s="1">
        <f>-$B$3/2+$B$7*H87</f>
        <v>-11615.839776000001</v>
      </c>
      <c r="J87" s="1">
        <f>-$B$4/2+$B$8*H87</f>
        <v>-72984.473811115415</v>
      </c>
      <c r="K87" s="1">
        <f>($B$13*H87+($B$8/2)*H87^2)</f>
        <v>-20.785766592206215</v>
      </c>
      <c r="L87" s="1">
        <f t="shared" si="3"/>
        <v>-1190.9366996774397</v>
      </c>
      <c r="M87" s="1">
        <f t="shared" si="4"/>
        <v>249.06330032256028</v>
      </c>
      <c r="N87">
        <f t="shared" si="5"/>
        <v>-0.93397578123034708</v>
      </c>
    </row>
    <row r="88" spans="7:14" x14ac:dyDescent="0.2">
      <c r="G88">
        <v>87</v>
      </c>
      <c r="H88" s="1">
        <f>G88*$B$6</f>
        <v>2.61E-4</v>
      </c>
      <c r="I88" s="1">
        <f>-$B$3/2+$B$7*H88</f>
        <v>-11587.782191999999</v>
      </c>
      <c r="J88" s="1">
        <f>-$B$4/2+$B$8*H88</f>
        <v>-72808.182811571649</v>
      </c>
      <c r="K88" s="1">
        <f>($B$13*H88+($B$8/2)*H88^2)</f>
        <v>-21.004455577140249</v>
      </c>
      <c r="L88" s="1">
        <f t="shared" si="3"/>
        <v>-1203.46665554016</v>
      </c>
      <c r="M88" s="1">
        <f t="shared" si="4"/>
        <v>236.53334445984001</v>
      </c>
      <c r="N88">
        <f t="shared" si="5"/>
        <v>-0.83420689193958819</v>
      </c>
    </row>
    <row r="89" spans="7:14" x14ac:dyDescent="0.2">
      <c r="G89">
        <v>88</v>
      </c>
      <c r="H89" s="1">
        <f>G89*$B$6</f>
        <v>2.6400000000000002E-4</v>
      </c>
      <c r="I89" s="1">
        <f>-$B$3/2+$B$7*H89</f>
        <v>-11559.724607999999</v>
      </c>
      <c r="J89" s="1">
        <f>-$B$4/2+$B$8*H89</f>
        <v>-72631.891812027898</v>
      </c>
      <c r="K89" s="1">
        <f>($B$13*H89+($B$8/2)*H89^2)</f>
        <v>-21.222615689075646</v>
      </c>
      <c r="L89" s="1">
        <f t="shared" si="3"/>
        <v>-1215.9663092121598</v>
      </c>
      <c r="M89" s="1">
        <f t="shared" si="4"/>
        <v>224.03369078784021</v>
      </c>
      <c r="N89">
        <f t="shared" si="5"/>
        <v>-0.69508123306031488</v>
      </c>
    </row>
    <row r="90" spans="7:14" x14ac:dyDescent="0.2">
      <c r="G90">
        <v>89</v>
      </c>
      <c r="H90" s="1">
        <f>G90*$B$6</f>
        <v>2.6699999999999998E-4</v>
      </c>
      <c r="I90" s="1">
        <f>-$B$3/2+$B$7*H90</f>
        <v>-11531.667023999998</v>
      </c>
      <c r="J90" s="1">
        <f>-$B$4/2+$B$8*H90</f>
        <v>-72455.600812484146</v>
      </c>
      <c r="K90" s="1">
        <f>($B$13*H90+($B$8/2)*H90^2)</f>
        <v>-21.440246928012414</v>
      </c>
      <c r="L90" s="1">
        <f t="shared" si="3"/>
        <v>-1228.4356606934398</v>
      </c>
      <c r="M90" s="1">
        <f t="shared" si="4"/>
        <v>211.56433930656021</v>
      </c>
      <c r="N90">
        <f t="shared" si="5"/>
        <v>-0.52345569263940417</v>
      </c>
    </row>
    <row r="91" spans="7:14" x14ac:dyDescent="0.2">
      <c r="G91">
        <v>90</v>
      </c>
      <c r="H91" s="1">
        <f>G91*$B$6</f>
        <v>2.7E-4</v>
      </c>
      <c r="I91" s="1">
        <f>-$B$3/2+$B$7*H91</f>
        <v>-11503.60944</v>
      </c>
      <c r="J91" s="1">
        <f>-$B$4/2+$B$8*H91</f>
        <v>-72279.309812940381</v>
      </c>
      <c r="K91" s="1">
        <f>($B$13*H91+($B$8/2)*H91^2)</f>
        <v>-21.657349293950553</v>
      </c>
      <c r="L91" s="1">
        <f t="shared" si="3"/>
        <v>-1240.874709984</v>
      </c>
      <c r="M91" s="1">
        <f t="shared" si="4"/>
        <v>199.12529001600001</v>
      </c>
      <c r="N91">
        <f t="shared" si="5"/>
        <v>-0.3276349619144649</v>
      </c>
    </row>
    <row r="92" spans="7:14" x14ac:dyDescent="0.2">
      <c r="G92">
        <v>91</v>
      </c>
      <c r="H92" s="1">
        <f>G92*$B$6</f>
        <v>2.7300000000000002E-4</v>
      </c>
      <c r="I92" s="1">
        <f>-$B$3/2+$B$7*H92</f>
        <v>-11475.551855999998</v>
      </c>
      <c r="J92" s="1">
        <f>-$B$4/2+$B$8*H92</f>
        <v>-72103.018813396629</v>
      </c>
      <c r="K92" s="1">
        <f>($B$13*H92+($B$8/2)*H92^2)</f>
        <v>-21.873922786890059</v>
      </c>
      <c r="L92" s="1">
        <f t="shared" si="3"/>
        <v>-1253.2834570838402</v>
      </c>
      <c r="M92" s="1">
        <f t="shared" si="4"/>
        <v>186.71654291615982</v>
      </c>
      <c r="N92">
        <f t="shared" si="5"/>
        <v>-0.11695748876002546</v>
      </c>
    </row>
    <row r="93" spans="7:14" x14ac:dyDescent="0.2">
      <c r="G93">
        <v>92</v>
      </c>
      <c r="H93" s="1">
        <f>G93*$B$6</f>
        <v>2.7599999999999999E-4</v>
      </c>
      <c r="I93" s="1">
        <f>-$B$3/2+$B$7*H93</f>
        <v>-11447.494272</v>
      </c>
      <c r="J93" s="1">
        <f>-$B$4/2+$B$8*H93</f>
        <v>-71926.727813852864</v>
      </c>
      <c r="K93" s="1">
        <f>($B$13*H93+($B$8/2)*H93^2)</f>
        <v>-22.08996740683093</v>
      </c>
      <c r="L93" s="1">
        <f t="shared" si="3"/>
        <v>-1265.6619019929599</v>
      </c>
      <c r="M93" s="1">
        <f t="shared" si="4"/>
        <v>174.33809800704012</v>
      </c>
      <c r="N93">
        <f t="shared" si="5"/>
        <v>9.8658079902365289E-2</v>
      </c>
    </row>
    <row r="94" spans="7:14" x14ac:dyDescent="0.2">
      <c r="G94">
        <v>93</v>
      </c>
      <c r="H94" s="1">
        <f>G94*$B$6</f>
        <v>2.7900000000000001E-4</v>
      </c>
      <c r="I94" s="1">
        <f>-$B$3/2+$B$7*H94</f>
        <v>-11419.436688</v>
      </c>
      <c r="J94" s="1">
        <f>-$B$4/2+$B$8*H94</f>
        <v>-71750.436814309112</v>
      </c>
      <c r="K94" s="1">
        <f>($B$13*H94+($B$8/2)*H94^2)</f>
        <v>-22.305483153773174</v>
      </c>
      <c r="L94" s="1">
        <f t="shared" si="3"/>
        <v>-1278.01004471136</v>
      </c>
      <c r="M94" s="1">
        <f t="shared" si="4"/>
        <v>161.98995528863998</v>
      </c>
      <c r="N94">
        <f t="shared" si="5"/>
        <v>0.3091837224680169</v>
      </c>
    </row>
    <row r="95" spans="7:14" x14ac:dyDescent="0.2">
      <c r="G95">
        <v>94</v>
      </c>
      <c r="H95" s="1">
        <f>G95*$B$6</f>
        <v>2.8200000000000002E-4</v>
      </c>
      <c r="I95" s="1">
        <f>-$B$3/2+$B$7*H95</f>
        <v>-11391.379104</v>
      </c>
      <c r="J95" s="1">
        <f>-$B$4/2+$B$8*H95</f>
        <v>-71574.145814765361</v>
      </c>
      <c r="K95" s="1">
        <f>($B$13*H95+($B$8/2)*H95^2)</f>
        <v>-22.52047002771679</v>
      </c>
      <c r="L95" s="1">
        <f t="shared" si="3"/>
        <v>-1290.3278852390401</v>
      </c>
      <c r="M95" s="1">
        <f t="shared" si="4"/>
        <v>149.67211476095986</v>
      </c>
      <c r="N95">
        <f t="shared" si="5"/>
        <v>0.50494776936473362</v>
      </c>
    </row>
    <row r="96" spans="7:14" x14ac:dyDescent="0.2">
      <c r="G96">
        <v>95</v>
      </c>
      <c r="H96" s="1">
        <f>G96*$B$6</f>
        <v>2.8499999999999999E-4</v>
      </c>
      <c r="I96" s="1">
        <f>-$B$3/2+$B$7*H96</f>
        <v>-11363.32152</v>
      </c>
      <c r="J96" s="1">
        <f>-$B$4/2+$B$8*H96</f>
        <v>-71397.854815221595</v>
      </c>
      <c r="K96" s="1">
        <f>($B$13*H96+($B$8/2)*H96^2)</f>
        <v>-22.734928028661766</v>
      </c>
      <c r="L96" s="1">
        <f t="shared" si="3"/>
        <v>-1302.615423576</v>
      </c>
      <c r="M96" s="1">
        <f t="shared" si="4"/>
        <v>137.38457642399999</v>
      </c>
      <c r="N96">
        <f t="shared" si="5"/>
        <v>0.67707409673779639</v>
      </c>
    </row>
    <row r="97" spans="7:14" x14ac:dyDescent="0.2">
      <c r="G97">
        <v>96</v>
      </c>
      <c r="H97" s="1">
        <f>G97*$B$6</f>
        <v>2.8800000000000001E-4</v>
      </c>
      <c r="I97" s="1">
        <f>-$B$3/2+$B$7*H97</f>
        <v>-11335.263935999999</v>
      </c>
      <c r="J97" s="1">
        <f>-$B$4/2+$B$8*H97</f>
        <v>-71221.563815677844</v>
      </c>
      <c r="K97" s="1">
        <f>($B$13*H97+($B$8/2)*H97^2)</f>
        <v>-22.948857156608113</v>
      </c>
      <c r="L97" s="1">
        <f t="shared" si="3"/>
        <v>-1314.8726597222399</v>
      </c>
      <c r="M97" s="1">
        <f t="shared" si="4"/>
        <v>125.12734027776014</v>
      </c>
      <c r="N97">
        <f t="shared" si="5"/>
        <v>0.81787524451089677</v>
      </c>
    </row>
    <row r="98" spans="7:14" x14ac:dyDescent="0.2">
      <c r="G98">
        <v>97</v>
      </c>
      <c r="H98" s="1">
        <f>G98*$B$6</f>
        <v>2.9100000000000003E-4</v>
      </c>
      <c r="I98" s="1">
        <f>-$B$3/2+$B$7*H98</f>
        <v>-11307.206351999999</v>
      </c>
      <c r="J98" s="1">
        <f>-$B$4/2+$B$8*H98</f>
        <v>-71045.272816134078</v>
      </c>
      <c r="K98" s="1">
        <f>($B$13*H98+($B$8/2)*H98^2)</f>
        <v>-23.162257411555835</v>
      </c>
      <c r="L98" s="1">
        <f t="shared" si="3"/>
        <v>-1327.0995936777601</v>
      </c>
      <c r="M98" s="1">
        <f t="shared" si="4"/>
        <v>112.90040632223986</v>
      </c>
      <c r="N98">
        <f t="shared" si="5"/>
        <v>0.92118264600744981</v>
      </c>
    </row>
    <row r="99" spans="7:14" x14ac:dyDescent="0.2">
      <c r="G99">
        <v>98</v>
      </c>
      <c r="H99" s="1">
        <f>G99*$B$6</f>
        <v>2.9399999999999999E-4</v>
      </c>
      <c r="I99" s="1">
        <f>-$B$3/2+$B$7*H99</f>
        <v>-11279.148767999999</v>
      </c>
      <c r="J99" s="1">
        <f>-$B$4/2+$B$8*H99</f>
        <v>-70868.981816590327</v>
      </c>
      <c r="K99" s="1">
        <f>($B$13*H99+($B$8/2)*H99^2)</f>
        <v>-23.375128793504921</v>
      </c>
      <c r="L99" s="1">
        <f t="shared" si="3"/>
        <v>-1339.2962254425602</v>
      </c>
      <c r="M99" s="1">
        <f t="shared" si="4"/>
        <v>100.70377455743983</v>
      </c>
      <c r="N99">
        <f t="shared" si="5"/>
        <v>0.98260056298157683</v>
      </c>
    </row>
    <row r="100" spans="7:14" x14ac:dyDescent="0.2">
      <c r="G100">
        <v>99</v>
      </c>
      <c r="H100" s="1">
        <f>G100*$B$6</f>
        <v>2.9700000000000001E-4</v>
      </c>
      <c r="I100" s="1">
        <f>-$B$3/2+$B$7*H100</f>
        <v>-11251.091183999999</v>
      </c>
      <c r="J100" s="1">
        <f>-$B$4/2+$B$8*H100</f>
        <v>-70692.690817046576</v>
      </c>
      <c r="K100" s="1">
        <f>($B$13*H100+($B$8/2)*H100^2)</f>
        <v>-23.587471302455377</v>
      </c>
      <c r="L100" s="1">
        <f t="shared" si="3"/>
        <v>-1351.4625550166402</v>
      </c>
      <c r="M100" s="1">
        <f t="shared" si="4"/>
        <v>88.537444983359819</v>
      </c>
      <c r="N100">
        <f t="shared" si="5"/>
        <v>0.99967421912834142</v>
      </c>
    </row>
    <row r="101" spans="7:14" x14ac:dyDescent="0.2">
      <c r="G101">
        <v>100</v>
      </c>
      <c r="H101" s="1">
        <f>G101*$B$6</f>
        <v>3.0000000000000003E-4</v>
      </c>
      <c r="I101" s="1">
        <f>-$B$3/2+$B$7*H101</f>
        <v>-11223.033599999999</v>
      </c>
      <c r="J101" s="1">
        <f>-$B$4/2+$B$8*H101</f>
        <v>-70516.39981750281</v>
      </c>
      <c r="K101" s="1">
        <f>($B$13*H101+($B$8/2)*H101^2)</f>
        <v>-23.799284938407201</v>
      </c>
      <c r="L101" s="1">
        <f t="shared" si="3"/>
        <v>-1363.5985823999999</v>
      </c>
      <c r="M101" s="1">
        <f t="shared" si="4"/>
        <v>76.401417600000059</v>
      </c>
      <c r="N101">
        <f t="shared" si="5"/>
        <v>0.97196681811723906</v>
      </c>
    </row>
    <row r="102" spans="7:14" x14ac:dyDescent="0.2">
      <c r="G102">
        <v>101</v>
      </c>
      <c r="H102" s="1">
        <f>G102*$B$6</f>
        <v>3.0299999999999999E-4</v>
      </c>
      <c r="I102" s="1">
        <f>-$B$3/2+$B$7*H102</f>
        <v>-11194.976016000001</v>
      </c>
      <c r="J102" s="1">
        <f>-$B$4/2+$B$8*H102</f>
        <v>-70340.108817959059</v>
      </c>
      <c r="K102" s="1">
        <f>($B$13*H102+($B$8/2)*H102^2)</f>
        <v>-24.010569701360389</v>
      </c>
      <c r="L102" s="1">
        <f t="shared" si="3"/>
        <v>-1375.7043075926397</v>
      </c>
      <c r="M102" s="1">
        <f t="shared" si="4"/>
        <v>64.29569240736032</v>
      </c>
      <c r="N102">
        <f t="shared" si="5"/>
        <v>0.90104441555945403</v>
      </c>
    </row>
    <row r="103" spans="7:14" x14ac:dyDescent="0.2">
      <c r="G103">
        <v>102</v>
      </c>
      <c r="H103" s="1">
        <f>G103*$B$6</f>
        <v>3.0600000000000001E-4</v>
      </c>
      <c r="I103" s="1">
        <f>-$B$3/2+$B$7*H103</f>
        <v>-11166.918431999999</v>
      </c>
      <c r="J103" s="1">
        <f>-$B$4/2+$B$8*H103</f>
        <v>-70163.817818415293</v>
      </c>
      <c r="K103" s="1">
        <f>($B$13*H103+($B$8/2)*H103^2)</f>
        <v>-24.221325591314955</v>
      </c>
      <c r="L103" s="1">
        <f t="shared" si="3"/>
        <v>-1387.7797305945599</v>
      </c>
      <c r="M103" s="1">
        <f t="shared" si="4"/>
        <v>52.220269405440149</v>
      </c>
      <c r="N103">
        <f t="shared" si="5"/>
        <v>0.79037178974473732</v>
      </c>
    </row>
    <row r="104" spans="7:14" x14ac:dyDescent="0.2">
      <c r="G104">
        <v>103</v>
      </c>
      <c r="H104" s="1">
        <f>G104*$B$6</f>
        <v>3.0900000000000003E-4</v>
      </c>
      <c r="I104" s="1">
        <f>-$B$3/2+$B$7*H104</f>
        <v>-11138.860848</v>
      </c>
      <c r="J104" s="1">
        <f>-$B$4/2+$B$8*H104</f>
        <v>-69987.526818871542</v>
      </c>
      <c r="K104" s="1">
        <f>($B$13*H104+($B$8/2)*H104^2)</f>
        <v>-24.431552608270884</v>
      </c>
      <c r="L104" s="1">
        <f t="shared" si="3"/>
        <v>-1399.82485140576</v>
      </c>
      <c r="M104" s="1">
        <f t="shared" si="4"/>
        <v>40.17514859424</v>
      </c>
      <c r="N104">
        <f t="shared" si="5"/>
        <v>0.64512633900520988</v>
      </c>
    </row>
    <row r="105" spans="7:14" x14ac:dyDescent="0.2">
      <c r="G105">
        <v>104</v>
      </c>
      <c r="H105" s="1">
        <f>G105*$B$6</f>
        <v>3.1199999999999999E-4</v>
      </c>
      <c r="I105" s="1">
        <f>-$B$3/2+$B$7*H105</f>
        <v>-11110.803264</v>
      </c>
      <c r="J105" s="1">
        <f>-$B$4/2+$B$8*H105</f>
        <v>-69811.235819327791</v>
      </c>
      <c r="K105" s="1">
        <f>($B$13*H105+($B$8/2)*H105^2)</f>
        <v>-24.641250752228181</v>
      </c>
      <c r="L105" s="1">
        <f t="shared" si="3"/>
        <v>-1411.8396700262399</v>
      </c>
      <c r="M105" s="1">
        <f t="shared" si="4"/>
        <v>28.160329973760099</v>
      </c>
      <c r="N105">
        <f t="shared" si="5"/>
        <v>0.47194046131414302</v>
      </c>
    </row>
    <row r="106" spans="7:14" x14ac:dyDescent="0.2">
      <c r="G106">
        <v>105</v>
      </c>
      <c r="H106" s="1">
        <f>G106*$B$6</f>
        <v>3.1500000000000001E-4</v>
      </c>
      <c r="I106" s="1">
        <f>-$B$3/2+$B$7*H106</f>
        <v>-11082.74568</v>
      </c>
      <c r="J106" s="1">
        <f>-$B$4/2+$B$8*H106</f>
        <v>-69634.944819784025</v>
      </c>
      <c r="K106" s="1">
        <f>($B$13*H106+($B$8/2)*H106^2)</f>
        <v>-24.850420023186853</v>
      </c>
      <c r="L106" s="1">
        <f t="shared" si="3"/>
        <v>-1423.824186456</v>
      </c>
      <c r="M106" s="1">
        <f t="shared" si="4"/>
        <v>16.175813543999993</v>
      </c>
      <c r="N106">
        <f t="shared" si="5"/>
        <v>0.27858570925922088</v>
      </c>
    </row>
    <row r="107" spans="7:14" x14ac:dyDescent="0.2">
      <c r="G107">
        <v>106</v>
      </c>
      <c r="H107" s="1">
        <f>G107*$B$6</f>
        <v>3.1800000000000003E-4</v>
      </c>
      <c r="I107" s="1">
        <f>-$B$3/2+$B$7*H107</f>
        <v>-11054.688095999998</v>
      </c>
      <c r="J107" s="1">
        <f>-$B$4/2+$B$8*H107</f>
        <v>-69458.653820240273</v>
      </c>
      <c r="K107" s="1">
        <f>($B$13*H107+($B$8/2)*H107^2)</f>
        <v>-25.059060421146889</v>
      </c>
      <c r="L107" s="1">
        <f t="shared" si="3"/>
        <v>-1435.7784006950399</v>
      </c>
      <c r="M107" s="1">
        <f t="shared" si="4"/>
        <v>4.2215993049601366</v>
      </c>
      <c r="N107">
        <f t="shared" si="5"/>
        <v>7.3614158516709202E-2</v>
      </c>
    </row>
    <row r="108" spans="7:14" x14ac:dyDescent="0.2">
      <c r="G108">
        <v>107</v>
      </c>
      <c r="H108" s="1">
        <f>G108*$B$6</f>
        <v>3.21E-4</v>
      </c>
      <c r="I108" s="1">
        <f>-$B$3/2+$B$7*H108</f>
        <v>-11026.630512</v>
      </c>
      <c r="J108" s="1">
        <f>-$B$4/2+$B$8*H108</f>
        <v>-69282.362820696522</v>
      </c>
      <c r="K108" s="1">
        <f>($B$13*H108+($B$8/2)*H108^2)</f>
        <v>-25.267171946108292</v>
      </c>
      <c r="L108" s="1">
        <f t="shared" si="3"/>
        <v>-1447.7023127433599</v>
      </c>
      <c r="M108" s="1">
        <f t="shared" si="4"/>
        <v>352.29768725664007</v>
      </c>
      <c r="N108">
        <f t="shared" si="5"/>
        <v>-0.13402618633248872</v>
      </c>
    </row>
    <row r="109" spans="7:14" x14ac:dyDescent="0.2">
      <c r="G109">
        <v>108</v>
      </c>
      <c r="H109" s="1">
        <f>G109*$B$6</f>
        <v>3.2400000000000001E-4</v>
      </c>
      <c r="I109" s="1">
        <f>-$B$3/2+$B$7*H109</f>
        <v>-10998.572928</v>
      </c>
      <c r="J109" s="1">
        <f>-$B$4/2+$B$8*H109</f>
        <v>-69106.071821152756</v>
      </c>
      <c r="K109" s="1">
        <f>($B$13*H109+($B$8/2)*H109^2)</f>
        <v>-25.474754598071065</v>
      </c>
      <c r="L109" s="1">
        <f t="shared" si="3"/>
        <v>-1459.5959226009597</v>
      </c>
      <c r="M109" s="1">
        <f t="shared" si="4"/>
        <v>340.40407739904026</v>
      </c>
      <c r="N109">
        <f t="shared" si="5"/>
        <v>-0.3353845282883669</v>
      </c>
    </row>
    <row r="110" spans="7:14" x14ac:dyDescent="0.2">
      <c r="G110">
        <v>109</v>
      </c>
      <c r="H110" s="1">
        <f>G110*$B$6</f>
        <v>3.2700000000000003E-4</v>
      </c>
      <c r="I110" s="1">
        <f>-$B$3/2+$B$7*H110</f>
        <v>-10970.515343999999</v>
      </c>
      <c r="J110" s="1">
        <f>-$B$4/2+$B$8*H110</f>
        <v>-68929.780821608991</v>
      </c>
      <c r="K110" s="1">
        <f>($B$13*H110+($B$8/2)*H110^2)</f>
        <v>-25.68180837703521</v>
      </c>
      <c r="L110" s="1">
        <f t="shared" si="3"/>
        <v>-1471.4592302678398</v>
      </c>
      <c r="M110" s="1">
        <f t="shared" si="4"/>
        <v>328.54076973216024</v>
      </c>
      <c r="N110">
        <f t="shared" si="5"/>
        <v>-0.52189172268628359</v>
      </c>
    </row>
    <row r="111" spans="7:14" x14ac:dyDescent="0.2">
      <c r="G111">
        <v>110</v>
      </c>
      <c r="H111" s="1">
        <f>G111*$B$6</f>
        <v>3.3E-4</v>
      </c>
      <c r="I111" s="1">
        <f>-$B$3/2+$B$7*H111</f>
        <v>-10942.457759999999</v>
      </c>
      <c r="J111" s="1">
        <f>-$B$4/2+$B$8*H111</f>
        <v>-68753.489822065239</v>
      </c>
      <c r="K111" s="1">
        <f>($B$13*H111+($B$8/2)*H111^2)</f>
        <v>-25.888333283000719</v>
      </c>
      <c r="L111" s="1">
        <f t="shared" si="3"/>
        <v>-1483.2922357439998</v>
      </c>
      <c r="M111" s="1">
        <f t="shared" si="4"/>
        <v>316.70776425600025</v>
      </c>
      <c r="N111">
        <f t="shared" si="5"/>
        <v>-0.68571972481161347</v>
      </c>
    </row>
    <row r="112" spans="7:14" x14ac:dyDescent="0.2">
      <c r="G112">
        <v>111</v>
      </c>
      <c r="H112" s="1">
        <f>G112*$B$6</f>
        <v>3.3300000000000002E-4</v>
      </c>
      <c r="I112" s="1">
        <f>-$B$3/2+$B$7*H112</f>
        <v>-10914.400175999999</v>
      </c>
      <c r="J112" s="1">
        <f>-$B$4/2+$B$8*H112</f>
        <v>-68577.198822521488</v>
      </c>
      <c r="K112" s="1">
        <f>($B$13*H112+($B$8/2)*H112^2)</f>
        <v>-26.094329315967602</v>
      </c>
      <c r="L112" s="1">
        <f t="shared" si="3"/>
        <v>-1495.09493902944</v>
      </c>
      <c r="M112" s="1">
        <f t="shared" si="4"/>
        <v>304.90506097056004</v>
      </c>
      <c r="N112">
        <f t="shared" si="5"/>
        <v>-0.82010133468623347</v>
      </c>
    </row>
    <row r="113" spans="7:14" x14ac:dyDescent="0.2">
      <c r="G113">
        <v>112</v>
      </c>
      <c r="H113" s="1">
        <f>G113*$B$6</f>
        <v>3.3600000000000004E-4</v>
      </c>
      <c r="I113" s="1">
        <f>-$B$3/2+$B$7*H113</f>
        <v>-10886.342591999999</v>
      </c>
      <c r="J113" s="1">
        <f>-$B$4/2+$B$8*H113</f>
        <v>-68400.907822977722</v>
      </c>
      <c r="K113" s="1">
        <f>($B$13*H113+($B$8/2)*H113^2)</f>
        <v>-26.299796475935853</v>
      </c>
      <c r="L113" s="1">
        <f t="shared" si="3"/>
        <v>-1506.8673401241601</v>
      </c>
      <c r="M113" s="1">
        <f t="shared" si="4"/>
        <v>293.13265987583986</v>
      </c>
      <c r="N113">
        <f t="shared" si="5"/>
        <v>-0.91959770696537313</v>
      </c>
    </row>
    <row r="114" spans="7:14" x14ac:dyDescent="0.2">
      <c r="G114">
        <v>113</v>
      </c>
      <c r="H114" s="1">
        <f>G114*$B$6</f>
        <v>3.39E-4</v>
      </c>
      <c r="I114" s="1">
        <f>-$B$3/2+$B$7*H114</f>
        <v>-10858.285007999999</v>
      </c>
      <c r="J114" s="1">
        <f>-$B$4/2+$B$8*H114</f>
        <v>-68224.616823433971</v>
      </c>
      <c r="K114" s="1">
        <f>($B$13*H114+($B$8/2)*H114^2)</f>
        <v>-26.504734762905468</v>
      </c>
      <c r="L114" s="1">
        <f t="shared" si="3"/>
        <v>-1518.6094390281598</v>
      </c>
      <c r="M114" s="1">
        <f t="shared" si="4"/>
        <v>281.39056097184016</v>
      </c>
      <c r="N114">
        <f t="shared" si="5"/>
        <v>-0.98030372380851583</v>
      </c>
    </row>
    <row r="115" spans="7:14" x14ac:dyDescent="0.2">
      <c r="G115">
        <v>114</v>
      </c>
      <c r="H115" s="1">
        <f>G115*$B$6</f>
        <v>3.4200000000000002E-4</v>
      </c>
      <c r="I115" s="1">
        <f>-$B$3/2+$B$7*H115</f>
        <v>-10830.227423999999</v>
      </c>
      <c r="J115" s="1">
        <f>-$B$4/2+$B$8*H115</f>
        <v>-68048.32582389022</v>
      </c>
      <c r="K115" s="1">
        <f>($B$13*H115+($B$8/2)*H115^2)</f>
        <v>-26.709144176876453</v>
      </c>
      <c r="L115" s="1">
        <f t="shared" si="3"/>
        <v>-1530.32123574144</v>
      </c>
      <c r="M115" s="1">
        <f t="shared" si="4"/>
        <v>269.67876425856002</v>
      </c>
      <c r="N115">
        <f t="shared" si="5"/>
        <v>-0.99998428293961594</v>
      </c>
    </row>
    <row r="116" spans="7:14" x14ac:dyDescent="0.2">
      <c r="G116">
        <v>115</v>
      </c>
      <c r="H116" s="1">
        <f>G116*$B$6</f>
        <v>3.4499999999999998E-4</v>
      </c>
      <c r="I116" s="1">
        <f>-$B$3/2+$B$7*H116</f>
        <v>-10802.169839999999</v>
      </c>
      <c r="J116" s="1">
        <f>-$B$4/2+$B$8*H116</f>
        <v>-67872.034824346454</v>
      </c>
      <c r="K116" s="1">
        <f>($B$13*H116+($B$8/2)*H116^2)</f>
        <v>-26.913024717848806</v>
      </c>
      <c r="L116" s="1">
        <f t="shared" si="3"/>
        <v>-1542.0027302639999</v>
      </c>
      <c r="M116" s="1">
        <f t="shared" si="4"/>
        <v>257.99726973600013</v>
      </c>
      <c r="N116">
        <f t="shared" si="5"/>
        <v>-0.97813769219535751</v>
      </c>
    </row>
    <row r="117" spans="7:14" x14ac:dyDescent="0.2">
      <c r="G117">
        <v>116</v>
      </c>
      <c r="H117" s="1">
        <f>G117*$B$6</f>
        <v>3.48E-4</v>
      </c>
      <c r="I117" s="1">
        <f>-$B$3/2+$B$7*H117</f>
        <v>-10774.112256</v>
      </c>
      <c r="J117" s="1">
        <f>-$B$4/2+$B$8*H117</f>
        <v>-67695.743824802703</v>
      </c>
      <c r="K117" s="1">
        <f>($B$13*H117+($B$8/2)*H117^2)</f>
        <v>-27.11637638582253</v>
      </c>
      <c r="L117" s="1">
        <f t="shared" si="3"/>
        <v>-1553.6539225958397</v>
      </c>
      <c r="M117" s="1">
        <f t="shared" si="4"/>
        <v>246.34607740416027</v>
      </c>
      <c r="N117">
        <f t="shared" si="5"/>
        <v>-0.91598554457825943</v>
      </c>
    </row>
    <row r="118" spans="7:14" x14ac:dyDescent="0.2">
      <c r="G118">
        <v>117</v>
      </c>
      <c r="H118" s="1">
        <f>G118*$B$6</f>
        <v>3.5100000000000002E-4</v>
      </c>
      <c r="I118" s="1">
        <f>-$B$3/2+$B$7*H118</f>
        <v>-10746.054671999998</v>
      </c>
      <c r="J118" s="1">
        <f>-$B$4/2+$B$8*H118</f>
        <v>-67519.452825258952</v>
      </c>
      <c r="K118" s="1">
        <f>($B$13*H118+($B$8/2)*H118^2)</f>
        <v>-27.319199180797625</v>
      </c>
      <c r="L118" s="1">
        <f t="shared" si="3"/>
        <v>-1565.2748127369598</v>
      </c>
      <c r="M118" s="1">
        <f t="shared" si="4"/>
        <v>234.7251872630402</v>
      </c>
      <c r="N118">
        <f t="shared" si="5"/>
        <v>-0.81639153781181728</v>
      </c>
    </row>
    <row r="119" spans="7:14" x14ac:dyDescent="0.2">
      <c r="G119">
        <v>118</v>
      </c>
      <c r="H119" s="1">
        <f>G119*$B$6</f>
        <v>3.5399999999999999E-4</v>
      </c>
      <c r="I119" s="1">
        <f>-$B$3/2+$B$7*H119</f>
        <v>-10717.997088</v>
      </c>
      <c r="J119" s="1">
        <f>-$B$4/2+$B$8*H119</f>
        <v>-67343.161825715186</v>
      </c>
      <c r="K119" s="1">
        <f>($B$13*H119+($B$8/2)*H119^2)</f>
        <v>-27.521493102774084</v>
      </c>
      <c r="L119" s="1">
        <f t="shared" si="3"/>
        <v>-1576.8654006873599</v>
      </c>
      <c r="M119" s="1">
        <f t="shared" si="4"/>
        <v>223.13459931264015</v>
      </c>
      <c r="N119">
        <f t="shared" si="5"/>
        <v>-0.68371457357143295</v>
      </c>
    </row>
    <row r="120" spans="7:14" x14ac:dyDescent="0.2">
      <c r="G120">
        <v>119</v>
      </c>
      <c r="H120" s="1">
        <f>G120*$B$6</f>
        <v>3.57E-4</v>
      </c>
      <c r="I120" s="1">
        <f>-$B$3/2+$B$7*H120</f>
        <v>-10689.939504</v>
      </c>
      <c r="J120" s="1">
        <f>-$B$4/2+$B$8*H120</f>
        <v>-67166.870826171435</v>
      </c>
      <c r="K120" s="1">
        <f>($B$13*H120+($B$8/2)*H120^2)</f>
        <v>-27.723258151751914</v>
      </c>
      <c r="L120" s="1">
        <f t="shared" si="3"/>
        <v>-1588.4256864470397</v>
      </c>
      <c r="M120" s="1">
        <f t="shared" si="4"/>
        <v>211.57431355296035</v>
      </c>
      <c r="N120">
        <f t="shared" si="5"/>
        <v>-0.52360401300627912</v>
      </c>
    </row>
    <row r="121" spans="7:14" x14ac:dyDescent="0.2">
      <c r="G121">
        <v>120</v>
      </c>
      <c r="H121" s="1">
        <f>G121*$B$6</f>
        <v>3.6000000000000002E-4</v>
      </c>
      <c r="I121" s="1">
        <f>-$B$3/2+$B$7*H121</f>
        <v>-10661.88192</v>
      </c>
      <c r="J121" s="1">
        <f>-$B$4/2+$B$8*H121</f>
        <v>-66990.579826627669</v>
      </c>
      <c r="K121" s="1">
        <f>($B$13*H121+($B$8/2)*H121^2)</f>
        <v>-27.924494327731118</v>
      </c>
      <c r="L121" s="1">
        <f t="shared" si="3"/>
        <v>-1599.9556700160001</v>
      </c>
      <c r="M121" s="1">
        <f t="shared" si="4"/>
        <v>200.04432998399989</v>
      </c>
      <c r="N121">
        <f t="shared" si="5"/>
        <v>-0.342747084990287</v>
      </c>
    </row>
    <row r="122" spans="7:14" x14ac:dyDescent="0.2">
      <c r="G122">
        <v>121</v>
      </c>
      <c r="H122" s="1">
        <f>G122*$B$6</f>
        <v>3.6299999999999999E-4</v>
      </c>
      <c r="I122" s="1">
        <f>-$B$3/2+$B$7*H122</f>
        <v>-10633.824336</v>
      </c>
      <c r="J122" s="1">
        <f>-$B$4/2+$B$8*H122</f>
        <v>-66814.288827083918</v>
      </c>
      <c r="K122" s="1">
        <f>($B$13*H122+($B$8/2)*H122^2)</f>
        <v>-28.125201630711683</v>
      </c>
      <c r="L122" s="1">
        <f t="shared" si="3"/>
        <v>-1611.4553513942399</v>
      </c>
      <c r="M122" s="1">
        <f t="shared" si="4"/>
        <v>188.54464860576013</v>
      </c>
      <c r="N122">
        <f t="shared" si="5"/>
        <v>-0.14858007179442426</v>
      </c>
    </row>
    <row r="123" spans="7:14" x14ac:dyDescent="0.2">
      <c r="G123">
        <v>122</v>
      </c>
      <c r="H123" s="1">
        <f>G123*$B$6</f>
        <v>3.6600000000000001E-4</v>
      </c>
      <c r="I123" s="1">
        <f>-$B$3/2+$B$7*H123</f>
        <v>-10605.766752</v>
      </c>
      <c r="J123" s="1">
        <f>-$B$4/2+$B$8*H123</f>
        <v>-66637.997827540152</v>
      </c>
      <c r="K123" s="1">
        <f>($B$13*H123+($B$8/2)*H123^2)</f>
        <v>-28.325380060693618</v>
      </c>
      <c r="L123" s="1">
        <f t="shared" si="3"/>
        <v>-1622.9247305817601</v>
      </c>
      <c r="M123" s="1">
        <f t="shared" si="4"/>
        <v>177.07526941823994</v>
      </c>
      <c r="N123">
        <f t="shared" si="5"/>
        <v>5.1024012664166708E-2</v>
      </c>
    </row>
    <row r="124" spans="7:14" x14ac:dyDescent="0.2">
      <c r="G124">
        <v>123</v>
      </c>
      <c r="H124" s="1">
        <f>G124*$B$6</f>
        <v>3.6900000000000002E-4</v>
      </c>
      <c r="I124" s="1">
        <f>-$B$3/2+$B$7*H124</f>
        <v>-10577.709167999999</v>
      </c>
      <c r="J124" s="1">
        <f>-$B$4/2+$B$8*H124</f>
        <v>-66461.706827996401</v>
      </c>
      <c r="K124" s="1">
        <f>($B$13*H124+($B$8/2)*H124^2)</f>
        <v>-28.525029617676921</v>
      </c>
      <c r="L124" s="1">
        <f t="shared" si="3"/>
        <v>-1634.3638075785598</v>
      </c>
      <c r="M124" s="1">
        <f t="shared" si="4"/>
        <v>165.63619242144023</v>
      </c>
      <c r="N124">
        <f t="shared" si="5"/>
        <v>0.24807800596351923</v>
      </c>
    </row>
    <row r="125" spans="7:14" x14ac:dyDescent="0.2">
      <c r="G125">
        <v>124</v>
      </c>
      <c r="H125" s="1">
        <f>G125*$B$6</f>
        <v>3.7199999999999999E-4</v>
      </c>
      <c r="I125" s="1">
        <f>-$B$3/2+$B$7*H125</f>
        <v>-10549.651583999999</v>
      </c>
      <c r="J125" s="1">
        <f>-$B$4/2+$B$8*H125</f>
        <v>-66285.415828452649</v>
      </c>
      <c r="K125" s="1">
        <f>($B$13*H125+($B$8/2)*H125^2)</f>
        <v>-28.724150301661595</v>
      </c>
      <c r="L125" s="1">
        <f t="shared" si="3"/>
        <v>-1645.7725823846399</v>
      </c>
      <c r="M125" s="1">
        <f t="shared" si="4"/>
        <v>154.22741761536008</v>
      </c>
      <c r="N125">
        <f t="shared" si="5"/>
        <v>0.43480022212135772</v>
      </c>
    </row>
    <row r="126" spans="7:14" x14ac:dyDescent="0.2">
      <c r="G126">
        <v>125</v>
      </c>
      <c r="H126" s="1">
        <f>G126*$B$6</f>
        <v>3.7500000000000001E-4</v>
      </c>
      <c r="I126" s="1">
        <f>-$B$3/2+$B$7*H126</f>
        <v>-10521.593999999999</v>
      </c>
      <c r="J126" s="1">
        <f>-$B$4/2+$B$8*H126</f>
        <v>-66109.124828908884</v>
      </c>
      <c r="K126" s="1">
        <f>($B$13*H126+($B$8/2)*H126^2)</f>
        <v>-28.92274211264764</v>
      </c>
      <c r="L126" s="1">
        <f t="shared" si="3"/>
        <v>-1657.151055</v>
      </c>
      <c r="M126" s="1">
        <f t="shared" si="4"/>
        <v>142.84894499999996</v>
      </c>
      <c r="N126">
        <f t="shared" si="5"/>
        <v>0.60391845754389928</v>
      </c>
    </row>
    <row r="127" spans="7:14" x14ac:dyDescent="0.2">
      <c r="G127">
        <v>126</v>
      </c>
      <c r="H127" s="1">
        <f>G127*$B$6</f>
        <v>3.7800000000000003E-4</v>
      </c>
      <c r="I127" s="1">
        <f>-$B$3/2+$B$7*H127</f>
        <v>-10493.536415999999</v>
      </c>
      <c r="J127" s="1">
        <f>-$B$4/2+$B$8*H127</f>
        <v>-65932.833829365132</v>
      </c>
      <c r="K127" s="1">
        <f>($B$13*H127+($B$8/2)*H127^2)</f>
        <v>-29.120805050635049</v>
      </c>
      <c r="L127" s="1">
        <f t="shared" si="3"/>
        <v>-1668.4992254246399</v>
      </c>
      <c r="M127" s="1">
        <f t="shared" si="4"/>
        <v>131.50077457536008</v>
      </c>
      <c r="N127">
        <f t="shared" si="5"/>
        <v>0.74894676283279371</v>
      </c>
    </row>
    <row r="128" spans="7:14" x14ac:dyDescent="0.2">
      <c r="G128">
        <v>127</v>
      </c>
      <c r="H128" s="1">
        <f>G128*$B$6</f>
        <v>3.8099999999999999E-4</v>
      </c>
      <c r="I128" s="1">
        <f>-$B$3/2+$B$7*H128</f>
        <v>-10465.478831999999</v>
      </c>
      <c r="J128" s="1">
        <f>-$B$4/2+$B$8*H128</f>
        <v>-65756.542829821381</v>
      </c>
      <c r="K128" s="1">
        <f>($B$13*H128+($B$8/2)*H128^2)</f>
        <v>-29.318339115623832</v>
      </c>
      <c r="L128" s="1">
        <f t="shared" si="3"/>
        <v>-1679.8170936585602</v>
      </c>
      <c r="M128" s="1">
        <f t="shared" si="4"/>
        <v>120.18290634143978</v>
      </c>
      <c r="N128">
        <f t="shared" si="5"/>
        <v>0.86442483477247134</v>
      </c>
    </row>
    <row r="129" spans="7:14" x14ac:dyDescent="0.2">
      <c r="G129">
        <v>128</v>
      </c>
      <c r="H129" s="1">
        <f>G129*$B$6</f>
        <v>3.8400000000000001E-4</v>
      </c>
      <c r="I129" s="1">
        <f>-$B$3/2+$B$7*H129</f>
        <v>-10437.421247999999</v>
      </c>
      <c r="J129" s="1">
        <f>-$B$4/2+$B$8*H129</f>
        <v>-65580.251830277615</v>
      </c>
      <c r="K129" s="1">
        <f>($B$13*H129+($B$8/2)*H129^2)</f>
        <v>-29.515344307613979</v>
      </c>
      <c r="L129" s="1">
        <f t="shared" si="3"/>
        <v>-1691.1046597017601</v>
      </c>
      <c r="M129" s="1">
        <f t="shared" si="4"/>
        <v>108.89534029823994</v>
      </c>
      <c r="N129">
        <f t="shared" si="5"/>
        <v>0.94611169897529201</v>
      </c>
    </row>
    <row r="130" spans="7:14" x14ac:dyDescent="0.2">
      <c r="G130">
        <v>129</v>
      </c>
      <c r="H130" s="1">
        <f>G130*$B$6</f>
        <v>3.8700000000000003E-4</v>
      </c>
      <c r="I130" s="1">
        <f>-$B$3/2+$B$7*H130</f>
        <v>-10409.363663999999</v>
      </c>
      <c r="J130" s="1">
        <f>-$B$4/2+$B$8*H130</f>
        <v>-65403.960830733864</v>
      </c>
      <c r="K130" s="1">
        <f>($B$13*H130+($B$8/2)*H130^2)</f>
        <v>-29.711820626605498</v>
      </c>
      <c r="L130" s="1">
        <f t="shared" si="3"/>
        <v>-1702.3619235542401</v>
      </c>
      <c r="M130" s="1">
        <f t="shared" si="4"/>
        <v>97.638076445759907</v>
      </c>
      <c r="N130">
        <f t="shared" si="5"/>
        <v>0.99112742915802809</v>
      </c>
    </row>
    <row r="131" spans="7:14" x14ac:dyDescent="0.2">
      <c r="G131">
        <v>130</v>
      </c>
      <c r="H131" s="1">
        <f>G131*$B$6</f>
        <v>3.8999999999999999E-4</v>
      </c>
      <c r="I131" s="1">
        <f>-$B$3/2+$B$7*H131</f>
        <v>-10381.306079999998</v>
      </c>
      <c r="J131" s="1">
        <f>-$B$4/2+$B$8*H131</f>
        <v>-65227.669831190105</v>
      </c>
      <c r="K131" s="1">
        <f>($B$13*H131+($B$8/2)*H131^2)</f>
        <v>-29.907768072598383</v>
      </c>
      <c r="L131" s="1">
        <f t="shared" ref="L131:L194" si="6">K131*360/2/PI()</f>
        <v>-1713.5888852159999</v>
      </c>
      <c r="M131" s="1">
        <f t="shared" ref="M131:M194" si="7">MOD(L131,360)</f>
        <v>86.411114784000119</v>
      </c>
      <c r="N131">
        <f t="shared" ref="N131:N194" si="8">SIN(K131)</f>
        <v>0.99803889035563487</v>
      </c>
    </row>
    <row r="132" spans="7:14" x14ac:dyDescent="0.2">
      <c r="G132">
        <v>131</v>
      </c>
      <c r="H132" s="1">
        <f>G132*$B$6</f>
        <v>3.9300000000000001E-4</v>
      </c>
      <c r="I132" s="1">
        <f>-$B$3/2+$B$7*H132</f>
        <v>-10353.248496</v>
      </c>
      <c r="J132" s="1">
        <f>-$B$4/2+$B$8*H132</f>
        <v>-65051.378831646347</v>
      </c>
      <c r="K132" s="1">
        <f>($B$13*H132+($B$8/2)*H132^2)</f>
        <v>-30.103186645592636</v>
      </c>
      <c r="L132" s="1">
        <f t="shared" si="6"/>
        <v>-1724.7855446870401</v>
      </c>
      <c r="M132" s="1">
        <f t="shared" si="7"/>
        <v>75.214455312959899</v>
      </c>
      <c r="N132">
        <f t="shared" si="8"/>
        <v>0.96688780496075732</v>
      </c>
    </row>
    <row r="133" spans="7:14" x14ac:dyDescent="0.2">
      <c r="G133">
        <v>132</v>
      </c>
      <c r="H133" s="1">
        <f>G133*$B$6</f>
        <v>3.9600000000000003E-4</v>
      </c>
      <c r="I133" s="1">
        <f>-$B$3/2+$B$7*H133</f>
        <v>-10325.190911999998</v>
      </c>
      <c r="J133" s="1">
        <f>-$B$4/2+$B$8*H133</f>
        <v>-64875.087832102588</v>
      </c>
      <c r="K133" s="1">
        <f>($B$13*H133+($B$8/2)*H133^2)</f>
        <v>-30.298076345588264</v>
      </c>
      <c r="L133" s="1">
        <f t="shared" si="6"/>
        <v>-1735.9519019673601</v>
      </c>
      <c r="M133" s="1">
        <f t="shared" si="7"/>
        <v>64.048098032639928</v>
      </c>
      <c r="N133">
        <f t="shared" si="8"/>
        <v>0.89916172856499099</v>
      </c>
    </row>
    <row r="134" spans="7:14" x14ac:dyDescent="0.2">
      <c r="G134">
        <v>133</v>
      </c>
      <c r="H134" s="1">
        <f>G134*$B$6</f>
        <v>3.9899999999999999E-4</v>
      </c>
      <c r="I134" s="1">
        <f>-$B$3/2+$B$7*H134</f>
        <v>-10297.133328</v>
      </c>
      <c r="J134" s="1">
        <f>-$B$4/2+$B$8*H134</f>
        <v>-64698.79683255883</v>
      </c>
      <c r="K134" s="1">
        <f>($B$13*H134+($B$8/2)*H134^2)</f>
        <v>-30.492437172585248</v>
      </c>
      <c r="L134" s="1">
        <f t="shared" si="6"/>
        <v>-1747.0879570569598</v>
      </c>
      <c r="M134" s="1">
        <f t="shared" si="7"/>
        <v>52.912042943040206</v>
      </c>
      <c r="N134">
        <f t="shared" si="8"/>
        <v>0.79771069889426893</v>
      </c>
    </row>
    <row r="135" spans="7:14" x14ac:dyDescent="0.2">
      <c r="G135">
        <v>134</v>
      </c>
      <c r="H135" s="1">
        <f>G135*$B$6</f>
        <v>4.0200000000000001E-4</v>
      </c>
      <c r="I135" s="1">
        <f>-$B$3/2+$B$7*H135</f>
        <v>-10269.075744</v>
      </c>
      <c r="J135" s="1">
        <f>-$B$4/2+$B$8*H135</f>
        <v>-64522.505833015079</v>
      </c>
      <c r="K135" s="1">
        <f>($B$13*H135+($B$8/2)*H135^2)</f>
        <v>-30.686269126583614</v>
      </c>
      <c r="L135" s="1">
        <f t="shared" si="6"/>
        <v>-1758.1937099558399</v>
      </c>
      <c r="M135" s="1">
        <f t="shared" si="7"/>
        <v>41.80629004416005</v>
      </c>
      <c r="N135">
        <f t="shared" si="8"/>
        <v>0.66661430606453664</v>
      </c>
    </row>
    <row r="136" spans="7:14" x14ac:dyDescent="0.2">
      <c r="G136">
        <v>135</v>
      </c>
      <c r="H136" s="1">
        <f>G136*$B$6</f>
        <v>4.0500000000000003E-4</v>
      </c>
      <c r="I136" s="1">
        <f>-$B$3/2+$B$7*H136</f>
        <v>-10241.01816</v>
      </c>
      <c r="J136" s="1">
        <f>-$B$4/2+$B$8*H136</f>
        <v>-64346.214833471313</v>
      </c>
      <c r="K136" s="1">
        <f>($B$13*H136+($B$8/2)*H136^2)</f>
        <v>-30.879572207583344</v>
      </c>
      <c r="L136" s="1">
        <f t="shared" si="6"/>
        <v>-1769.2691606640001</v>
      </c>
      <c r="M136" s="1">
        <f t="shared" si="7"/>
        <v>30.730839335999917</v>
      </c>
      <c r="N136">
        <f t="shared" si="8"/>
        <v>0.51100565765883976</v>
      </c>
    </row>
    <row r="137" spans="7:14" x14ac:dyDescent="0.2">
      <c r="G137">
        <v>136</v>
      </c>
      <c r="H137" s="1">
        <f>G137*$B$6</f>
        <v>4.08E-4</v>
      </c>
      <c r="I137" s="1">
        <f>-$B$3/2+$B$7*H137</f>
        <v>-10212.960575999999</v>
      </c>
      <c r="J137" s="1">
        <f>-$B$4/2+$B$8*H137</f>
        <v>-64169.923833927562</v>
      </c>
      <c r="K137" s="1">
        <f>($B$13*H137+($B$8/2)*H137^2)</f>
        <v>-31.072346415584438</v>
      </c>
      <c r="L137" s="1">
        <f t="shared" si="6"/>
        <v>-1780.31430918144</v>
      </c>
      <c r="M137" s="1">
        <f t="shared" si="7"/>
        <v>19.685690818560033</v>
      </c>
      <c r="N137">
        <f t="shared" si="8"/>
        <v>0.33686012286609152</v>
      </c>
    </row>
    <row r="138" spans="7:14" x14ac:dyDescent="0.2">
      <c r="G138">
        <v>137</v>
      </c>
      <c r="H138" s="1">
        <f>G138*$B$6</f>
        <v>4.1100000000000002E-4</v>
      </c>
      <c r="I138" s="1">
        <f>-$B$3/2+$B$7*H138</f>
        <v>-10184.902991999999</v>
      </c>
      <c r="J138" s="1">
        <f>-$B$4/2+$B$8*H138</f>
        <v>-63993.632834383803</v>
      </c>
      <c r="K138" s="1">
        <f>($B$13*H138+($B$8/2)*H138^2)</f>
        <v>-31.264591750586909</v>
      </c>
      <c r="L138" s="1">
        <f t="shared" si="6"/>
        <v>-1791.3291555081603</v>
      </c>
      <c r="M138" s="1">
        <f t="shared" si="7"/>
        <v>8.6708444918397163</v>
      </c>
      <c r="N138">
        <f t="shared" si="8"/>
        <v>0.15075779606914852</v>
      </c>
    </row>
    <row r="139" spans="7:14" x14ac:dyDescent="0.2">
      <c r="G139">
        <v>138</v>
      </c>
      <c r="H139" s="1">
        <f>G139*$B$6</f>
        <v>4.1400000000000003E-4</v>
      </c>
      <c r="I139" s="1">
        <f>-$B$3/2+$B$7*H139</f>
        <v>-10156.845407999999</v>
      </c>
      <c r="J139" s="1">
        <f>-$B$4/2+$B$8*H139</f>
        <v>-63817.341834840045</v>
      </c>
      <c r="K139" s="1">
        <f>($B$13*H139+($B$8/2)*H139^2)</f>
        <v>-31.456308212590748</v>
      </c>
      <c r="L139" s="1">
        <f t="shared" si="6"/>
        <v>-1802.3136996441604</v>
      </c>
      <c r="M139" s="1">
        <f t="shared" si="7"/>
        <v>357.68630035583965</v>
      </c>
      <c r="N139">
        <f t="shared" si="8"/>
        <v>-4.0370702656781478E-2</v>
      </c>
    </row>
    <row r="140" spans="7:14" x14ac:dyDescent="0.2">
      <c r="G140">
        <v>139</v>
      </c>
      <c r="H140" s="1">
        <f>G140*$B$6</f>
        <v>4.17E-4</v>
      </c>
      <c r="I140" s="1">
        <f>-$B$3/2+$B$7*H140</f>
        <v>-10128.787823999999</v>
      </c>
      <c r="J140" s="1">
        <f>-$B$4/2+$B$8*H140</f>
        <v>-63641.050835296293</v>
      </c>
      <c r="K140" s="1">
        <f>($B$13*H140+($B$8/2)*H140^2)</f>
        <v>-31.647495801595944</v>
      </c>
      <c r="L140" s="1">
        <f t="shared" si="6"/>
        <v>-1813.2679415894397</v>
      </c>
      <c r="M140" s="1">
        <f t="shared" si="7"/>
        <v>346.73205841056028</v>
      </c>
      <c r="N140">
        <f t="shared" si="8"/>
        <v>-0.22950518347498283</v>
      </c>
    </row>
    <row r="141" spans="7:14" x14ac:dyDescent="0.2">
      <c r="G141">
        <v>140</v>
      </c>
      <c r="H141" s="1">
        <f>G141*$B$6</f>
        <v>4.2000000000000002E-4</v>
      </c>
      <c r="I141" s="1">
        <f>-$B$3/2+$B$7*H141</f>
        <v>-10100.730239999999</v>
      </c>
      <c r="J141" s="1">
        <f>-$B$4/2+$B$8*H141</f>
        <v>-63464.759835752528</v>
      </c>
      <c r="K141" s="1">
        <f>($B$13*H141+($B$8/2)*H141^2)</f>
        <v>-31.838154517602518</v>
      </c>
      <c r="L141" s="1">
        <f t="shared" si="6"/>
        <v>-1824.191881344</v>
      </c>
      <c r="M141" s="1">
        <f t="shared" si="7"/>
        <v>335.80811865600003</v>
      </c>
      <c r="N141">
        <f t="shared" si="8"/>
        <v>-0.40979378478905493</v>
      </c>
    </row>
    <row r="142" spans="7:14" x14ac:dyDescent="0.2">
      <c r="G142">
        <v>141</v>
      </c>
      <c r="H142" s="1">
        <f>G142*$B$6</f>
        <v>4.2300000000000004E-4</v>
      </c>
      <c r="I142" s="1">
        <f>-$B$3/2+$B$7*H142</f>
        <v>-10072.672655999999</v>
      </c>
      <c r="J142" s="1">
        <f>-$B$4/2+$B$8*H142</f>
        <v>-63288.468836208776</v>
      </c>
      <c r="K142" s="1">
        <f>($B$13*H142+($B$8/2)*H142^2)</f>
        <v>-32.028284360610471</v>
      </c>
      <c r="L142" s="1">
        <f t="shared" si="6"/>
        <v>-1835.0855189078404</v>
      </c>
      <c r="M142" s="1">
        <f t="shared" si="7"/>
        <v>324.91448109215958</v>
      </c>
      <c r="N142">
        <f t="shared" si="8"/>
        <v>-0.57479845228088766</v>
      </c>
    </row>
    <row r="143" spans="7:14" x14ac:dyDescent="0.2">
      <c r="G143">
        <v>142</v>
      </c>
      <c r="H143" s="1">
        <f>G143*$B$6</f>
        <v>4.26E-4</v>
      </c>
      <c r="I143" s="1">
        <f>-$B$3/2+$B$7*H143</f>
        <v>-10044.615072000001</v>
      </c>
      <c r="J143" s="1">
        <f>-$B$4/2+$B$8*H143</f>
        <v>-63112.177836665018</v>
      </c>
      <c r="K143" s="1">
        <f>($B$13*H143+($B$8/2)*H143^2)</f>
        <v>-32.217885330619772</v>
      </c>
      <c r="L143" s="1">
        <f t="shared" si="6"/>
        <v>-1845.9488542809597</v>
      </c>
      <c r="M143" s="1">
        <f t="shared" si="7"/>
        <v>314.05114571904028</v>
      </c>
      <c r="N143">
        <f t="shared" si="8"/>
        <v>-0.71871941924874383</v>
      </c>
    </row>
    <row r="144" spans="7:14" x14ac:dyDescent="0.2">
      <c r="G144">
        <v>143</v>
      </c>
      <c r="H144" s="1">
        <f>G144*$B$6</f>
        <v>4.2900000000000002E-4</v>
      </c>
      <c r="I144" s="1">
        <f>-$B$3/2+$B$7*H144</f>
        <v>-10016.557487999999</v>
      </c>
      <c r="J144" s="1">
        <f>-$B$4/2+$B$8*H144</f>
        <v>-62935.886837121259</v>
      </c>
      <c r="K144" s="1">
        <f>($B$13*H144+($B$8/2)*H144^2)</f>
        <v>-32.406957427630452</v>
      </c>
      <c r="L144" s="1">
        <f t="shared" si="6"/>
        <v>-1856.7818874633599</v>
      </c>
      <c r="M144" s="1">
        <f t="shared" si="7"/>
        <v>303.21811253664009</v>
      </c>
      <c r="N144">
        <f t="shared" si="8"/>
        <v>-0.83659117410317341</v>
      </c>
    </row>
    <row r="145" spans="7:14" x14ac:dyDescent="0.2">
      <c r="G145">
        <v>144</v>
      </c>
      <c r="H145" s="1">
        <f>G145*$B$6</f>
        <v>4.3199999999999998E-4</v>
      </c>
      <c r="I145" s="1">
        <f>-$B$3/2+$B$7*H145</f>
        <v>-9988.4999040000002</v>
      </c>
      <c r="J145" s="1">
        <f>-$B$4/2+$B$8*H145</f>
        <v>-62759.595837577508</v>
      </c>
      <c r="K145" s="1">
        <f>($B$13*H145+($B$8/2)*H145^2)</f>
        <v>-32.595500651642503</v>
      </c>
      <c r="L145" s="1">
        <f t="shared" si="6"/>
        <v>-1867.5846184550401</v>
      </c>
      <c r="M145" s="1">
        <f t="shared" si="7"/>
        <v>292.41538154495993</v>
      </c>
      <c r="N145">
        <f t="shared" si="8"/>
        <v>-0.92444369867640885</v>
      </c>
    </row>
    <row r="146" spans="7:14" x14ac:dyDescent="0.2">
      <c r="G146">
        <v>145</v>
      </c>
      <c r="H146" s="1">
        <f>G146*$B$6</f>
        <v>4.35E-4</v>
      </c>
      <c r="I146" s="1">
        <f>-$B$3/2+$B$7*H146</f>
        <v>-9960.4423200000001</v>
      </c>
      <c r="J146" s="1">
        <f>-$B$4/2+$B$8*H146</f>
        <v>-62583.30483803375</v>
      </c>
      <c r="K146" s="1">
        <f>($B$13*H146+($B$8/2)*H146^2)</f>
        <v>-32.783515002655918</v>
      </c>
      <c r="L146" s="1">
        <f t="shared" si="6"/>
        <v>-1878.3570472559998</v>
      </c>
      <c r="M146" s="1">
        <f t="shared" si="7"/>
        <v>281.64295274400024</v>
      </c>
      <c r="N146">
        <f t="shared" si="8"/>
        <v>-0.97942423290985892</v>
      </c>
    </row>
    <row r="147" spans="7:14" x14ac:dyDescent="0.2">
      <c r="G147">
        <v>146</v>
      </c>
      <c r="H147" s="1">
        <f>G147*$B$6</f>
        <v>4.3800000000000002E-4</v>
      </c>
      <c r="I147" s="1">
        <f>-$B$3/2+$B$7*H147</f>
        <v>-9932.384736</v>
      </c>
      <c r="J147" s="1">
        <f>-$B$4/2+$B$8*H147</f>
        <v>-62407.013838489991</v>
      </c>
      <c r="K147" s="1">
        <f>($B$13*H147+($B$8/2)*H147^2)</f>
        <v>-32.971000480670703</v>
      </c>
      <c r="L147" s="1">
        <f t="shared" si="6"/>
        <v>-1889.0991738662399</v>
      </c>
      <c r="M147" s="1">
        <f t="shared" si="7"/>
        <v>270.90082613376012</v>
      </c>
      <c r="N147">
        <f t="shared" si="8"/>
        <v>-0.99987640589777615</v>
      </c>
    </row>
    <row r="148" spans="7:14" x14ac:dyDescent="0.2">
      <c r="G148">
        <v>147</v>
      </c>
      <c r="H148" s="1">
        <f>G148*$B$6</f>
        <v>4.4099999999999999E-4</v>
      </c>
      <c r="I148" s="1">
        <f>-$B$3/2+$B$7*H148</f>
        <v>-9904.3271519999998</v>
      </c>
      <c r="J148" s="1">
        <f>-$B$4/2+$B$8*H148</f>
        <v>-62230.72283894624</v>
      </c>
      <c r="K148" s="1">
        <f>($B$13*H148+($B$8/2)*H148^2)</f>
        <v>-33.15795708568686</v>
      </c>
      <c r="L148" s="1">
        <f t="shared" si="6"/>
        <v>-1899.81099828576</v>
      </c>
      <c r="M148" s="1">
        <f t="shared" si="7"/>
        <v>260.18900171424002</v>
      </c>
      <c r="N148">
        <f t="shared" si="8"/>
        <v>-0.98537520754347552</v>
      </c>
    </row>
    <row r="149" spans="7:14" x14ac:dyDescent="0.2">
      <c r="G149">
        <v>148</v>
      </c>
      <c r="H149" s="1">
        <f>G149*$B$6</f>
        <v>4.44E-4</v>
      </c>
      <c r="I149" s="1">
        <f>-$B$3/2+$B$7*H149</f>
        <v>-9876.2695679999997</v>
      </c>
      <c r="J149" s="1">
        <f>-$B$4/2+$B$8*H149</f>
        <v>-62054.431839402474</v>
      </c>
      <c r="K149" s="1">
        <f>($B$13*H149+($B$8/2)*H149^2)</f>
        <v>-33.34438481770438</v>
      </c>
      <c r="L149" s="1">
        <f t="shared" si="6"/>
        <v>-1910.4925205145598</v>
      </c>
      <c r="M149" s="1">
        <f t="shared" si="7"/>
        <v>249.50747948544017</v>
      </c>
      <c r="N149">
        <f t="shared" si="8"/>
        <v>-0.93671789791573679</v>
      </c>
    </row>
    <row r="150" spans="7:14" x14ac:dyDescent="0.2">
      <c r="G150">
        <v>149</v>
      </c>
      <c r="H150" s="1">
        <f>G150*$B$6</f>
        <v>4.4700000000000002E-4</v>
      </c>
      <c r="I150" s="1">
        <f>-$B$3/2+$B$7*H150</f>
        <v>-9848.2119839999996</v>
      </c>
      <c r="J150" s="1">
        <f>-$B$4/2+$B$8*H150</f>
        <v>-61878.140839858723</v>
      </c>
      <c r="K150" s="1">
        <f>($B$13*H150+($B$8/2)*H150^2)</f>
        <v>-33.530283676723272</v>
      </c>
      <c r="L150" s="1">
        <f t="shared" si="6"/>
        <v>-1921.1437405526397</v>
      </c>
      <c r="M150" s="1">
        <f t="shared" si="7"/>
        <v>238.85625944736034</v>
      </c>
      <c r="N150">
        <f t="shared" si="8"/>
        <v>-0.85587250497146672</v>
      </c>
    </row>
    <row r="151" spans="7:14" x14ac:dyDescent="0.2">
      <c r="G151">
        <v>150</v>
      </c>
      <c r="H151" s="1">
        <f>G151*$B$6</f>
        <v>4.4999999999999999E-4</v>
      </c>
      <c r="I151" s="1">
        <f>-$B$3/2+$B$7*H151</f>
        <v>-9820.1543999999994</v>
      </c>
      <c r="J151" s="1">
        <f>-$B$4/2+$B$8*H151</f>
        <v>-61701.849840314964</v>
      </c>
      <c r="K151" s="1">
        <f>($B$13*H151+($B$8/2)*H151^2)</f>
        <v>-33.715653662743534</v>
      </c>
      <c r="L151" s="1">
        <f t="shared" si="6"/>
        <v>-1931.7646583999999</v>
      </c>
      <c r="M151" s="1">
        <f t="shared" si="7"/>
        <v>228.23534160000008</v>
      </c>
      <c r="N151">
        <f t="shared" si="8"/>
        <v>-0.74588699325157548</v>
      </c>
    </row>
    <row r="152" spans="7:14" x14ac:dyDescent="0.2">
      <c r="G152">
        <v>151</v>
      </c>
      <c r="H152" s="1">
        <f>G152*$B$6</f>
        <v>4.5300000000000001E-4</v>
      </c>
      <c r="I152" s="1">
        <f>-$B$3/2+$B$7*H152</f>
        <v>-9792.0968159999993</v>
      </c>
      <c r="J152" s="1">
        <f>-$B$4/2+$B$8*H152</f>
        <v>-61525.558840771206</v>
      </c>
      <c r="K152" s="1">
        <f>($B$13*H152+($B$8/2)*H152^2)</f>
        <v>-33.900494775765168</v>
      </c>
      <c r="L152" s="1">
        <f t="shared" si="6"/>
        <v>-1942.3552740566402</v>
      </c>
      <c r="M152" s="1">
        <f t="shared" si="7"/>
        <v>217.64472594335984</v>
      </c>
      <c r="N152">
        <f t="shared" si="8"/>
        <v>-0.61076345109782726</v>
      </c>
    </row>
    <row r="153" spans="7:14" x14ac:dyDescent="0.2">
      <c r="G153">
        <v>152</v>
      </c>
      <c r="H153" s="1">
        <f>G153*$B$6</f>
        <v>4.5600000000000003E-4</v>
      </c>
      <c r="I153" s="1">
        <f>-$B$3/2+$B$7*H153</f>
        <v>-9764.0392319999992</v>
      </c>
      <c r="J153" s="1">
        <f>-$B$4/2+$B$8*H153</f>
        <v>-61349.267841227447</v>
      </c>
      <c r="K153" s="1">
        <f>($B$13*H153+($B$8/2)*H153^2)</f>
        <v>-34.084807015788158</v>
      </c>
      <c r="L153" s="1">
        <f t="shared" si="6"/>
        <v>-1952.9155875225597</v>
      </c>
      <c r="M153" s="1">
        <f t="shared" si="7"/>
        <v>207.08441247744031</v>
      </c>
      <c r="N153">
        <f t="shared" si="8"/>
        <v>-0.45530270478818918</v>
      </c>
    </row>
    <row r="154" spans="7:14" x14ac:dyDescent="0.2">
      <c r="G154">
        <v>153</v>
      </c>
      <c r="H154" s="1">
        <f>G154*$B$6</f>
        <v>4.5899999999999999E-4</v>
      </c>
      <c r="I154" s="1">
        <f>-$B$3/2+$B$7*H154</f>
        <v>-9735.9816480000009</v>
      </c>
      <c r="J154" s="1">
        <f>-$B$4/2+$B$8*H154</f>
        <v>-61172.976841683689</v>
      </c>
      <c r="K154" s="1">
        <f>($B$13*H154+($B$8/2)*H154^2)</f>
        <v>-34.268590382812533</v>
      </c>
      <c r="L154" s="1">
        <f t="shared" si="6"/>
        <v>-1963.4455987977603</v>
      </c>
      <c r="M154" s="1">
        <f t="shared" si="7"/>
        <v>196.55440120223966</v>
      </c>
      <c r="N154">
        <f t="shared" si="8"/>
        <v>-0.28492559679949264</v>
      </c>
    </row>
    <row r="155" spans="7:14" x14ac:dyDescent="0.2">
      <c r="G155">
        <v>154</v>
      </c>
      <c r="H155" s="1">
        <f>G155*$B$6</f>
        <v>4.6200000000000001E-4</v>
      </c>
      <c r="I155" s="1">
        <f>-$B$3/2+$B$7*H155</f>
        <v>-9707.9240639999989</v>
      </c>
      <c r="J155" s="1">
        <f>-$B$4/2+$B$8*H155</f>
        <v>-60996.685842139937</v>
      </c>
      <c r="K155" s="1">
        <f>($B$13*H155+($B$8/2)*H155^2)</f>
        <v>-34.451844876838265</v>
      </c>
      <c r="L155" s="1">
        <f t="shared" si="6"/>
        <v>-1973.9453078822401</v>
      </c>
      <c r="M155" s="1">
        <f t="shared" si="7"/>
        <v>186.05469211775994</v>
      </c>
      <c r="N155">
        <f t="shared" si="8"/>
        <v>-0.1054777438651374</v>
      </c>
    </row>
    <row r="156" spans="7:14" x14ac:dyDescent="0.2">
      <c r="G156">
        <v>155</v>
      </c>
      <c r="H156" s="1">
        <f>G156*$B$6</f>
        <v>4.6500000000000003E-4</v>
      </c>
      <c r="I156" s="1">
        <f>-$B$3/2+$B$7*H156</f>
        <v>-9679.8664799999988</v>
      </c>
      <c r="J156" s="1">
        <f>-$B$4/2+$B$8*H156</f>
        <v>-60820.394842596172</v>
      </c>
      <c r="K156" s="1">
        <f>($B$13*H156+($B$8/2)*H156^2)</f>
        <v>-34.634570497865369</v>
      </c>
      <c r="L156" s="1">
        <f t="shared" si="6"/>
        <v>-1984.414714776</v>
      </c>
      <c r="M156" s="1">
        <f t="shared" si="7"/>
        <v>175.58528522400002</v>
      </c>
      <c r="N156">
        <f t="shared" si="8"/>
        <v>7.6975089967836322E-2</v>
      </c>
    </row>
    <row r="157" spans="7:14" x14ac:dyDescent="0.2">
      <c r="G157">
        <v>156</v>
      </c>
      <c r="H157" s="1">
        <f>G157*$B$6</f>
        <v>4.6799999999999999E-4</v>
      </c>
      <c r="I157" s="1">
        <f>-$B$3/2+$B$7*H157</f>
        <v>-9651.8088959999986</v>
      </c>
      <c r="J157" s="1">
        <f>-$B$4/2+$B$8*H157</f>
        <v>-60644.10384305242</v>
      </c>
      <c r="K157" s="1">
        <f>($B$13*H157+($B$8/2)*H157^2)</f>
        <v>-34.816767245893836</v>
      </c>
      <c r="L157" s="1">
        <f t="shared" si="6"/>
        <v>-1994.8538194790397</v>
      </c>
      <c r="M157" s="1">
        <f t="shared" si="7"/>
        <v>165.14618052096034</v>
      </c>
      <c r="N157">
        <f t="shared" si="8"/>
        <v>0.25635380852824369</v>
      </c>
    </row>
    <row r="158" spans="7:14" x14ac:dyDescent="0.2">
      <c r="G158">
        <v>157</v>
      </c>
      <c r="H158" s="1">
        <f>G158*$B$6</f>
        <v>4.7100000000000001E-4</v>
      </c>
      <c r="I158" s="1">
        <f>-$B$3/2+$B$7*H158</f>
        <v>-9623.7513120000003</v>
      </c>
      <c r="J158" s="1">
        <f>-$B$4/2+$B$8*H158</f>
        <v>-60467.812843508662</v>
      </c>
      <c r="K158" s="1">
        <f>($B$13*H158+($B$8/2)*H158^2)</f>
        <v>-34.998435120923688</v>
      </c>
      <c r="L158" s="1">
        <f t="shared" si="6"/>
        <v>-2005.2626219913604</v>
      </c>
      <c r="M158" s="1">
        <f t="shared" si="7"/>
        <v>154.73737800863955</v>
      </c>
      <c r="N158">
        <f t="shared" si="8"/>
        <v>0.42676797677344336</v>
      </c>
    </row>
    <row r="159" spans="7:14" x14ac:dyDescent="0.2">
      <c r="G159">
        <v>158</v>
      </c>
      <c r="H159" s="1">
        <f>G159*$B$6</f>
        <v>4.7400000000000003E-4</v>
      </c>
      <c r="I159" s="1">
        <f>-$B$3/2+$B$7*H159</f>
        <v>-9595.6937279999984</v>
      </c>
      <c r="J159" s="1">
        <f>-$B$4/2+$B$8*H159</f>
        <v>-60291.521843964903</v>
      </c>
      <c r="K159" s="1">
        <f>($B$13*H159+($B$8/2)*H159^2)</f>
        <v>-35.179574122954897</v>
      </c>
      <c r="L159" s="1">
        <f t="shared" si="6"/>
        <v>-2015.6411223129601</v>
      </c>
      <c r="M159" s="1">
        <f t="shared" si="7"/>
        <v>144.35887768703992</v>
      </c>
      <c r="N159">
        <f t="shared" si="8"/>
        <v>0.58270639865591056</v>
      </c>
    </row>
    <row r="160" spans="7:14" x14ac:dyDescent="0.2">
      <c r="G160">
        <v>159</v>
      </c>
      <c r="H160" s="1">
        <f>G160*$B$6</f>
        <v>4.7699999999999999E-4</v>
      </c>
      <c r="I160" s="1">
        <f>-$B$3/2+$B$7*H160</f>
        <v>-9567.6361440000001</v>
      </c>
      <c r="J160" s="1">
        <f>-$B$4/2+$B$8*H160</f>
        <v>-60115.230844421152</v>
      </c>
      <c r="K160" s="1">
        <f>($B$13*H160+($B$8/2)*H160^2)</f>
        <v>-35.360184251987469</v>
      </c>
      <c r="L160" s="1">
        <f t="shared" si="6"/>
        <v>-2025.9893204438397</v>
      </c>
      <c r="M160" s="1">
        <f t="shared" si="7"/>
        <v>134.01067955616031</v>
      </c>
      <c r="N160">
        <f t="shared" si="8"/>
        <v>0.71921030809579967</v>
      </c>
    </row>
    <row r="161" spans="7:14" x14ac:dyDescent="0.2">
      <c r="G161">
        <v>160</v>
      </c>
      <c r="H161" s="1">
        <f>G161*$B$6</f>
        <v>4.8000000000000001E-4</v>
      </c>
      <c r="I161" s="1">
        <f>-$B$3/2+$B$7*H161</f>
        <v>-9539.5785599999981</v>
      </c>
      <c r="J161" s="1">
        <f>-$B$4/2+$B$8*H161</f>
        <v>-59938.939844877394</v>
      </c>
      <c r="K161" s="1">
        <f>($B$13*H161+($B$8/2)*H161^2)</f>
        <v>-35.54026550802142</v>
      </c>
      <c r="L161" s="1">
        <f t="shared" si="6"/>
        <v>-2036.3072163840002</v>
      </c>
      <c r="M161" s="1">
        <f t="shared" si="7"/>
        <v>123.69278361599982</v>
      </c>
      <c r="N161">
        <f t="shared" si="8"/>
        <v>0.83202399799900395</v>
      </c>
    </row>
    <row r="162" spans="7:14" x14ac:dyDescent="0.2">
      <c r="G162">
        <v>161</v>
      </c>
      <c r="H162" s="1">
        <f>G162*$B$6</f>
        <v>4.8300000000000003E-4</v>
      </c>
      <c r="I162" s="1">
        <f>-$B$3/2+$B$7*H162</f>
        <v>-9511.5209759999998</v>
      </c>
      <c r="J162" s="1">
        <f>-$B$4/2+$B$8*H162</f>
        <v>-59762.648845333635</v>
      </c>
      <c r="K162" s="1">
        <f>($B$13*H162+($B$8/2)*H162^2)</f>
        <v>-35.719817891056735</v>
      </c>
      <c r="L162" s="1">
        <f t="shared" si="6"/>
        <v>-2046.59481013344</v>
      </c>
      <c r="M162" s="1">
        <f t="shared" si="7"/>
        <v>113.40518986656002</v>
      </c>
      <c r="N162">
        <f t="shared" si="8"/>
        <v>0.91771864816016135</v>
      </c>
    </row>
    <row r="163" spans="7:14" x14ac:dyDescent="0.2">
      <c r="G163">
        <v>162</v>
      </c>
      <c r="H163" s="1">
        <f>G163*$B$6</f>
        <v>4.86E-4</v>
      </c>
      <c r="I163" s="1">
        <f>-$B$3/2+$B$7*H163</f>
        <v>-9483.4633919999997</v>
      </c>
      <c r="J163" s="1">
        <f>-$B$4/2+$B$8*H163</f>
        <v>-59586.357845789884</v>
      </c>
      <c r="K163" s="1">
        <f>($B$13*H163+($B$8/2)*H163^2)</f>
        <v>-35.898841401093421</v>
      </c>
      <c r="L163" s="1">
        <f t="shared" si="6"/>
        <v>-2056.85210169216</v>
      </c>
      <c r="M163" s="1">
        <f t="shared" si="7"/>
        <v>103.14789830784002</v>
      </c>
      <c r="N163">
        <f t="shared" si="8"/>
        <v>0.97378615028060833</v>
      </c>
    </row>
    <row r="164" spans="7:14" x14ac:dyDescent="0.2">
      <c r="G164">
        <v>163</v>
      </c>
      <c r="H164" s="1">
        <f>G164*$B$6</f>
        <v>4.8899999999999996E-4</v>
      </c>
      <c r="I164" s="1">
        <f>-$B$3/2+$B$7*H164</f>
        <v>-9455.4058079999995</v>
      </c>
      <c r="J164" s="1">
        <f>-$B$4/2+$B$8*H164</f>
        <v>-59410.066846246125</v>
      </c>
      <c r="K164" s="1">
        <f>($B$13*H164+($B$8/2)*H164^2)</f>
        <v>-36.07733603813147</v>
      </c>
      <c r="L164" s="1">
        <f t="shared" si="6"/>
        <v>-2067.0790910601595</v>
      </c>
      <c r="M164" s="1">
        <f t="shared" si="7"/>
        <v>92.920908939840501</v>
      </c>
      <c r="N164">
        <f t="shared" si="8"/>
        <v>0.99870082780928038</v>
      </c>
    </row>
    <row r="165" spans="7:14" x14ac:dyDescent="0.2">
      <c r="G165">
        <v>164</v>
      </c>
      <c r="H165" s="1">
        <f>G165*$B$6</f>
        <v>4.9200000000000003E-4</v>
      </c>
      <c r="I165" s="1">
        <f>-$B$3/2+$B$7*H165</f>
        <v>-9427.3482239999994</v>
      </c>
      <c r="J165" s="1">
        <f>-$B$4/2+$B$8*H165</f>
        <v>-59233.775846702367</v>
      </c>
      <c r="K165" s="1">
        <f>($B$13*H165+($B$8/2)*H165^2)</f>
        <v>-36.255301802170898</v>
      </c>
      <c r="L165" s="1">
        <f t="shared" si="6"/>
        <v>-2077.2757782374401</v>
      </c>
      <c r="M165" s="1">
        <f t="shared" si="7"/>
        <v>82.724221762559864</v>
      </c>
      <c r="N165">
        <f t="shared" si="8"/>
        <v>0.99194807045484179</v>
      </c>
    </row>
    <row r="166" spans="7:14" x14ac:dyDescent="0.2">
      <c r="G166">
        <v>165</v>
      </c>
      <c r="H166" s="1">
        <f>G166*$B$6</f>
        <v>4.95E-4</v>
      </c>
      <c r="I166" s="1">
        <f>-$B$3/2+$B$7*H166</f>
        <v>-9399.2906399999993</v>
      </c>
      <c r="J166" s="1">
        <f>-$B$4/2+$B$8*H166</f>
        <v>-59057.484847158608</v>
      </c>
      <c r="K166" s="1">
        <f>($B$13*H166+($B$8/2)*H166^2)</f>
        <v>-36.432738693211689</v>
      </c>
      <c r="L166" s="1">
        <f t="shared" si="6"/>
        <v>-2087.4421632240001</v>
      </c>
      <c r="M166" s="1">
        <f t="shared" si="7"/>
        <v>72.557836775999931</v>
      </c>
      <c r="N166">
        <f t="shared" si="8"/>
        <v>0.95402000990533575</v>
      </c>
    </row>
    <row r="167" spans="7:14" x14ac:dyDescent="0.2">
      <c r="G167">
        <v>166</v>
      </c>
      <c r="H167" s="1">
        <f>G167*$B$6</f>
        <v>4.9799999999999996E-4</v>
      </c>
      <c r="I167" s="1">
        <f>-$B$3/2+$B$7*H167</f>
        <v>-9371.2330560000009</v>
      </c>
      <c r="J167" s="1">
        <f>-$B$4/2+$B$8*H167</f>
        <v>-58881.19384761485</v>
      </c>
      <c r="K167" s="1">
        <f>($B$13*H167+($B$8/2)*H167^2)</f>
        <v>-36.609646711253852</v>
      </c>
      <c r="L167" s="1">
        <f t="shared" si="6"/>
        <v>-2097.5782460198398</v>
      </c>
      <c r="M167" s="1">
        <f t="shared" si="7"/>
        <v>62.421753980160247</v>
      </c>
      <c r="N167">
        <f t="shared" si="8"/>
        <v>0.88637941893165162</v>
      </c>
    </row>
    <row r="168" spans="7:14" x14ac:dyDescent="0.2">
      <c r="G168">
        <v>167</v>
      </c>
      <c r="H168" s="1">
        <f>G168*$B$6</f>
        <v>5.0100000000000003E-4</v>
      </c>
      <c r="I168" s="1">
        <f>-$B$3/2+$B$7*H168</f>
        <v>-9343.175471999999</v>
      </c>
      <c r="J168" s="1">
        <f>-$B$4/2+$B$8*H168</f>
        <v>-58704.902848071091</v>
      </c>
      <c r="K168" s="1">
        <f>($B$13*H168+($B$8/2)*H168^2)</f>
        <v>-36.786025856297385</v>
      </c>
      <c r="L168" s="1">
        <f t="shared" si="6"/>
        <v>-2107.6840266249601</v>
      </c>
      <c r="M168" s="1">
        <f t="shared" si="7"/>
        <v>52.315973375039903</v>
      </c>
      <c r="N168">
        <f t="shared" si="8"/>
        <v>0.79139398860984067</v>
      </c>
    </row>
    <row r="169" spans="7:14" x14ac:dyDescent="0.2">
      <c r="G169">
        <v>168</v>
      </c>
      <c r="H169" s="1">
        <f>G169*$B$6</f>
        <v>5.04E-4</v>
      </c>
      <c r="I169" s="1">
        <f>-$B$3/2+$B$7*H169</f>
        <v>-9315.1178880000007</v>
      </c>
      <c r="J169" s="1">
        <f>-$B$4/2+$B$8*H169</f>
        <v>-58528.611848527333</v>
      </c>
      <c r="K169" s="1">
        <f>($B$13*H169+($B$8/2)*H169^2)</f>
        <v>-36.961876128342276</v>
      </c>
      <c r="L169" s="1">
        <f t="shared" si="6"/>
        <v>-2117.7595050393602</v>
      </c>
      <c r="M169" s="1">
        <f t="shared" si="7"/>
        <v>42.240494960639808</v>
      </c>
      <c r="N169">
        <f t="shared" si="8"/>
        <v>0.67224400026512354</v>
      </c>
    </row>
    <row r="170" spans="7:14" x14ac:dyDescent="0.2">
      <c r="G170">
        <v>169</v>
      </c>
      <c r="H170" s="1">
        <f>G170*$B$6</f>
        <v>5.0699999999999996E-4</v>
      </c>
      <c r="I170" s="1">
        <f>-$B$3/2+$B$7*H170</f>
        <v>-9287.0603039999987</v>
      </c>
      <c r="J170" s="1">
        <f>-$B$4/2+$B$8*H170</f>
        <v>-58352.320848983582</v>
      </c>
      <c r="K170" s="1">
        <f>($B$13*H170+($B$8/2)*H170^2)</f>
        <v>-37.137197527388544</v>
      </c>
      <c r="L170" s="1">
        <f t="shared" si="6"/>
        <v>-2127.80468126304</v>
      </c>
      <c r="M170" s="1">
        <f t="shared" si="7"/>
        <v>32.195318736959962</v>
      </c>
      <c r="N170">
        <f t="shared" si="8"/>
        <v>0.53280713738846508</v>
      </c>
    </row>
    <row r="171" spans="7:14" x14ac:dyDescent="0.2">
      <c r="G171">
        <v>170</v>
      </c>
      <c r="H171" s="1">
        <f>G171*$B$6</f>
        <v>5.1000000000000004E-4</v>
      </c>
      <c r="I171" s="1">
        <f>-$B$3/2+$B$7*H171</f>
        <v>-9259.0027200000004</v>
      </c>
      <c r="J171" s="1">
        <f>-$B$4/2+$B$8*H171</f>
        <v>-58176.029849439816</v>
      </c>
      <c r="K171" s="1">
        <f>($B$13*H171+($B$8/2)*H171^2)</f>
        <v>-37.311990053436176</v>
      </c>
      <c r="L171" s="1">
        <f t="shared" si="6"/>
        <v>-2137.8195552960001</v>
      </c>
      <c r="M171" s="1">
        <f t="shared" si="7"/>
        <v>22.18044470399991</v>
      </c>
      <c r="N171">
        <f t="shared" si="8"/>
        <v>0.37752476120439143</v>
      </c>
    </row>
    <row r="172" spans="7:14" x14ac:dyDescent="0.2">
      <c r="G172">
        <v>171</v>
      </c>
      <c r="H172" s="1">
        <f>G172*$B$6</f>
        <v>5.13E-4</v>
      </c>
      <c r="I172" s="1">
        <f>-$B$3/2+$B$7*H172</f>
        <v>-9230.9451359999985</v>
      </c>
      <c r="J172" s="1">
        <f>-$B$4/2+$B$8*H172</f>
        <v>-57999.738849896064</v>
      </c>
      <c r="K172" s="1">
        <f>($B$13*H172+($B$8/2)*H172^2)</f>
        <v>-37.486253706485179</v>
      </c>
      <c r="L172" s="1">
        <f t="shared" si="6"/>
        <v>-2147.8041271382399</v>
      </c>
      <c r="M172" s="1">
        <f t="shared" si="7"/>
        <v>12.195872861760108</v>
      </c>
      <c r="N172">
        <f t="shared" si="8"/>
        <v>0.21125439053795</v>
      </c>
    </row>
    <row r="173" spans="7:14" x14ac:dyDescent="0.2">
      <c r="G173">
        <v>172</v>
      </c>
      <c r="H173" s="1">
        <f>G173*$B$6</f>
        <v>5.1599999999999997E-4</v>
      </c>
      <c r="I173" s="1">
        <f>-$B$3/2+$B$7*H173</f>
        <v>-9202.8875520000001</v>
      </c>
      <c r="J173" s="1">
        <f>-$B$4/2+$B$8*H173</f>
        <v>-57823.447850352313</v>
      </c>
      <c r="K173" s="1">
        <f>($B$13*H173+($B$8/2)*H173^2)</f>
        <v>-37.659988486535546</v>
      </c>
      <c r="L173" s="1">
        <f t="shared" si="6"/>
        <v>-2157.7583967897594</v>
      </c>
      <c r="M173" s="1">
        <f t="shared" si="7"/>
        <v>2.2416032102405552</v>
      </c>
      <c r="N173">
        <f t="shared" si="8"/>
        <v>3.9113376696087915E-2</v>
      </c>
    </row>
    <row r="174" spans="7:14" x14ac:dyDescent="0.2">
      <c r="G174">
        <v>173</v>
      </c>
      <c r="H174" s="1">
        <f>G174*$B$6</f>
        <v>5.1900000000000004E-4</v>
      </c>
      <c r="I174" s="1">
        <f>-$B$3/2+$B$7*H174</f>
        <v>-9174.8299679999982</v>
      </c>
      <c r="J174" s="1">
        <f>-$B$4/2+$B$8*H174</f>
        <v>-57647.156850808547</v>
      </c>
      <c r="K174" s="1">
        <f>($B$13*H174+($B$8/2)*H174^2)</f>
        <v>-37.833194393587291</v>
      </c>
      <c r="L174" s="1">
        <f t="shared" si="6"/>
        <v>-2167.6823642505597</v>
      </c>
      <c r="M174" s="1">
        <f t="shared" si="7"/>
        <v>352.31763574944034</v>
      </c>
      <c r="N174">
        <f t="shared" si="8"/>
        <v>-0.13368115257046148</v>
      </c>
    </row>
    <row r="175" spans="7:14" x14ac:dyDescent="0.2">
      <c r="G175">
        <v>174</v>
      </c>
      <c r="H175" s="1">
        <f>G175*$B$6</f>
        <v>5.22E-4</v>
      </c>
      <c r="I175" s="1">
        <f>-$B$3/2+$B$7*H175</f>
        <v>-9146.7723839999999</v>
      </c>
      <c r="J175" s="1">
        <f>-$B$4/2+$B$8*H175</f>
        <v>-57470.865851264796</v>
      </c>
      <c r="K175" s="1">
        <f>($B$13*H175+($B$8/2)*H175^2)</f>
        <v>-38.005871427640407</v>
      </c>
      <c r="L175" s="1">
        <f t="shared" si="6"/>
        <v>-2177.5760295206401</v>
      </c>
      <c r="M175" s="1">
        <f t="shared" si="7"/>
        <v>342.42397047935992</v>
      </c>
      <c r="N175">
        <f t="shared" si="8"/>
        <v>-0.30197108384186788</v>
      </c>
    </row>
    <row r="176" spans="7:14" x14ac:dyDescent="0.2">
      <c r="G176">
        <v>175</v>
      </c>
      <c r="H176" s="1">
        <f>G176*$B$6</f>
        <v>5.2499999999999997E-4</v>
      </c>
      <c r="I176" s="1">
        <f>-$B$3/2+$B$7*H176</f>
        <v>-9118.7147999999997</v>
      </c>
      <c r="J176" s="1">
        <f>-$B$4/2+$B$8*H176</f>
        <v>-57294.574851721038</v>
      </c>
      <c r="K176" s="1">
        <f>($B$13*H176+($B$8/2)*H176^2)</f>
        <v>-38.17801958869488</v>
      </c>
      <c r="L176" s="1">
        <f t="shared" si="6"/>
        <v>-2187.4393925999998</v>
      </c>
      <c r="M176" s="1">
        <f t="shared" si="7"/>
        <v>332.56060740000021</v>
      </c>
      <c r="N176">
        <f t="shared" si="8"/>
        <v>-0.46081007618655212</v>
      </c>
    </row>
    <row r="177" spans="7:14" x14ac:dyDescent="0.2">
      <c r="G177">
        <v>176</v>
      </c>
      <c r="H177" s="1">
        <f>G177*$B$6</f>
        <v>5.2800000000000004E-4</v>
      </c>
      <c r="I177" s="1">
        <f>-$B$3/2+$B$7*H177</f>
        <v>-9090.6572159999996</v>
      </c>
      <c r="J177" s="1">
        <f>-$B$4/2+$B$8*H177</f>
        <v>-57118.283852177279</v>
      </c>
      <c r="K177" s="1">
        <f>($B$13*H177+($B$8/2)*H177^2)</f>
        <v>-38.349638876750731</v>
      </c>
      <c r="L177" s="1">
        <f t="shared" si="6"/>
        <v>-2197.2724534886397</v>
      </c>
      <c r="M177" s="1">
        <f t="shared" si="7"/>
        <v>322.72754651136029</v>
      </c>
      <c r="N177">
        <f t="shared" si="8"/>
        <v>-0.60560588463550491</v>
      </c>
    </row>
    <row r="178" spans="7:14" x14ac:dyDescent="0.2">
      <c r="G178">
        <v>177</v>
      </c>
      <c r="H178" s="1">
        <f>G178*$B$6</f>
        <v>5.31E-4</v>
      </c>
      <c r="I178" s="1">
        <f>-$B$3/2+$B$7*H178</f>
        <v>-9062.5996319999995</v>
      </c>
      <c r="J178" s="1">
        <f>-$B$4/2+$B$8*H178</f>
        <v>-56941.992852633528</v>
      </c>
      <c r="K178" s="1">
        <f>($B$13*H178+($B$8/2)*H178^2)</f>
        <v>-38.520729291807953</v>
      </c>
      <c r="L178" s="1">
        <f t="shared" si="6"/>
        <v>-2207.0752121865603</v>
      </c>
      <c r="M178" s="1">
        <f t="shared" si="7"/>
        <v>312.92478781343971</v>
      </c>
      <c r="N178">
        <f t="shared" si="8"/>
        <v>-0.73224833068150363</v>
      </c>
    </row>
    <row r="179" spans="7:14" x14ac:dyDescent="0.2">
      <c r="G179">
        <v>178</v>
      </c>
      <c r="H179" s="1">
        <f>G179*$B$6</f>
        <v>5.3399999999999997E-4</v>
      </c>
      <c r="I179" s="1">
        <f>-$B$3/2+$B$7*H179</f>
        <v>-9034.5420479999993</v>
      </c>
      <c r="J179" s="1">
        <f>-$B$4/2+$B$8*H179</f>
        <v>-56765.701853089769</v>
      </c>
      <c r="K179" s="1">
        <f>($B$13*H179+($B$8/2)*H179^2)</f>
        <v>-38.691290833866525</v>
      </c>
      <c r="L179" s="1">
        <f t="shared" si="6"/>
        <v>-2216.8476686937597</v>
      </c>
      <c r="M179" s="1">
        <f t="shared" si="7"/>
        <v>303.15233130624028</v>
      </c>
      <c r="N179">
        <f t="shared" si="8"/>
        <v>-0.83721958308139155</v>
      </c>
    </row>
    <row r="180" spans="7:14" x14ac:dyDescent="0.2">
      <c r="G180">
        <v>179</v>
      </c>
      <c r="H180" s="1">
        <f>G180*$B$6</f>
        <v>5.3700000000000004E-4</v>
      </c>
      <c r="I180" s="1">
        <f>-$B$3/2+$B$7*H180</f>
        <v>-9006.4844639999992</v>
      </c>
      <c r="J180" s="1">
        <f>-$B$4/2+$B$8*H180</f>
        <v>-56589.410853546011</v>
      </c>
      <c r="K180" s="1">
        <f>($B$13*H180+($B$8/2)*H180^2)</f>
        <v>-38.861323502926489</v>
      </c>
      <c r="L180" s="1">
        <f t="shared" si="6"/>
        <v>-2226.5898230102398</v>
      </c>
      <c r="M180" s="1">
        <f t="shared" si="7"/>
        <v>293.4101769897602</v>
      </c>
      <c r="N180">
        <f t="shared" si="8"/>
        <v>-0.91768406901258026</v>
      </c>
    </row>
    <row r="181" spans="7:14" x14ac:dyDescent="0.2">
      <c r="G181">
        <v>180</v>
      </c>
      <c r="H181" s="1">
        <f>G181*$B$6</f>
        <v>5.4000000000000001E-4</v>
      </c>
      <c r="I181" s="1">
        <f>-$B$3/2+$B$7*H181</f>
        <v>-8978.4268799999991</v>
      </c>
      <c r="J181" s="1">
        <f>-$B$4/2+$B$8*H181</f>
        <v>-56413.119854002252</v>
      </c>
      <c r="K181" s="1">
        <f>($B$13*H181+($B$8/2)*H181^2)</f>
        <v>-39.030827298987809</v>
      </c>
      <c r="L181" s="1">
        <f t="shared" si="6"/>
        <v>-2236.3016751360001</v>
      </c>
      <c r="M181" s="1">
        <f t="shared" si="7"/>
        <v>283.69832486399991</v>
      </c>
      <c r="N181">
        <f t="shared" si="8"/>
        <v>-0.97155604393370154</v>
      </c>
    </row>
    <row r="182" spans="7:14" x14ac:dyDescent="0.2">
      <c r="G182">
        <v>181</v>
      </c>
      <c r="H182" s="1">
        <f>G182*$B$6</f>
        <v>5.4299999999999997E-4</v>
      </c>
      <c r="I182" s="1">
        <f>-$B$3/2+$B$7*H182</f>
        <v>-8950.3692960000008</v>
      </c>
      <c r="J182" s="1">
        <f>-$B$4/2+$B$8*H182</f>
        <v>-56236.828854458494</v>
      </c>
      <c r="K182" s="1">
        <f>($B$13*H182+($B$8/2)*H182^2)</f>
        <v>-39.199802222050494</v>
      </c>
      <c r="L182" s="1">
        <f t="shared" si="6"/>
        <v>-2245.9832250710397</v>
      </c>
      <c r="M182" s="1">
        <f t="shared" si="7"/>
        <v>274.01677492896033</v>
      </c>
      <c r="N182">
        <f t="shared" si="8"/>
        <v>-0.99754358436223345</v>
      </c>
    </row>
    <row r="183" spans="7:14" x14ac:dyDescent="0.2">
      <c r="G183">
        <v>182</v>
      </c>
      <c r="H183" s="1">
        <f>G183*$B$6</f>
        <v>5.4600000000000004E-4</v>
      </c>
      <c r="I183" s="1">
        <f>-$B$3/2+$B$7*H183</f>
        <v>-8922.3117119999988</v>
      </c>
      <c r="J183" s="1">
        <f>-$B$4/2+$B$8*H183</f>
        <v>-56060.537854914735</v>
      </c>
      <c r="K183" s="1">
        <f>($B$13*H183+($B$8/2)*H183^2)</f>
        <v>-39.368248272114556</v>
      </c>
      <c r="L183" s="1">
        <f t="shared" si="6"/>
        <v>-2255.6344728153599</v>
      </c>
      <c r="M183" s="1">
        <f t="shared" si="7"/>
        <v>264.36552718464009</v>
      </c>
      <c r="N183">
        <f t="shared" si="8"/>
        <v>-0.9951685077188247</v>
      </c>
    </row>
    <row r="184" spans="7:14" x14ac:dyDescent="0.2">
      <c r="G184">
        <v>183</v>
      </c>
      <c r="H184" s="1">
        <f>G184*$B$6</f>
        <v>5.4900000000000001E-4</v>
      </c>
      <c r="I184" s="1">
        <f>-$B$3/2+$B$7*H184</f>
        <v>-8894.2541280000005</v>
      </c>
      <c r="J184" s="1">
        <f>-$B$4/2+$B$8*H184</f>
        <v>-55884.246855370977</v>
      </c>
      <c r="K184" s="1">
        <f>($B$13*H184+($B$8/2)*H184^2)</f>
        <v>-39.53616544917999</v>
      </c>
      <c r="L184" s="1">
        <f t="shared" si="6"/>
        <v>-2265.2554183689599</v>
      </c>
      <c r="M184" s="1">
        <f t="shared" si="7"/>
        <v>254.74458163104009</v>
      </c>
      <c r="N184">
        <f t="shared" si="8"/>
        <v>-0.96476244507928743</v>
      </c>
    </row>
    <row r="185" spans="7:14" x14ac:dyDescent="0.2">
      <c r="G185">
        <v>184</v>
      </c>
      <c r="H185" s="1">
        <f>G185*$B$6</f>
        <v>5.5199999999999997E-4</v>
      </c>
      <c r="I185" s="1">
        <f>-$B$3/2+$B$7*H185</f>
        <v>-8866.1965439999985</v>
      </c>
      <c r="J185" s="1">
        <f>-$B$4/2+$B$8*H185</f>
        <v>-55707.955855827226</v>
      </c>
      <c r="K185" s="1">
        <f>($B$13*H185+($B$8/2)*H185^2)</f>
        <v>-39.70355375324678</v>
      </c>
      <c r="L185" s="1">
        <f t="shared" si="6"/>
        <v>-2274.8460617318397</v>
      </c>
      <c r="M185" s="1">
        <f t="shared" si="7"/>
        <v>245.15393826816035</v>
      </c>
      <c r="N185">
        <f t="shared" si="8"/>
        <v>-0.90743997557745093</v>
      </c>
    </row>
    <row r="186" spans="7:14" x14ac:dyDescent="0.2">
      <c r="G186">
        <v>185</v>
      </c>
      <c r="H186" s="1">
        <f>G186*$B$6</f>
        <v>5.5500000000000005E-4</v>
      </c>
      <c r="I186" s="1">
        <f>-$B$3/2+$B$7*H186</f>
        <v>-8838.1389600000002</v>
      </c>
      <c r="J186" s="1">
        <f>-$B$4/2+$B$8*H186</f>
        <v>-55531.66485628346</v>
      </c>
      <c r="K186" s="1">
        <f>($B$13*H186+($B$8/2)*H186^2)</f>
        <v>-39.870413184314955</v>
      </c>
      <c r="L186" s="1">
        <f t="shared" si="6"/>
        <v>-2284.4064029040001</v>
      </c>
      <c r="M186" s="1">
        <f t="shared" si="7"/>
        <v>235.59359709599994</v>
      </c>
      <c r="N186">
        <f t="shared" si="8"/>
        <v>-0.82505035707123819</v>
      </c>
    </row>
    <row r="187" spans="7:14" x14ac:dyDescent="0.2">
      <c r="G187">
        <v>186</v>
      </c>
      <c r="H187" s="1">
        <f>G187*$B$6</f>
        <v>5.5800000000000001E-4</v>
      </c>
      <c r="I187" s="1">
        <f>-$B$3/2+$B$7*H187</f>
        <v>-8810.0813759999983</v>
      </c>
      <c r="J187" s="1">
        <f>-$B$4/2+$B$8*H187</f>
        <v>-55355.373856739709</v>
      </c>
      <c r="K187" s="1">
        <f>($B$13*H187+($B$8/2)*H187^2)</f>
        <v>-40.036743742384481</v>
      </c>
      <c r="L187" s="1">
        <f t="shared" si="6"/>
        <v>-2293.9364418854398</v>
      </c>
      <c r="M187" s="1">
        <f t="shared" si="7"/>
        <v>226.06355811456024</v>
      </c>
      <c r="N187">
        <f t="shared" si="8"/>
        <v>-0.72010994098631764</v>
      </c>
    </row>
    <row r="188" spans="7:14" x14ac:dyDescent="0.2">
      <c r="G188">
        <v>187</v>
      </c>
      <c r="H188" s="1">
        <f>G188*$B$6</f>
        <v>5.6099999999999998E-4</v>
      </c>
      <c r="I188" s="1">
        <f>-$B$3/2+$B$7*H188</f>
        <v>-8782.023792</v>
      </c>
      <c r="J188" s="1">
        <f>-$B$4/2+$B$8*H188</f>
        <v>-55179.082857195957</v>
      </c>
      <c r="K188" s="1">
        <f>($B$13*H188+($B$8/2)*H188^2)</f>
        <v>-40.202545427455391</v>
      </c>
      <c r="L188" s="1">
        <f t="shared" si="6"/>
        <v>-2303.4361786761601</v>
      </c>
      <c r="M188" s="1">
        <f t="shared" si="7"/>
        <v>216.56382132383987</v>
      </c>
      <c r="N188">
        <f t="shared" si="8"/>
        <v>-0.59571782746555346</v>
      </c>
    </row>
    <row r="189" spans="7:14" x14ac:dyDescent="0.2">
      <c r="G189">
        <v>188</v>
      </c>
      <c r="H189" s="1">
        <f>G189*$B$6</f>
        <v>5.6400000000000005E-4</v>
      </c>
      <c r="I189" s="1">
        <f>-$B$3/2+$B$7*H189</f>
        <v>-8753.966207999998</v>
      </c>
      <c r="J189" s="1">
        <f>-$B$4/2+$B$8*H189</f>
        <v>-55002.791857652192</v>
      </c>
      <c r="K189" s="1">
        <f>($B$13*H189+($B$8/2)*H189^2)</f>
        <v>-40.367818239527665</v>
      </c>
      <c r="L189" s="1">
        <f t="shared" si="6"/>
        <v>-2312.9056132761602</v>
      </c>
      <c r="M189" s="1">
        <f t="shared" si="7"/>
        <v>207.09438672383976</v>
      </c>
      <c r="N189">
        <f t="shared" si="8"/>
        <v>-0.45545769076473447</v>
      </c>
    </row>
    <row r="190" spans="7:14" x14ac:dyDescent="0.2">
      <c r="G190">
        <v>189</v>
      </c>
      <c r="H190" s="1">
        <f>G190*$B$6</f>
        <v>5.6700000000000001E-4</v>
      </c>
      <c r="I190" s="1">
        <f>-$B$3/2+$B$7*H190</f>
        <v>-8725.9086239999997</v>
      </c>
      <c r="J190" s="1">
        <f>-$B$4/2+$B$8*H190</f>
        <v>-54826.50085810844</v>
      </c>
      <c r="K190" s="1">
        <f>($B$13*H190+($B$8/2)*H190^2)</f>
        <v>-40.532562178601296</v>
      </c>
      <c r="L190" s="1">
        <f t="shared" si="6"/>
        <v>-2322.3447456854396</v>
      </c>
      <c r="M190" s="1">
        <f t="shared" si="7"/>
        <v>197.65525431456035</v>
      </c>
      <c r="N190">
        <f t="shared" si="8"/>
        <v>-0.30328897821727541</v>
      </c>
    </row>
    <row r="191" spans="7:14" x14ac:dyDescent="0.2">
      <c r="G191">
        <v>190</v>
      </c>
      <c r="H191" s="1">
        <f>G191*$B$6</f>
        <v>5.6999999999999998E-4</v>
      </c>
      <c r="I191" s="1">
        <f>-$B$3/2+$B$7*H191</f>
        <v>-8697.8510399999996</v>
      </c>
      <c r="J191" s="1">
        <f>-$B$4/2+$B$8*H191</f>
        <v>-54650.209858564682</v>
      </c>
      <c r="K191" s="1">
        <f>($B$13*H191+($B$8/2)*H191^2)</f>
        <v>-40.696777244676312</v>
      </c>
      <c r="L191" s="1">
        <f t="shared" si="6"/>
        <v>-2331.7535759039997</v>
      </c>
      <c r="M191" s="1">
        <f t="shared" si="7"/>
        <v>188.24642409600028</v>
      </c>
      <c r="N191">
        <f t="shared" si="8"/>
        <v>-0.14343085628360974</v>
      </c>
    </row>
    <row r="192" spans="7:14" x14ac:dyDescent="0.2">
      <c r="G192">
        <v>191</v>
      </c>
      <c r="H192" s="1">
        <f>G192*$B$6</f>
        <v>5.7300000000000005E-4</v>
      </c>
      <c r="I192" s="1">
        <f>-$B$3/2+$B$7*H192</f>
        <v>-8669.7934559999994</v>
      </c>
      <c r="J192" s="1">
        <f>-$B$4/2+$B$8*H192</f>
        <v>-54473.918859020923</v>
      </c>
      <c r="K192" s="1">
        <f>($B$13*H192+($B$8/2)*H192^2)</f>
        <v>-40.860463437752692</v>
      </c>
      <c r="L192" s="1">
        <f t="shared" si="6"/>
        <v>-2341.13210393184</v>
      </c>
      <c r="M192" s="1">
        <f t="shared" si="7"/>
        <v>178.86789606816001</v>
      </c>
      <c r="N192">
        <f t="shared" si="8"/>
        <v>1.975765541016784E-2</v>
      </c>
    </row>
    <row r="193" spans="7:14" x14ac:dyDescent="0.2">
      <c r="G193">
        <v>192</v>
      </c>
      <c r="H193" s="1">
        <f>G193*$B$6</f>
        <v>5.7600000000000001E-4</v>
      </c>
      <c r="I193" s="1">
        <f>-$B$3/2+$B$7*H193</f>
        <v>-8641.7358719999993</v>
      </c>
      <c r="J193" s="1">
        <f>-$B$4/2+$B$8*H193</f>
        <v>-54297.627859477165</v>
      </c>
      <c r="K193" s="1">
        <f>($B$13*H193+($B$8/2)*H193^2)</f>
        <v>-41.023620757830436</v>
      </c>
      <c r="L193" s="1">
        <f t="shared" si="6"/>
        <v>-2350.4803297689596</v>
      </c>
      <c r="M193" s="1">
        <f t="shared" si="7"/>
        <v>169.51967023104044</v>
      </c>
      <c r="N193">
        <f t="shared" si="8"/>
        <v>0.18189795322582514</v>
      </c>
    </row>
    <row r="194" spans="7:14" x14ac:dyDescent="0.2">
      <c r="G194">
        <v>193</v>
      </c>
      <c r="H194" s="1">
        <f>G194*$B$6</f>
        <v>5.7899999999999998E-4</v>
      </c>
      <c r="I194" s="1">
        <f>-$B$3/2+$B$7*H194</f>
        <v>-8613.6782879999992</v>
      </c>
      <c r="J194" s="1">
        <f>-$B$4/2+$B$8*H194</f>
        <v>-54121.336859933414</v>
      </c>
      <c r="K194" s="1">
        <f>($B$13*H194+($B$8/2)*H194^2)</f>
        <v>-41.186249204909558</v>
      </c>
      <c r="L194" s="1">
        <f t="shared" si="6"/>
        <v>-2359.7982534153603</v>
      </c>
      <c r="M194" s="1">
        <f t="shared" si="7"/>
        <v>160.20174658463975</v>
      </c>
      <c r="N194">
        <f t="shared" si="8"/>
        <v>0.33870923860538077</v>
      </c>
    </row>
    <row r="195" spans="7:14" x14ac:dyDescent="0.2">
      <c r="G195">
        <v>194</v>
      </c>
      <c r="H195" s="1">
        <f>G195*$B$6</f>
        <v>5.8200000000000005E-4</v>
      </c>
      <c r="I195" s="1">
        <f>-$B$3/2+$B$7*H195</f>
        <v>-8585.620703999999</v>
      </c>
      <c r="J195" s="1">
        <f>-$B$4/2+$B$8*H195</f>
        <v>-53945.045860389648</v>
      </c>
      <c r="K195" s="1">
        <f>($B$13*H195+($B$8/2)*H195^2)</f>
        <v>-41.348348778990044</v>
      </c>
      <c r="L195" s="1">
        <f t="shared" ref="L195:L258" si="9">K195*360/2/PI()</f>
        <v>-2369.0858748710402</v>
      </c>
      <c r="M195" s="1">
        <f t="shared" ref="M195:M258" si="10">MOD(L195,360)</f>
        <v>150.91412512895977</v>
      </c>
      <c r="N195">
        <f t="shared" ref="N195:N258" si="11">SIN(K195)</f>
        <v>0.48611995457385737</v>
      </c>
    </row>
    <row r="196" spans="7:14" x14ac:dyDescent="0.2">
      <c r="G196">
        <v>195</v>
      </c>
      <c r="H196" s="1">
        <f>G196*$B$6</f>
        <v>5.8500000000000002E-4</v>
      </c>
      <c r="I196" s="1">
        <f>-$B$3/2+$B$7*H196</f>
        <v>-8557.5631199999989</v>
      </c>
      <c r="J196" s="1">
        <f>-$B$4/2+$B$8*H196</f>
        <v>-53768.754860845896</v>
      </c>
      <c r="K196" s="1">
        <f>($B$13*H196+($B$8/2)*H196^2)</f>
        <v>-41.509919480071886</v>
      </c>
      <c r="L196" s="1">
        <f t="shared" si="9"/>
        <v>-2378.3431941359995</v>
      </c>
      <c r="M196" s="1">
        <f t="shared" si="10"/>
        <v>141.65680586400049</v>
      </c>
      <c r="N196">
        <f t="shared" si="11"/>
        <v>0.62037048274256168</v>
      </c>
    </row>
    <row r="197" spans="7:14" x14ac:dyDescent="0.2">
      <c r="G197">
        <v>196</v>
      </c>
      <c r="H197" s="1">
        <f>G197*$B$6</f>
        <v>5.8799999999999998E-4</v>
      </c>
      <c r="I197" s="1">
        <f>-$B$3/2+$B$7*H197</f>
        <v>-8529.5055360000006</v>
      </c>
      <c r="J197" s="1">
        <f>-$B$4/2+$B$8*H197</f>
        <v>-53592.463861302138</v>
      </c>
      <c r="K197" s="1">
        <f>($B$13*H197+($B$8/2)*H197^2)</f>
        <v>-41.670961308155114</v>
      </c>
      <c r="L197" s="1">
        <f t="shared" si="9"/>
        <v>-2387.5702112102399</v>
      </c>
      <c r="M197" s="1">
        <f t="shared" si="10"/>
        <v>132.4297887897601</v>
      </c>
      <c r="N197">
        <f t="shared" si="11"/>
        <v>0.73810466262200647</v>
      </c>
    </row>
    <row r="198" spans="7:14" x14ac:dyDescent="0.2">
      <c r="G198">
        <v>197</v>
      </c>
      <c r="H198" s="1">
        <f>G198*$B$6</f>
        <v>5.9100000000000005E-4</v>
      </c>
      <c r="I198" s="1">
        <f>-$B$3/2+$B$7*H198</f>
        <v>-8501.4479519999986</v>
      </c>
      <c r="J198" s="1">
        <f>-$B$4/2+$B$8*H198</f>
        <v>-53416.172861758379</v>
      </c>
      <c r="K198" s="1">
        <f>($B$13*H198+($B$8/2)*H198^2)</f>
        <v>-41.831474263239713</v>
      </c>
      <c r="L198" s="1">
        <f t="shared" si="9"/>
        <v>-2396.76692609376</v>
      </c>
      <c r="M198" s="1">
        <f t="shared" si="10"/>
        <v>123.23307390623995</v>
      </c>
      <c r="N198">
        <f t="shared" si="11"/>
        <v>0.83644809398245501</v>
      </c>
    </row>
    <row r="199" spans="7:14" x14ac:dyDescent="0.2">
      <c r="G199">
        <v>198</v>
      </c>
      <c r="H199" s="1">
        <f>G199*$B$6</f>
        <v>5.9400000000000002E-4</v>
      </c>
      <c r="I199" s="1">
        <f>-$B$3/2+$B$7*H199</f>
        <v>-8473.3903680000003</v>
      </c>
      <c r="J199" s="1">
        <f>-$B$4/2+$B$8*H199</f>
        <v>-53239.881862214628</v>
      </c>
      <c r="K199" s="1">
        <f>($B$13*H199+($B$8/2)*H199^2)</f>
        <v>-41.991458345325668</v>
      </c>
      <c r="L199" s="1">
        <f t="shared" si="9"/>
        <v>-2405.9333387865599</v>
      </c>
      <c r="M199" s="1">
        <f t="shared" si="10"/>
        <v>114.06666121344006</v>
      </c>
      <c r="N199">
        <f t="shared" si="11"/>
        <v>0.91307161858432739</v>
      </c>
    </row>
    <row r="200" spans="7:14" x14ac:dyDescent="0.2">
      <c r="G200">
        <v>199</v>
      </c>
      <c r="H200" s="1">
        <f>G200*$B$6</f>
        <v>5.9699999999999998E-4</v>
      </c>
      <c r="I200" s="1">
        <f>-$B$3/2+$B$7*H200</f>
        <v>-8445.3327839999984</v>
      </c>
      <c r="J200" s="1">
        <f>-$B$4/2+$B$8*H200</f>
        <v>-53063.59086267087</v>
      </c>
      <c r="K200" s="1">
        <f>($B$13*H200+($B$8/2)*H200^2)</f>
        <v>-42.150913554412995</v>
      </c>
      <c r="L200" s="1">
        <f t="shared" si="9"/>
        <v>-2415.06944928864</v>
      </c>
      <c r="M200" s="1">
        <f t="shared" si="10"/>
        <v>104.93055071135996</v>
      </c>
      <c r="N200">
        <f t="shared" si="11"/>
        <v>0.96623883604524208</v>
      </c>
    </row>
    <row r="201" spans="7:14" x14ac:dyDescent="0.2">
      <c r="G201">
        <v>200</v>
      </c>
      <c r="H201" s="1">
        <f>G201*$B$6</f>
        <v>6.0000000000000006E-4</v>
      </c>
      <c r="I201" s="1">
        <f>-$B$3/2+$B$7*H201</f>
        <v>-8417.2752</v>
      </c>
      <c r="J201" s="1">
        <f>-$B$4/2+$B$8*H201</f>
        <v>-52887.299863127111</v>
      </c>
      <c r="K201" s="1">
        <f>($B$13*H201+($B$8/2)*H201^2)</f>
        <v>-42.309839890501692</v>
      </c>
      <c r="L201" s="1">
        <f t="shared" si="9"/>
        <v>-2424.1752576000004</v>
      </c>
      <c r="M201" s="1">
        <f t="shared" si="10"/>
        <v>95.82474239999965</v>
      </c>
      <c r="N201">
        <f t="shared" si="11"/>
        <v>0.9948369762841619</v>
      </c>
    </row>
    <row r="202" spans="7:14" x14ac:dyDescent="0.2">
      <c r="G202">
        <v>201</v>
      </c>
      <c r="H202" s="1">
        <f>G202*$B$6</f>
        <v>6.0300000000000002E-4</v>
      </c>
      <c r="I202" s="1">
        <f>-$B$3/2+$B$7*H202</f>
        <v>-8389.2176159999981</v>
      </c>
      <c r="J202" s="1">
        <f>-$B$4/2+$B$8*H202</f>
        <v>-52711.008863583353</v>
      </c>
      <c r="K202" s="1">
        <f>($B$13*H202+($B$8/2)*H202^2)</f>
        <v>-42.468237353591753</v>
      </c>
      <c r="L202" s="1">
        <f t="shared" si="9"/>
        <v>-2433.25076372064</v>
      </c>
      <c r="M202" s="1">
        <f t="shared" si="10"/>
        <v>86.749236279360048</v>
      </c>
      <c r="N202">
        <f t="shared" si="11"/>
        <v>0.99839091478555986</v>
      </c>
    </row>
    <row r="203" spans="7:14" x14ac:dyDescent="0.2">
      <c r="G203">
        <v>202</v>
      </c>
      <c r="H203" s="1">
        <f>G203*$B$6</f>
        <v>6.0599999999999998E-4</v>
      </c>
      <c r="I203" s="1">
        <f>-$B$3/2+$B$7*H203</f>
        <v>-8361.1600319999998</v>
      </c>
      <c r="J203" s="1">
        <f>-$B$4/2+$B$8*H203</f>
        <v>-52534.717864039601</v>
      </c>
      <c r="K203" s="1">
        <f>($B$13*H203+($B$8/2)*H203^2)</f>
        <v>-42.626105943683186</v>
      </c>
      <c r="L203" s="1">
        <f t="shared" si="9"/>
        <v>-2442.2959676505598</v>
      </c>
      <c r="M203" s="1">
        <f t="shared" si="10"/>
        <v>77.70403234944024</v>
      </c>
      <c r="N203">
        <f t="shared" si="11"/>
        <v>0.97706056462003243</v>
      </c>
    </row>
    <row r="204" spans="7:14" x14ac:dyDescent="0.2">
      <c r="G204">
        <v>203</v>
      </c>
      <c r="H204" s="1">
        <f>G204*$B$6</f>
        <v>6.0900000000000006E-4</v>
      </c>
      <c r="I204" s="1">
        <f>-$B$3/2+$B$7*H204</f>
        <v>-8333.1024479999978</v>
      </c>
      <c r="J204" s="1">
        <f>-$B$4/2+$B$8*H204</f>
        <v>-52358.426864495836</v>
      </c>
      <c r="K204" s="1">
        <f>($B$13*H204+($B$8/2)*H204^2)</f>
        <v>-42.783445660775996</v>
      </c>
      <c r="L204" s="1">
        <f t="shared" si="9"/>
        <v>-2451.3108693897602</v>
      </c>
      <c r="M204" s="1">
        <f t="shared" si="10"/>
        <v>68.689130610239772</v>
      </c>
      <c r="N204">
        <f t="shared" si="11"/>
        <v>0.9316222996507828</v>
      </c>
    </row>
    <row r="205" spans="7:14" x14ac:dyDescent="0.2">
      <c r="G205">
        <v>204</v>
      </c>
      <c r="H205" s="1">
        <f>G205*$B$6</f>
        <v>6.1200000000000002E-4</v>
      </c>
      <c r="I205" s="1">
        <f>-$B$3/2+$B$7*H205</f>
        <v>-8305.0448639999995</v>
      </c>
      <c r="J205" s="1">
        <f>-$B$4/2+$B$8*H205</f>
        <v>-52182.135864952084</v>
      </c>
      <c r="K205" s="1">
        <f>($B$13*H205+($B$8/2)*H205^2)</f>
        <v>-42.940256504870163</v>
      </c>
      <c r="L205" s="1">
        <f t="shared" si="9"/>
        <v>-2460.29546893824</v>
      </c>
      <c r="M205" s="1">
        <f t="shared" si="10"/>
        <v>59.704531061760008</v>
      </c>
      <c r="N205">
        <f t="shared" si="11"/>
        <v>0.86343544693337915</v>
      </c>
    </row>
    <row r="206" spans="7:14" x14ac:dyDescent="0.2">
      <c r="G206">
        <v>205</v>
      </c>
      <c r="H206" s="1">
        <f>G206*$B$6</f>
        <v>6.1499999999999999E-4</v>
      </c>
      <c r="I206" s="1">
        <f>-$B$3/2+$B$7*H206</f>
        <v>-8276.9872799999994</v>
      </c>
      <c r="J206" s="1">
        <f>-$B$4/2+$B$8*H206</f>
        <v>-52005.844865408326</v>
      </c>
      <c r="K206" s="1">
        <f>($B$13*H206+($B$8/2)*H206^2)</f>
        <v>-43.096538475965701</v>
      </c>
      <c r="L206" s="1">
        <f t="shared" si="9"/>
        <v>-2469.2497662959995</v>
      </c>
      <c r="M206" s="1">
        <f t="shared" si="10"/>
        <v>50.750233704000493</v>
      </c>
      <c r="N206">
        <f t="shared" si="11"/>
        <v>0.77439522482021739</v>
      </c>
    </row>
    <row r="207" spans="7:14" x14ac:dyDescent="0.2">
      <c r="G207">
        <v>206</v>
      </c>
      <c r="H207" s="1">
        <f>G207*$B$6</f>
        <v>6.1800000000000006E-4</v>
      </c>
      <c r="I207" s="1">
        <f>-$B$3/2+$B$7*H207</f>
        <v>-8248.9296959999992</v>
      </c>
      <c r="J207" s="1">
        <f>-$B$4/2+$B$8*H207</f>
        <v>-51829.553865864567</v>
      </c>
      <c r="K207" s="1">
        <f>($B$13*H207+($B$8/2)*H207^2)</f>
        <v>-43.252291574062617</v>
      </c>
      <c r="L207" s="1">
        <f t="shared" si="9"/>
        <v>-2478.1737614630401</v>
      </c>
      <c r="M207" s="1">
        <f t="shared" si="10"/>
        <v>41.826238536959863</v>
      </c>
      <c r="N207">
        <f t="shared" si="11"/>
        <v>0.66687379023072491</v>
      </c>
    </row>
    <row r="208" spans="7:14" x14ac:dyDescent="0.2">
      <c r="G208">
        <v>207</v>
      </c>
      <c r="H208" s="1">
        <f>G208*$B$6</f>
        <v>6.2100000000000002E-4</v>
      </c>
      <c r="I208" s="1">
        <f>-$B$3/2+$B$7*H208</f>
        <v>-8220.8721119999991</v>
      </c>
      <c r="J208" s="1">
        <f>-$B$4/2+$B$8*H208</f>
        <v>-51653.262866320809</v>
      </c>
      <c r="K208" s="1">
        <f>($B$13*H208+($B$8/2)*H208^2)</f>
        <v>-43.40751579916089</v>
      </c>
      <c r="L208" s="1">
        <f t="shared" si="9"/>
        <v>-2487.0674544393596</v>
      </c>
      <c r="M208" s="1">
        <f t="shared" si="10"/>
        <v>32.932545560640392</v>
      </c>
      <c r="N208">
        <f t="shared" si="11"/>
        <v>0.54365128920846728</v>
      </c>
    </row>
    <row r="209" spans="7:14" x14ac:dyDescent="0.2">
      <c r="G209">
        <v>208</v>
      </c>
      <c r="H209" s="1">
        <f>G209*$B$6</f>
        <v>6.2399999999999999E-4</v>
      </c>
      <c r="I209" s="1">
        <f>-$B$3/2+$B$7*H209</f>
        <v>-8192.814527999999</v>
      </c>
      <c r="J209" s="1">
        <f>-$B$4/2+$B$8*H209</f>
        <v>-51476.971866777058</v>
      </c>
      <c r="K209" s="1">
        <f>($B$13*H209+($B$8/2)*H209^2)</f>
        <v>-43.562211151260534</v>
      </c>
      <c r="L209" s="1">
        <f t="shared" si="9"/>
        <v>-2495.9308452249597</v>
      </c>
      <c r="M209" s="1">
        <f t="shared" si="10"/>
        <v>24.069154775040261</v>
      </c>
      <c r="N209">
        <f t="shared" si="11"/>
        <v>0.40783897628425736</v>
      </c>
    </row>
    <row r="210" spans="7:14" x14ac:dyDescent="0.2">
      <c r="G210">
        <v>209</v>
      </c>
      <c r="H210" s="1">
        <f>G210*$B$6</f>
        <v>6.2700000000000006E-4</v>
      </c>
      <c r="I210" s="1">
        <f>-$B$3/2+$B$7*H210</f>
        <v>-8164.7569439999988</v>
      </c>
      <c r="J210" s="1">
        <f>-$B$4/2+$B$8*H210</f>
        <v>-51300.680867233292</v>
      </c>
      <c r="K210" s="1">
        <f>($B$13*H210+($B$8/2)*H210^2)</f>
        <v>-43.716377630361556</v>
      </c>
      <c r="L210" s="1">
        <f t="shared" si="9"/>
        <v>-2504.7639338198401</v>
      </c>
      <c r="M210" s="1">
        <f t="shared" si="10"/>
        <v>15.236066180159924</v>
      </c>
      <c r="N210">
        <f t="shared" si="11"/>
        <v>0.26279657905573461</v>
      </c>
    </row>
    <row r="211" spans="7:14" x14ac:dyDescent="0.2">
      <c r="G211">
        <v>210</v>
      </c>
      <c r="H211" s="1">
        <f>G211*$B$6</f>
        <v>6.3000000000000003E-4</v>
      </c>
      <c r="I211" s="1">
        <f>-$B$3/2+$B$7*H211</f>
        <v>-8136.6993599999996</v>
      </c>
      <c r="J211" s="1">
        <f>-$B$4/2+$B$8*H211</f>
        <v>-51124.389867689541</v>
      </c>
      <c r="K211" s="1">
        <f>($B$13*H211+($B$8/2)*H211^2)</f>
        <v>-43.870015236463942</v>
      </c>
      <c r="L211" s="1">
        <f t="shared" si="9"/>
        <v>-2513.5667202240002</v>
      </c>
      <c r="M211" s="1">
        <f t="shared" si="10"/>
        <v>6.4332797759998357</v>
      </c>
      <c r="N211">
        <f t="shared" si="11"/>
        <v>0.11204613518365149</v>
      </c>
    </row>
    <row r="212" spans="7:14" x14ac:dyDescent="0.2">
      <c r="G212">
        <v>211</v>
      </c>
      <c r="H212" s="1">
        <f>G212*$B$6</f>
        <v>6.3299999999999999E-4</v>
      </c>
      <c r="I212" s="1">
        <f>-$B$3/2+$B$7*H212</f>
        <v>-8108.6417759999995</v>
      </c>
      <c r="J212" s="1">
        <f>-$B$4/2+$B$8*H212</f>
        <v>-50948.098868145782</v>
      </c>
      <c r="K212" s="1">
        <f>($B$13*H212+($B$8/2)*H212^2)</f>
        <v>-44.023123969567692</v>
      </c>
      <c r="L212" s="1">
        <f t="shared" si="9"/>
        <v>-2522.33920443744</v>
      </c>
      <c r="M212" s="1">
        <f t="shared" si="10"/>
        <v>357.66079556256</v>
      </c>
      <c r="N212">
        <f t="shared" si="11"/>
        <v>-4.081547836687361E-2</v>
      </c>
    </row>
    <row r="213" spans="7:14" x14ac:dyDescent="0.2">
      <c r="G213">
        <v>212</v>
      </c>
      <c r="H213" s="1">
        <f>G213*$B$6</f>
        <v>6.3600000000000006E-4</v>
      </c>
      <c r="I213" s="1">
        <f>-$B$3/2+$B$7*H213</f>
        <v>-8080.5841919999984</v>
      </c>
      <c r="J213" s="1">
        <f>-$B$4/2+$B$8*H213</f>
        <v>-50771.807868602024</v>
      </c>
      <c r="K213" s="1">
        <f>($B$13*H213+($B$8/2)*H213^2)</f>
        <v>-44.175703829672813</v>
      </c>
      <c r="L213" s="1">
        <f t="shared" si="9"/>
        <v>-2531.08138646016</v>
      </c>
      <c r="M213" s="1">
        <f t="shared" si="10"/>
        <v>348.91861353983995</v>
      </c>
      <c r="N213">
        <f t="shared" si="11"/>
        <v>-0.19220316622309244</v>
      </c>
    </row>
    <row r="214" spans="7:14" x14ac:dyDescent="0.2">
      <c r="G214">
        <v>213</v>
      </c>
      <c r="H214" s="1">
        <f>G214*$B$6</f>
        <v>6.3900000000000003E-4</v>
      </c>
      <c r="I214" s="1">
        <f>-$B$3/2+$B$7*H214</f>
        <v>-8052.5266079999992</v>
      </c>
      <c r="J214" s="1">
        <f>-$B$4/2+$B$8*H214</f>
        <v>-50595.516869058272</v>
      </c>
      <c r="K214" s="1">
        <f>($B$13*H214+($B$8/2)*H214^2)</f>
        <v>-44.327754816779304</v>
      </c>
      <c r="L214" s="1">
        <f t="shared" si="9"/>
        <v>-2539.7932662921598</v>
      </c>
      <c r="M214" s="1">
        <f t="shared" si="10"/>
        <v>340.20673370784016</v>
      </c>
      <c r="N214">
        <f t="shared" si="11"/>
        <v>-0.33862734054316856</v>
      </c>
    </row>
    <row r="215" spans="7:14" x14ac:dyDescent="0.2">
      <c r="G215">
        <v>214</v>
      </c>
      <c r="H215" s="1">
        <f>G215*$B$6</f>
        <v>6.4199999999999999E-4</v>
      </c>
      <c r="I215" s="1">
        <f>-$B$3/2+$B$7*H215</f>
        <v>-8024.4690239999991</v>
      </c>
      <c r="J215" s="1">
        <f>-$B$4/2+$B$8*H215</f>
        <v>-50419.225869514514</v>
      </c>
      <c r="K215" s="1">
        <f>($B$13*H215+($B$8/2)*H215^2)</f>
        <v>-44.47927693088716</v>
      </c>
      <c r="L215" s="1">
        <f t="shared" si="9"/>
        <v>-2548.4748439334398</v>
      </c>
      <c r="M215" s="1">
        <f t="shared" si="10"/>
        <v>331.52515606656016</v>
      </c>
      <c r="N215">
        <f t="shared" si="11"/>
        <v>-0.47677286418925446</v>
      </c>
    </row>
    <row r="216" spans="7:14" x14ac:dyDescent="0.2">
      <c r="G216">
        <v>215</v>
      </c>
      <c r="H216" s="1">
        <f>G216*$B$6</f>
        <v>6.4500000000000007E-4</v>
      </c>
      <c r="I216" s="1">
        <f>-$B$3/2+$B$7*H216</f>
        <v>-7996.4114399999989</v>
      </c>
      <c r="J216" s="1">
        <f>-$B$4/2+$B$8*H216</f>
        <v>-50242.934869970755</v>
      </c>
      <c r="K216" s="1">
        <f>($B$13*H216+($B$8/2)*H216^2)</f>
        <v>-44.630270171996393</v>
      </c>
      <c r="L216" s="1">
        <f t="shared" si="9"/>
        <v>-2557.126119384</v>
      </c>
      <c r="M216" s="1">
        <f t="shared" si="10"/>
        <v>322.87388061599995</v>
      </c>
      <c r="N216">
        <f t="shared" si="11"/>
        <v>-0.60357151904128203</v>
      </c>
    </row>
    <row r="217" spans="7:14" x14ac:dyDescent="0.2">
      <c r="G217">
        <v>216</v>
      </c>
      <c r="H217" s="1">
        <f>G217*$B$6</f>
        <v>6.4800000000000003E-4</v>
      </c>
      <c r="I217" s="1">
        <f>-$B$3/2+$B$7*H217</f>
        <v>-7968.3538559999988</v>
      </c>
      <c r="J217" s="1">
        <f>-$B$4/2+$B$8*H217</f>
        <v>-50066.643870426997</v>
      </c>
      <c r="K217" s="1">
        <f>($B$13*H217+($B$8/2)*H217^2)</f>
        <v>-44.780734540106984</v>
      </c>
      <c r="L217" s="1">
        <f t="shared" si="9"/>
        <v>-2565.7470926438396</v>
      </c>
      <c r="M217" s="1">
        <f t="shared" si="10"/>
        <v>314.25290735616045</v>
      </c>
      <c r="N217">
        <f t="shared" si="11"/>
        <v>-0.71626653456477507</v>
      </c>
    </row>
    <row r="218" spans="7:14" x14ac:dyDescent="0.2">
      <c r="G218">
        <v>217</v>
      </c>
      <c r="H218" s="1">
        <f>G218*$B$6</f>
        <v>6.5099999999999999E-4</v>
      </c>
      <c r="I218" s="1">
        <f>-$B$3/2+$B$7*H218</f>
        <v>-7940.2962719999996</v>
      </c>
      <c r="J218" s="1">
        <f>-$B$4/2+$B$8*H218</f>
        <v>-49890.352870883245</v>
      </c>
      <c r="K218" s="1">
        <f>($B$13*H218+($B$8/2)*H218^2)</f>
        <v>-44.930670035218952</v>
      </c>
      <c r="L218" s="1">
        <f t="shared" si="9"/>
        <v>-2574.3377637129602</v>
      </c>
      <c r="M218" s="1">
        <f t="shared" si="10"/>
        <v>305.66223628703983</v>
      </c>
      <c r="N218">
        <f t="shared" si="11"/>
        <v>-0.81246796314479774</v>
      </c>
    </row>
    <row r="219" spans="7:14" x14ac:dyDescent="0.2">
      <c r="G219">
        <v>218</v>
      </c>
      <c r="H219" s="1">
        <f>G219*$B$6</f>
        <v>6.5400000000000007E-4</v>
      </c>
      <c r="I219" s="1">
        <f>-$B$3/2+$B$7*H219</f>
        <v>-7912.2386879999985</v>
      </c>
      <c r="J219" s="1">
        <f>-$B$4/2+$B$8*H219</f>
        <v>-49714.06187133948</v>
      </c>
      <c r="K219" s="1">
        <f>($B$13*H219+($B$8/2)*H219^2)</f>
        <v>-45.080076657332292</v>
      </c>
      <c r="L219" s="1">
        <f t="shared" si="9"/>
        <v>-2582.8981325913601</v>
      </c>
      <c r="M219" s="1">
        <f t="shared" si="10"/>
        <v>297.10186740863992</v>
      </c>
      <c r="N219">
        <f t="shared" si="11"/>
        <v>-0.89019795682314973</v>
      </c>
    </row>
    <row r="220" spans="7:14" x14ac:dyDescent="0.2">
      <c r="G220">
        <v>219</v>
      </c>
      <c r="H220" s="1">
        <f>G220*$B$6</f>
        <v>6.5700000000000003E-4</v>
      </c>
      <c r="I220" s="1">
        <f>-$B$3/2+$B$7*H220</f>
        <v>-7884.1811039999993</v>
      </c>
      <c r="J220" s="1">
        <f>-$B$4/2+$B$8*H220</f>
        <v>-49537.770871795728</v>
      </c>
      <c r="K220" s="1">
        <f>($B$13*H220+($B$8/2)*H220^2)</f>
        <v>-45.228954406446988</v>
      </c>
      <c r="L220" s="1">
        <f t="shared" si="9"/>
        <v>-2591.4281992790397</v>
      </c>
      <c r="M220" s="1">
        <f t="shared" si="10"/>
        <v>288.57180072096025</v>
      </c>
      <c r="N220">
        <f t="shared" si="11"/>
        <v>-0.94792527750161348</v>
      </c>
    </row>
    <row r="221" spans="7:14" x14ac:dyDescent="0.2">
      <c r="G221">
        <v>220</v>
      </c>
      <c r="H221" s="1">
        <f>G221*$B$6</f>
        <v>6.6E-4</v>
      </c>
      <c r="I221" s="1">
        <f>-$B$3/2+$B$7*H221</f>
        <v>-7856.1235199999992</v>
      </c>
      <c r="J221" s="1">
        <f>-$B$4/2+$B$8*H221</f>
        <v>-49361.47987225197</v>
      </c>
      <c r="K221" s="1">
        <f>($B$13*H221+($B$8/2)*H221^2)</f>
        <v>-45.377303282563062</v>
      </c>
      <c r="L221" s="1">
        <f t="shared" si="9"/>
        <v>-2599.9279637760001</v>
      </c>
      <c r="M221" s="1">
        <f t="shared" si="10"/>
        <v>280.07203622399993</v>
      </c>
      <c r="N221">
        <f t="shared" si="11"/>
        <v>-0.98458865219322644</v>
      </c>
    </row>
    <row r="222" spans="7:14" x14ac:dyDescent="0.2">
      <c r="G222">
        <v>221</v>
      </c>
      <c r="H222" s="1">
        <f>G222*$B$6</f>
        <v>6.6300000000000007E-4</v>
      </c>
      <c r="I222" s="1">
        <f>-$B$3/2+$B$7*H222</f>
        <v>-7828.0659359999991</v>
      </c>
      <c r="J222" s="1">
        <f>-$B$4/2+$B$8*H222</f>
        <v>-49185.188872708211</v>
      </c>
      <c r="K222" s="1">
        <f>($B$13*H222+($B$8/2)*H222^2)</f>
        <v>-45.525123285680507</v>
      </c>
      <c r="L222" s="1">
        <f t="shared" si="9"/>
        <v>-2608.3974260822401</v>
      </c>
      <c r="M222" s="1">
        <f t="shared" si="10"/>
        <v>271.60257391775986</v>
      </c>
      <c r="N222">
        <f t="shared" si="11"/>
        <v>-0.99960885969843682</v>
      </c>
    </row>
    <row r="223" spans="7:14" x14ac:dyDescent="0.2">
      <c r="G223">
        <v>222</v>
      </c>
      <c r="H223" s="1">
        <f>G223*$B$6</f>
        <v>6.6600000000000003E-4</v>
      </c>
      <c r="I223" s="1">
        <f>-$B$3/2+$B$7*H223</f>
        <v>-7800.0083519999989</v>
      </c>
      <c r="J223" s="1">
        <f>-$B$4/2+$B$8*H223</f>
        <v>-49008.897873164453</v>
      </c>
      <c r="K223" s="1">
        <f>($B$13*H223+($B$8/2)*H223^2)</f>
        <v>-45.672414415799309</v>
      </c>
      <c r="L223" s="1">
        <f t="shared" si="9"/>
        <v>-2616.8365861977595</v>
      </c>
      <c r="M223" s="1">
        <f t="shared" si="10"/>
        <v>263.16341380224048</v>
      </c>
      <c r="N223">
        <f t="shared" si="11"/>
        <v>-0.99288969886503509</v>
      </c>
    </row>
    <row r="224" spans="7:14" x14ac:dyDescent="0.2">
      <c r="G224">
        <v>223</v>
      </c>
      <c r="H224" s="1">
        <f>G224*$B$6</f>
        <v>6.69E-4</v>
      </c>
      <c r="I224" s="1">
        <f>-$B$3/2+$B$7*H224</f>
        <v>-7771.9507679999997</v>
      </c>
      <c r="J224" s="1">
        <f>-$B$4/2+$B$8*H224</f>
        <v>-48832.606873620702</v>
      </c>
      <c r="K224" s="1">
        <f>($B$13*H224+($B$8/2)*H224^2)</f>
        <v>-45.81917667291949</v>
      </c>
      <c r="L224" s="1">
        <f t="shared" si="9"/>
        <v>-2625.24544412256</v>
      </c>
      <c r="M224" s="1">
        <f t="shared" si="10"/>
        <v>254.75455587744</v>
      </c>
      <c r="N224">
        <f t="shared" si="11"/>
        <v>-0.9648082357220199</v>
      </c>
    </row>
    <row r="225" spans="7:14" x14ac:dyDescent="0.2">
      <c r="G225">
        <v>224</v>
      </c>
      <c r="H225" s="1">
        <f>G225*$B$6</f>
        <v>6.7200000000000007E-4</v>
      </c>
      <c r="I225" s="1">
        <f>-$B$3/2+$B$7*H225</f>
        <v>-7743.8931839999987</v>
      </c>
      <c r="J225" s="1">
        <f>-$B$4/2+$B$8*H225</f>
        <v>-48656.315874076936</v>
      </c>
      <c r="K225" s="1">
        <f>($B$13*H225+($B$8/2)*H225^2)</f>
        <v>-45.965410057041041</v>
      </c>
      <c r="L225" s="1">
        <f t="shared" si="9"/>
        <v>-2633.6239998566398</v>
      </c>
      <c r="M225" s="1">
        <f t="shared" si="10"/>
        <v>246.37600014336022</v>
      </c>
      <c r="N225">
        <f t="shared" si="11"/>
        <v>-0.91619495236687765</v>
      </c>
    </row>
    <row r="226" spans="7:14" x14ac:dyDescent="0.2">
      <c r="G226">
        <v>225</v>
      </c>
      <c r="H226" s="1">
        <f>G226*$B$6</f>
        <v>6.7500000000000004E-4</v>
      </c>
      <c r="I226" s="1">
        <f>-$B$3/2+$B$7*H226</f>
        <v>-7715.8355999999994</v>
      </c>
      <c r="J226" s="1">
        <f>-$B$4/2+$B$8*H226</f>
        <v>-48480.024874533185</v>
      </c>
      <c r="K226" s="1">
        <f>($B$13*H226+($B$8/2)*H226^2)</f>
        <v>-46.111114568163948</v>
      </c>
      <c r="L226" s="1">
        <f t="shared" si="9"/>
        <v>-2641.9722533999998</v>
      </c>
      <c r="M226" s="1">
        <f t="shared" si="10"/>
        <v>238.02774660000023</v>
      </c>
      <c r="N226">
        <f t="shared" si="11"/>
        <v>-0.84830462045659594</v>
      </c>
    </row>
    <row r="227" spans="7:14" x14ac:dyDescent="0.2">
      <c r="G227">
        <v>226</v>
      </c>
      <c r="H227" s="1">
        <f>G227*$B$6</f>
        <v>6.78E-4</v>
      </c>
      <c r="I227" s="1">
        <f>-$B$3/2+$B$7*H227</f>
        <v>-7687.7780159999993</v>
      </c>
      <c r="J227" s="1">
        <f>-$B$4/2+$B$8*H227</f>
        <v>-48303.733874989426</v>
      </c>
      <c r="K227" s="1">
        <f>($B$13*H227+($B$8/2)*H227^2)</f>
        <v>-46.256290206288234</v>
      </c>
      <c r="L227" s="1">
        <f t="shared" si="9"/>
        <v>-2650.29020475264</v>
      </c>
      <c r="M227" s="1">
        <f t="shared" si="10"/>
        <v>229.70979524736003</v>
      </c>
      <c r="N227">
        <f t="shared" si="11"/>
        <v>-0.76277889328912207</v>
      </c>
    </row>
    <row r="228" spans="7:14" x14ac:dyDescent="0.2">
      <c r="G228">
        <v>227</v>
      </c>
      <c r="H228" s="1">
        <f>G228*$B$6</f>
        <v>6.8099999999999996E-4</v>
      </c>
      <c r="I228" s="1">
        <f>-$B$3/2+$B$7*H228</f>
        <v>-7659.7204320000001</v>
      </c>
      <c r="J228" s="1">
        <f>-$B$4/2+$B$8*H228</f>
        <v>-48127.442875445675</v>
      </c>
      <c r="K228" s="1">
        <f>($B$13*H228+($B$8/2)*H228^2)</f>
        <v>-46.400936971413884</v>
      </c>
      <c r="L228" s="1">
        <f t="shared" si="9"/>
        <v>-2658.5778539145595</v>
      </c>
      <c r="M228" s="1">
        <f t="shared" si="10"/>
        <v>221.42214608544054</v>
      </c>
      <c r="N228">
        <f t="shared" si="11"/>
        <v>-0.66160175042804437</v>
      </c>
    </row>
    <row r="229" spans="7:14" x14ac:dyDescent="0.2">
      <c r="G229">
        <v>228</v>
      </c>
      <c r="H229" s="1">
        <f>G229*$B$6</f>
        <v>6.8400000000000004E-4</v>
      </c>
      <c r="I229" s="1">
        <f>-$B$3/2+$B$7*H229</f>
        <v>-7631.662847999999</v>
      </c>
      <c r="J229" s="1">
        <f>-$B$4/2+$B$8*H229</f>
        <v>-47951.151875901916</v>
      </c>
      <c r="K229" s="1">
        <f>($B$13*H229+($B$8/2)*H229^2)</f>
        <v>-46.545054863540912</v>
      </c>
      <c r="L229" s="1">
        <f t="shared" si="9"/>
        <v>-2666.8352008857601</v>
      </c>
      <c r="M229" s="1">
        <f t="shared" si="10"/>
        <v>213.16479911423994</v>
      </c>
      <c r="N229">
        <f t="shared" si="11"/>
        <v>-0.54704903615941058</v>
      </c>
    </row>
    <row r="230" spans="7:14" x14ac:dyDescent="0.2">
      <c r="G230">
        <v>229</v>
      </c>
      <c r="H230" s="1">
        <f>G230*$B$6</f>
        <v>6.87E-4</v>
      </c>
      <c r="I230" s="1">
        <f>-$B$3/2+$B$7*H230</f>
        <v>-7603.6052639999998</v>
      </c>
      <c r="J230" s="1">
        <f>-$B$4/2+$B$8*H230</f>
        <v>-47774.860876358158</v>
      </c>
      <c r="K230" s="1">
        <f>($B$13*H230+($B$8/2)*H230^2)</f>
        <v>-46.688643882669304</v>
      </c>
      <c r="L230" s="1">
        <f t="shared" si="9"/>
        <v>-2675.0622456662404</v>
      </c>
      <c r="M230" s="1">
        <f t="shared" si="10"/>
        <v>204.93775433375959</v>
      </c>
      <c r="N230">
        <f t="shared" si="11"/>
        <v>-0.42163340717026193</v>
      </c>
    </row>
    <row r="231" spans="7:14" x14ac:dyDescent="0.2">
      <c r="G231">
        <v>230</v>
      </c>
      <c r="H231" s="1">
        <f>G231*$B$6</f>
        <v>6.8999999999999997E-4</v>
      </c>
      <c r="I231" s="1">
        <f>-$B$3/2+$B$7*H231</f>
        <v>-7575.5476799999997</v>
      </c>
      <c r="J231" s="1">
        <f>-$B$4/2+$B$8*H231</f>
        <v>-47598.569876814407</v>
      </c>
      <c r="K231" s="1">
        <f>($B$13*H231+($B$8/2)*H231^2)</f>
        <v>-46.831704028799052</v>
      </c>
      <c r="L231" s="1">
        <f t="shared" si="9"/>
        <v>-2683.2589882559996</v>
      </c>
      <c r="M231" s="1">
        <f t="shared" si="10"/>
        <v>196.74101174400039</v>
      </c>
      <c r="N231">
        <f t="shared" si="11"/>
        <v>-0.28804604590569466</v>
      </c>
    </row>
    <row r="232" spans="7:14" x14ac:dyDescent="0.2">
      <c r="G232">
        <v>231</v>
      </c>
      <c r="H232" s="1">
        <f>G232*$B$6</f>
        <v>6.9300000000000004E-4</v>
      </c>
      <c r="I232" s="1">
        <f>-$B$3/2+$B$7*H232</f>
        <v>-7547.4900959999995</v>
      </c>
      <c r="J232" s="1">
        <f>-$B$4/2+$B$8*H232</f>
        <v>-47422.278877270641</v>
      </c>
      <c r="K232" s="1">
        <f>($B$13*H232+($B$8/2)*H232^2)</f>
        <v>-46.974235301930186</v>
      </c>
      <c r="L232" s="1">
        <f t="shared" si="9"/>
        <v>-2691.4254286550399</v>
      </c>
      <c r="M232" s="1">
        <f t="shared" si="10"/>
        <v>188.57457134496008</v>
      </c>
      <c r="N232">
        <f t="shared" si="11"/>
        <v>-0.14909650504902422</v>
      </c>
    </row>
    <row r="233" spans="7:14" x14ac:dyDescent="0.2">
      <c r="G233">
        <v>232</v>
      </c>
      <c r="H233" s="1">
        <f>G233*$B$6</f>
        <v>6.96E-4</v>
      </c>
      <c r="I233" s="1">
        <f>-$B$3/2+$B$7*H233</f>
        <v>-7519.4325119999994</v>
      </c>
      <c r="J233" s="1">
        <f>-$B$4/2+$B$8*H233</f>
        <v>-47245.98787772689</v>
      </c>
      <c r="K233" s="1">
        <f>($B$13*H233+($B$8/2)*H233^2)</f>
        <v>-47.116237702062676</v>
      </c>
      <c r="L233" s="1">
        <f t="shared" si="9"/>
        <v>-2699.56156686336</v>
      </c>
      <c r="M233" s="1">
        <f t="shared" si="10"/>
        <v>180.43843313664001</v>
      </c>
      <c r="N233">
        <f t="shared" si="11"/>
        <v>-7.6520271067356191E-3</v>
      </c>
    </row>
    <row r="234" spans="7:14" x14ac:dyDescent="0.2">
      <c r="G234">
        <v>233</v>
      </c>
      <c r="H234" s="1">
        <f>G234*$B$6</f>
        <v>6.9899999999999997E-4</v>
      </c>
      <c r="I234" s="1">
        <f>-$B$3/2+$B$7*H234</f>
        <v>-7491.3749280000002</v>
      </c>
      <c r="J234" s="1">
        <f>-$B$4/2+$B$8*H234</f>
        <v>-47069.696878183131</v>
      </c>
      <c r="K234" s="1">
        <f>($B$13*H234+($B$8/2)*H234^2)</f>
        <v>-47.257711229196545</v>
      </c>
      <c r="L234" s="1">
        <f t="shared" si="9"/>
        <v>-2707.6674028809598</v>
      </c>
      <c r="M234" s="1">
        <f t="shared" si="10"/>
        <v>172.3325971190402</v>
      </c>
      <c r="N234">
        <f t="shared" si="11"/>
        <v>0.13342236661222256</v>
      </c>
    </row>
    <row r="235" spans="7:14" x14ac:dyDescent="0.2">
      <c r="G235">
        <v>234</v>
      </c>
      <c r="H235" s="1">
        <f>G235*$B$6</f>
        <v>7.0200000000000004E-4</v>
      </c>
      <c r="I235" s="1">
        <f>-$B$3/2+$B$7*H235</f>
        <v>-7463.3173439999991</v>
      </c>
      <c r="J235" s="1">
        <f>-$B$4/2+$B$8*H235</f>
        <v>-46893.405878639373</v>
      </c>
      <c r="K235" s="1">
        <f>($B$13*H235+($B$8/2)*H235^2)</f>
        <v>-47.398655883331784</v>
      </c>
      <c r="L235" s="1">
        <f t="shared" si="9"/>
        <v>-2715.7429367078403</v>
      </c>
      <c r="M235" s="1">
        <f t="shared" si="10"/>
        <v>164.25706329215973</v>
      </c>
      <c r="N235">
        <f t="shared" si="11"/>
        <v>0.27132179853081567</v>
      </c>
    </row>
    <row r="236" spans="7:14" x14ac:dyDescent="0.2">
      <c r="G236">
        <v>235</v>
      </c>
      <c r="H236" s="1">
        <f>G236*$B$6</f>
        <v>7.0500000000000001E-4</v>
      </c>
      <c r="I236" s="1">
        <f>-$B$3/2+$B$7*H236</f>
        <v>-7435.259759999999</v>
      </c>
      <c r="J236" s="1">
        <f>-$B$4/2+$B$8*H236</f>
        <v>-46717.114879095614</v>
      </c>
      <c r="K236" s="1">
        <f>($B$13*H236+($B$8/2)*H236^2)</f>
        <v>-47.539071664468381</v>
      </c>
      <c r="L236" s="1">
        <f t="shared" si="9"/>
        <v>-2723.7881683439996</v>
      </c>
      <c r="M236" s="1">
        <f t="shared" si="10"/>
        <v>156.21183165600041</v>
      </c>
      <c r="N236">
        <f t="shared" si="11"/>
        <v>0.40335634734007492</v>
      </c>
    </row>
    <row r="237" spans="7:14" x14ac:dyDescent="0.2">
      <c r="G237">
        <v>236</v>
      </c>
      <c r="H237" s="1">
        <f>G237*$B$6</f>
        <v>7.0799999999999997E-4</v>
      </c>
      <c r="I237" s="1">
        <f>-$B$3/2+$B$7*H237</f>
        <v>-7407.2021759999998</v>
      </c>
      <c r="J237" s="1">
        <f>-$B$4/2+$B$8*H237</f>
        <v>-46540.823879551863</v>
      </c>
      <c r="K237" s="1">
        <f>($B$13*H237+($B$8/2)*H237^2)</f>
        <v>-47.678958572606355</v>
      </c>
      <c r="L237" s="1">
        <f t="shared" si="9"/>
        <v>-2731.8030977894396</v>
      </c>
      <c r="M237" s="1">
        <f t="shared" si="10"/>
        <v>148.19690221056044</v>
      </c>
      <c r="N237">
        <f t="shared" si="11"/>
        <v>0.52700174555619916</v>
      </c>
    </row>
    <row r="238" spans="7:14" x14ac:dyDescent="0.2">
      <c r="G238">
        <v>237</v>
      </c>
      <c r="H238" s="1">
        <f>G238*$B$6</f>
        <v>7.1100000000000004E-4</v>
      </c>
      <c r="I238" s="1">
        <f>-$B$3/2+$B$7*H238</f>
        <v>-7379.1445919999987</v>
      </c>
      <c r="J238" s="1">
        <f>-$B$4/2+$B$8*H238</f>
        <v>-46364.532880008097</v>
      </c>
      <c r="K238" s="1">
        <f>($B$13*H238+($B$8/2)*H238^2)</f>
        <v>-47.8183166077457</v>
      </c>
      <c r="L238" s="1">
        <f t="shared" si="9"/>
        <v>-2739.7877250441602</v>
      </c>
      <c r="M238" s="1">
        <f t="shared" si="10"/>
        <v>140.2122749558398</v>
      </c>
      <c r="N238">
        <f t="shared" si="11"/>
        <v>0.63994508896735369</v>
      </c>
    </row>
    <row r="239" spans="7:14" x14ac:dyDescent="0.2">
      <c r="G239">
        <v>238</v>
      </c>
      <c r="H239" s="1">
        <f>G239*$B$6</f>
        <v>7.1400000000000001E-4</v>
      </c>
      <c r="I239" s="1">
        <f>-$B$3/2+$B$7*H239</f>
        <v>-7351.0870079999995</v>
      </c>
      <c r="J239" s="1">
        <f>-$B$4/2+$B$8*H239</f>
        <v>-46188.241880464346</v>
      </c>
      <c r="K239" s="1">
        <f>($B$13*H239+($B$8/2)*H239^2)</f>
        <v>-47.957145769886402</v>
      </c>
      <c r="L239" s="1">
        <f t="shared" si="9"/>
        <v>-2747.7420501081601</v>
      </c>
      <c r="M239" s="1">
        <f t="shared" si="10"/>
        <v>132.25794989183987</v>
      </c>
      <c r="N239">
        <f t="shared" si="11"/>
        <v>0.74012482826518877</v>
      </c>
    </row>
    <row r="240" spans="7:14" x14ac:dyDescent="0.2">
      <c r="G240">
        <v>239</v>
      </c>
      <c r="H240" s="1">
        <f>G240*$B$6</f>
        <v>7.1699999999999997E-4</v>
      </c>
      <c r="I240" s="1">
        <f>-$B$3/2+$B$7*H240</f>
        <v>-7323.0294239999994</v>
      </c>
      <c r="J240" s="1">
        <f>-$B$4/2+$B$8*H240</f>
        <v>-46011.950880920587</v>
      </c>
      <c r="K240" s="1">
        <f>($B$13*H240+($B$8/2)*H240^2)</f>
        <v>-48.095446059028475</v>
      </c>
      <c r="L240" s="1">
        <f t="shared" si="9"/>
        <v>-2755.6660729814394</v>
      </c>
      <c r="M240" s="1">
        <f t="shared" si="10"/>
        <v>124.33392701856064</v>
      </c>
      <c r="N240">
        <f t="shared" si="11"/>
        <v>0.82576446440024098</v>
      </c>
    </row>
    <row r="241" spans="7:14" x14ac:dyDescent="0.2">
      <c r="G241">
        <v>240</v>
      </c>
      <c r="H241" s="1">
        <f>G241*$B$6</f>
        <v>7.2000000000000005E-4</v>
      </c>
      <c r="I241" s="1">
        <f>-$B$3/2+$B$7*H241</f>
        <v>-7294.9718399999992</v>
      </c>
      <c r="J241" s="1">
        <f>-$B$4/2+$B$8*H241</f>
        <v>-45835.659881376829</v>
      </c>
      <c r="K241" s="1">
        <f>($B$13*H241+($B$8/2)*H241^2)</f>
        <v>-48.233217475171926</v>
      </c>
      <c r="L241" s="1">
        <f t="shared" si="9"/>
        <v>-2763.5597936639997</v>
      </c>
      <c r="M241" s="1">
        <f t="shared" si="10"/>
        <v>116.4402063360003</v>
      </c>
      <c r="N241">
        <f t="shared" si="11"/>
        <v>0.89539952457473748</v>
      </c>
    </row>
    <row r="242" spans="7:14" x14ac:dyDescent="0.2">
      <c r="G242">
        <v>241</v>
      </c>
      <c r="H242" s="1">
        <f>G242*$B$6</f>
        <v>7.2300000000000001E-4</v>
      </c>
      <c r="I242" s="1">
        <f>-$B$3/2+$B$7*H242</f>
        <v>-7266.9142559999991</v>
      </c>
      <c r="J242" s="1">
        <f>-$B$4/2+$B$8*H242</f>
        <v>-45659.36888183307</v>
      </c>
      <c r="K242" s="1">
        <f>($B$13*H242+($B$8/2)*H242^2)</f>
        <v>-48.370460018316734</v>
      </c>
      <c r="L242" s="1">
        <f t="shared" si="9"/>
        <v>-2771.4232121558393</v>
      </c>
      <c r="M242" s="1">
        <f t="shared" si="10"/>
        <v>108.57678784416066</v>
      </c>
      <c r="N242">
        <f t="shared" si="11"/>
        <v>0.9478975517490178</v>
      </c>
    </row>
    <row r="243" spans="7:14" x14ac:dyDescent="0.2">
      <c r="G243">
        <v>242</v>
      </c>
      <c r="H243" s="1">
        <f>G243*$B$6</f>
        <v>7.2599999999999997E-4</v>
      </c>
      <c r="I243" s="1">
        <f>-$B$3/2+$B$7*H243</f>
        <v>-7238.8566719999999</v>
      </c>
      <c r="J243" s="1">
        <f>-$B$4/2+$B$8*H243</f>
        <v>-45483.077882289319</v>
      </c>
      <c r="K243" s="1">
        <f>($B$13*H243+($B$8/2)*H243^2)</f>
        <v>-48.507173688462927</v>
      </c>
      <c r="L243" s="1">
        <f t="shared" si="9"/>
        <v>-2779.2563284569601</v>
      </c>
      <c r="M243" s="1">
        <f t="shared" si="10"/>
        <v>100.74367154303991</v>
      </c>
      <c r="N243">
        <f t="shared" si="11"/>
        <v>0.98247099376204816</v>
      </c>
    </row>
    <row r="244" spans="7:14" x14ac:dyDescent="0.2">
      <c r="G244">
        <v>243</v>
      </c>
      <c r="H244" s="1">
        <f>G244*$B$6</f>
        <v>7.2900000000000005E-4</v>
      </c>
      <c r="I244" s="1">
        <f>-$B$3/2+$B$7*H244</f>
        <v>-7210.7990879999988</v>
      </c>
      <c r="J244" s="1">
        <f>-$B$4/2+$B$8*H244</f>
        <v>-45306.78688274556</v>
      </c>
      <c r="K244" s="1">
        <f>($B$13*H244+($B$8/2)*H244^2)</f>
        <v>-48.643358485610477</v>
      </c>
      <c r="L244" s="1">
        <f t="shared" si="9"/>
        <v>-2787.0591425673601</v>
      </c>
      <c r="M244" s="1">
        <f t="shared" si="10"/>
        <v>92.940857432639859</v>
      </c>
      <c r="N244">
        <f t="shared" si="11"/>
        <v>0.99868302559959388</v>
      </c>
    </row>
    <row r="245" spans="7:14" x14ac:dyDescent="0.2">
      <c r="G245">
        <v>244</v>
      </c>
      <c r="H245" s="1">
        <f>G245*$B$6</f>
        <v>7.3200000000000001E-4</v>
      </c>
      <c r="I245" s="1">
        <f>-$B$3/2+$B$7*H245</f>
        <v>-7182.7415039999996</v>
      </c>
      <c r="J245" s="1">
        <f>-$B$4/2+$B$8*H245</f>
        <v>-45130.495883201802</v>
      </c>
      <c r="K245" s="1">
        <f>($B$13*H245+($B$8/2)*H245^2)</f>
        <v>-48.779014409759398</v>
      </c>
      <c r="L245" s="1">
        <f t="shared" si="9"/>
        <v>-2794.8316544870395</v>
      </c>
      <c r="M245" s="1">
        <f t="shared" si="10"/>
        <v>85.168345512960514</v>
      </c>
      <c r="N245">
        <f t="shared" si="11"/>
        <v>0.99644647725444957</v>
      </c>
    </row>
    <row r="246" spans="7:14" x14ac:dyDescent="0.2">
      <c r="G246">
        <v>245</v>
      </c>
      <c r="H246" s="1">
        <f>G246*$B$6</f>
        <v>7.3499999999999998E-4</v>
      </c>
      <c r="I246" s="1">
        <f>-$B$3/2+$B$7*H246</f>
        <v>-7154.6839199999995</v>
      </c>
      <c r="J246" s="1">
        <f>-$B$4/2+$B$8*H246</f>
        <v>-44954.204883658051</v>
      </c>
      <c r="K246" s="1">
        <f>($B$13*H246+($B$8/2)*H246^2)</f>
        <v>-48.91414146090969</v>
      </c>
      <c r="L246" s="1">
        <f t="shared" si="9"/>
        <v>-2802.5738642159999</v>
      </c>
      <c r="M246" s="1">
        <f t="shared" si="10"/>
        <v>77.426135784000053</v>
      </c>
      <c r="N246">
        <f t="shared" si="11"/>
        <v>0.97601616763770738</v>
      </c>
    </row>
    <row r="247" spans="7:14" x14ac:dyDescent="0.2">
      <c r="G247">
        <v>246</v>
      </c>
      <c r="H247" s="1">
        <f>G247*$B$6</f>
        <v>7.3800000000000005E-4</v>
      </c>
      <c r="I247" s="1">
        <f>-$B$3/2+$B$7*H247</f>
        <v>-7126.6263359999994</v>
      </c>
      <c r="J247" s="1">
        <f>-$B$4/2+$B$8*H247</f>
        <v>-44777.913884114285</v>
      </c>
      <c r="K247" s="1">
        <f>($B$13*H247+($B$8/2)*H247^2)</f>
        <v>-49.048739639061338</v>
      </c>
      <c r="L247" s="1">
        <f t="shared" si="9"/>
        <v>-2810.2857717542392</v>
      </c>
      <c r="M247" s="1">
        <f t="shared" si="10"/>
        <v>69.714228245760751</v>
      </c>
      <c r="N247">
        <f t="shared" si="11"/>
        <v>0.93797506013082887</v>
      </c>
    </row>
    <row r="248" spans="7:14" x14ac:dyDescent="0.2">
      <c r="G248">
        <v>247</v>
      </c>
      <c r="H248" s="1">
        <f>G248*$B$6</f>
        <v>7.4100000000000001E-4</v>
      </c>
      <c r="I248" s="1">
        <f>-$B$3/2+$B$7*H248</f>
        <v>-7098.5687519999992</v>
      </c>
      <c r="J248" s="1">
        <f>-$B$4/2+$B$8*H248</f>
        <v>-44601.622884570534</v>
      </c>
      <c r="K248" s="1">
        <f>($B$13*H248+($B$8/2)*H248^2)</f>
        <v>-49.182808944214372</v>
      </c>
      <c r="L248" s="1">
        <f t="shared" si="9"/>
        <v>-2817.9673771017597</v>
      </c>
      <c r="M248" s="1">
        <f t="shared" si="10"/>
        <v>62.032622898240334</v>
      </c>
      <c r="N248">
        <f t="shared" si="11"/>
        <v>0.88321475602638511</v>
      </c>
    </row>
    <row r="249" spans="7:14" x14ac:dyDescent="0.2">
      <c r="G249">
        <v>248</v>
      </c>
      <c r="H249" s="1">
        <f>G249*$B$6</f>
        <v>7.4399999999999998E-4</v>
      </c>
      <c r="I249" s="1">
        <f>-$B$3/2+$B$7*H249</f>
        <v>-7070.511168</v>
      </c>
      <c r="J249" s="1">
        <f>-$B$4/2+$B$8*H249</f>
        <v>-44425.331885026775</v>
      </c>
      <c r="K249" s="1">
        <f>($B$13*H249+($B$8/2)*H249^2)</f>
        <v>-49.31634937636877</v>
      </c>
      <c r="L249" s="1">
        <f t="shared" si="9"/>
        <v>-2825.6186802585598</v>
      </c>
      <c r="M249" s="1">
        <f t="shared" si="10"/>
        <v>54.381319741440166</v>
      </c>
      <c r="N249">
        <f t="shared" si="11"/>
        <v>0.8129109271092565</v>
      </c>
    </row>
    <row r="250" spans="7:14" x14ac:dyDescent="0.2">
      <c r="G250">
        <v>249</v>
      </c>
      <c r="H250" s="1">
        <f>G250*$B$6</f>
        <v>7.4700000000000005E-4</v>
      </c>
      <c r="I250" s="1">
        <f>-$B$3/2+$B$7*H250</f>
        <v>-7042.453583999999</v>
      </c>
      <c r="J250" s="1">
        <f>-$B$4/2+$B$8*H250</f>
        <v>-44249.040885483017</v>
      </c>
      <c r="K250" s="1">
        <f>($B$13*H250+($B$8/2)*H250^2)</f>
        <v>-49.449360935524538</v>
      </c>
      <c r="L250" s="1">
        <f t="shared" si="9"/>
        <v>-2833.2396812246402</v>
      </c>
      <c r="M250" s="1">
        <f t="shared" si="10"/>
        <v>46.760318775359792</v>
      </c>
      <c r="N250">
        <f t="shared" si="11"/>
        <v>0.72849435719968214</v>
      </c>
    </row>
    <row r="251" spans="7:14" x14ac:dyDescent="0.2">
      <c r="G251">
        <v>250</v>
      </c>
      <c r="H251" s="1">
        <f>G251*$B$6</f>
        <v>7.5000000000000002E-4</v>
      </c>
      <c r="I251" s="1">
        <f>-$B$3/2+$B$7*H251</f>
        <v>-7014.3959999999997</v>
      </c>
      <c r="J251" s="1">
        <f>-$B$4/2+$B$8*H251</f>
        <v>-44072.749885939258</v>
      </c>
      <c r="K251" s="1">
        <f>($B$13*H251+($B$8/2)*H251^2)</f>
        <v>-49.581843621681671</v>
      </c>
      <c r="L251" s="1">
        <f t="shared" si="9"/>
        <v>-2840.8303800000003</v>
      </c>
      <c r="M251" s="1">
        <f t="shared" si="10"/>
        <v>39.169619999999668</v>
      </c>
      <c r="N251">
        <f t="shared" si="11"/>
        <v>0.63161831422626136</v>
      </c>
    </row>
    <row r="252" spans="7:14" x14ac:dyDescent="0.2">
      <c r="G252">
        <v>251</v>
      </c>
      <c r="H252" s="1">
        <f>G252*$B$6</f>
        <v>7.5299999999999998E-4</v>
      </c>
      <c r="I252" s="1">
        <f>-$B$3/2+$B$7*H252</f>
        <v>-6986.3384159999996</v>
      </c>
      <c r="J252" s="1">
        <f>-$B$4/2+$B$8*H252</f>
        <v>-43896.458886395507</v>
      </c>
      <c r="K252" s="1">
        <f>($B$13*H252+($B$8/2)*H252^2)</f>
        <v>-49.713797434840174</v>
      </c>
      <c r="L252" s="1">
        <f t="shared" si="9"/>
        <v>-2848.3907765846402</v>
      </c>
      <c r="M252" s="1">
        <f t="shared" si="10"/>
        <v>31.609223415359793</v>
      </c>
      <c r="N252">
        <f t="shared" si="11"/>
        <v>0.52412300930157829</v>
      </c>
    </row>
    <row r="253" spans="7:14" x14ac:dyDescent="0.2">
      <c r="G253">
        <v>252</v>
      </c>
      <c r="H253" s="1">
        <f>G253*$B$6</f>
        <v>7.5600000000000005E-4</v>
      </c>
      <c r="I253" s="1">
        <f>-$B$3/2+$B$7*H253</f>
        <v>-6958.2808319999986</v>
      </c>
      <c r="J253" s="1">
        <f>-$B$4/2+$B$8*H253</f>
        <v>-43720.167886851741</v>
      </c>
      <c r="K253" s="1">
        <f>($B$13*H253+($B$8/2)*H253^2)</f>
        <v>-49.845222375000034</v>
      </c>
      <c r="L253" s="1">
        <f t="shared" si="9"/>
        <v>-2855.9208709785598</v>
      </c>
      <c r="M253" s="1">
        <f t="shared" si="10"/>
        <v>24.079129021440167</v>
      </c>
      <c r="N253">
        <f t="shared" si="11"/>
        <v>0.40799791766233001</v>
      </c>
    </row>
    <row r="254" spans="7:14" x14ac:dyDescent="0.2">
      <c r="G254">
        <v>253</v>
      </c>
      <c r="H254" s="1">
        <f>G254*$B$6</f>
        <v>7.5900000000000002E-4</v>
      </c>
      <c r="I254" s="1">
        <f>-$B$3/2+$B$7*H254</f>
        <v>-6930.2232479999993</v>
      </c>
      <c r="J254" s="1">
        <f>-$B$4/2+$B$8*H254</f>
        <v>-43543.87688730799</v>
      </c>
      <c r="K254" s="1">
        <f>($B$13*H254+($B$8/2)*H254^2)</f>
        <v>-49.97611844216128</v>
      </c>
      <c r="L254" s="1">
        <f t="shared" si="9"/>
        <v>-2863.4206631817601</v>
      </c>
      <c r="M254" s="1">
        <f t="shared" si="10"/>
        <v>16.579336818239881</v>
      </c>
      <c r="N254">
        <f t="shared" si="11"/>
        <v>0.28534273884817724</v>
      </c>
    </row>
    <row r="255" spans="7:14" x14ac:dyDescent="0.2">
      <c r="G255">
        <v>254</v>
      </c>
      <c r="H255" s="1">
        <f>G255*$B$6</f>
        <v>7.6199999999999998E-4</v>
      </c>
      <c r="I255" s="1">
        <f>-$B$3/2+$B$7*H255</f>
        <v>-6902.1656639999992</v>
      </c>
      <c r="J255" s="1">
        <f>-$B$4/2+$B$8*H255</f>
        <v>-43367.585887764231</v>
      </c>
      <c r="K255" s="1">
        <f>($B$13*H255+($B$8/2)*H255^2)</f>
        <v>-50.106485636323896</v>
      </c>
      <c r="L255" s="1">
        <f t="shared" si="9"/>
        <v>-2870.8901531942402</v>
      </c>
      <c r="M255" s="1">
        <f t="shared" si="10"/>
        <v>9.1098468057598438</v>
      </c>
      <c r="N255">
        <f t="shared" si="11"/>
        <v>0.15832776104644747</v>
      </c>
    </row>
    <row r="256" spans="7:14" x14ac:dyDescent="0.2">
      <c r="G256">
        <v>255</v>
      </c>
      <c r="H256" s="1">
        <f>G256*$B$6</f>
        <v>7.6500000000000005E-4</v>
      </c>
      <c r="I256" s="1">
        <f>-$B$3/2+$B$7*H256</f>
        <v>-6874.1080799999991</v>
      </c>
      <c r="J256" s="1">
        <f>-$B$4/2+$B$8*H256</f>
        <v>-43191.294888220473</v>
      </c>
      <c r="K256" s="1">
        <f>($B$13*H256+($B$8/2)*H256^2)</f>
        <v>-50.236323957487869</v>
      </c>
      <c r="L256" s="1">
        <f t="shared" si="9"/>
        <v>-2878.3293410160004</v>
      </c>
      <c r="M256" s="1">
        <f t="shared" si="10"/>
        <v>1.6706589839996013</v>
      </c>
      <c r="N256">
        <f t="shared" si="11"/>
        <v>2.915436827696994E-2</v>
      </c>
    </row>
    <row r="257" spans="7:14" x14ac:dyDescent="0.2">
      <c r="G257">
        <v>256</v>
      </c>
      <c r="H257" s="1">
        <f>G257*$B$6</f>
        <v>7.6800000000000002E-4</v>
      </c>
      <c r="I257" s="1">
        <f>-$B$3/2+$B$7*H257</f>
        <v>-6846.0504959999989</v>
      </c>
      <c r="J257" s="1">
        <f>-$B$4/2+$B$8*H257</f>
        <v>-43015.003888676714</v>
      </c>
      <c r="K257" s="1">
        <f>($B$13*H257+($B$8/2)*H257^2)</f>
        <v>-50.365633405653213</v>
      </c>
      <c r="L257" s="1">
        <f t="shared" si="9"/>
        <v>-2885.7382266470399</v>
      </c>
      <c r="M257" s="1">
        <f t="shared" si="10"/>
        <v>354.26177335296006</v>
      </c>
      <c r="N257">
        <f t="shared" si="11"/>
        <v>-9.998360961306739E-2</v>
      </c>
    </row>
    <row r="258" spans="7:14" x14ac:dyDescent="0.2">
      <c r="G258">
        <v>257</v>
      </c>
      <c r="H258" s="1">
        <f>G258*$B$6</f>
        <v>7.7099999999999998E-4</v>
      </c>
      <c r="I258" s="1">
        <f>-$B$3/2+$B$7*H258</f>
        <v>-6817.9929119999997</v>
      </c>
      <c r="J258" s="1">
        <f>-$B$4/2+$B$8*H258</f>
        <v>-42838.712889132963</v>
      </c>
      <c r="K258" s="1">
        <f>($B$13*H258+($B$8/2)*H258^2)</f>
        <v>-50.494413980819928</v>
      </c>
      <c r="L258" s="1">
        <f t="shared" si="9"/>
        <v>-2893.1168100873601</v>
      </c>
      <c r="M258" s="1">
        <f t="shared" si="10"/>
        <v>346.88318991263986</v>
      </c>
      <c r="N258">
        <f t="shared" si="11"/>
        <v>-0.22693705382316831</v>
      </c>
    </row>
    <row r="259" spans="7:14" x14ac:dyDescent="0.2">
      <c r="G259">
        <v>258</v>
      </c>
      <c r="H259" s="1">
        <f>G259*$B$6</f>
        <v>7.7400000000000006E-4</v>
      </c>
      <c r="I259" s="1">
        <f>-$B$3/2+$B$7*H259</f>
        <v>-6789.9353279999987</v>
      </c>
      <c r="J259" s="1">
        <f>-$B$4/2+$B$8*H259</f>
        <v>-42662.421889589205</v>
      </c>
      <c r="K259" s="1">
        <f>($B$13*H259+($B$8/2)*H259^2)</f>
        <v>-50.622665682988014</v>
      </c>
      <c r="L259" s="1">
        <f t="shared" ref="L259:L322" si="12">K259*360/2/PI()</f>
        <v>-2900.4650913369605</v>
      </c>
      <c r="M259" s="1">
        <f t="shared" ref="M259:M322" si="13">MOD(L259,360)</f>
        <v>339.53490866303946</v>
      </c>
      <c r="N259">
        <f t="shared" ref="N259:N322" si="14">SIN(K259)</f>
        <v>-0.34963662899218945</v>
      </c>
    </row>
    <row r="260" spans="7:14" x14ac:dyDescent="0.2">
      <c r="G260">
        <v>259</v>
      </c>
      <c r="H260" s="1">
        <f>G260*$B$6</f>
        <v>7.7700000000000002E-4</v>
      </c>
      <c r="I260" s="1">
        <f>-$B$3/2+$B$7*H260</f>
        <v>-6761.8777439999994</v>
      </c>
      <c r="J260" s="1">
        <f>-$B$4/2+$B$8*H260</f>
        <v>-42486.130890045446</v>
      </c>
      <c r="K260" s="1">
        <f>($B$13*H260+($B$8/2)*H260^2)</f>
        <v>-50.750388512157464</v>
      </c>
      <c r="L260" s="1">
        <f t="shared" si="12"/>
        <v>-2907.7830703958402</v>
      </c>
      <c r="M260" s="1">
        <f t="shared" si="13"/>
        <v>332.21692960415976</v>
      </c>
      <c r="N260">
        <f t="shared" si="14"/>
        <v>-0.46612524635636399</v>
      </c>
    </row>
    <row r="261" spans="7:14" x14ac:dyDescent="0.2">
      <c r="G261">
        <v>260</v>
      </c>
      <c r="H261" s="1">
        <f>G261*$B$6</f>
        <v>7.7999999999999999E-4</v>
      </c>
      <c r="I261" s="1">
        <f>-$B$3/2+$B$7*H261</f>
        <v>-6733.8201599999993</v>
      </c>
      <c r="J261" s="1">
        <f>-$B$4/2+$B$8*H261</f>
        <v>-42309.839890501695</v>
      </c>
      <c r="K261" s="1">
        <f>($B$13*H261+($B$8/2)*H261^2)</f>
        <v>-50.877582468328285</v>
      </c>
      <c r="L261" s="1">
        <f t="shared" si="12"/>
        <v>-2915.0707472640001</v>
      </c>
      <c r="M261" s="1">
        <f t="shared" si="13"/>
        <v>324.92925273599985</v>
      </c>
      <c r="N261">
        <f t="shared" si="14"/>
        <v>-0.57458746541469519</v>
      </c>
    </row>
    <row r="262" spans="7:14" x14ac:dyDescent="0.2">
      <c r="G262">
        <v>261</v>
      </c>
      <c r="H262" s="1">
        <f>G262*$B$6</f>
        <v>7.8300000000000006E-4</v>
      </c>
      <c r="I262" s="1">
        <f>-$B$3/2+$B$7*H262</f>
        <v>-6705.7625759999992</v>
      </c>
      <c r="J262" s="1">
        <f>-$B$4/2+$B$8*H262</f>
        <v>-42133.548890957929</v>
      </c>
      <c r="K262" s="1">
        <f>($B$13*H262+($B$8/2)*H262^2)</f>
        <v>-51.00424755150047</v>
      </c>
      <c r="L262" s="1">
        <f t="shared" si="12"/>
        <v>-2922.3281219414398</v>
      </c>
      <c r="M262" s="1">
        <f t="shared" si="13"/>
        <v>317.6718780585602</v>
      </c>
      <c r="N262">
        <f t="shared" si="14"/>
        <v>-0.67337545851104341</v>
      </c>
    </row>
    <row r="263" spans="7:14" x14ac:dyDescent="0.2">
      <c r="G263">
        <v>262</v>
      </c>
      <c r="H263" s="1">
        <f>G263*$B$6</f>
        <v>7.8600000000000002E-4</v>
      </c>
      <c r="I263" s="1">
        <f>-$B$3/2+$B$7*H263</f>
        <v>-6677.704991999999</v>
      </c>
      <c r="J263" s="1">
        <f>-$B$4/2+$B$8*H263</f>
        <v>-41957.257891414178</v>
      </c>
      <c r="K263" s="1">
        <f>($B$13*H263+($B$8/2)*H263^2)</f>
        <v>-51.130383761674032</v>
      </c>
      <c r="L263" s="1">
        <f t="shared" si="12"/>
        <v>-2929.5551944281601</v>
      </c>
      <c r="M263" s="1">
        <f t="shared" si="13"/>
        <v>310.44480557183988</v>
      </c>
      <c r="N263">
        <f t="shared" si="14"/>
        <v>-0.7610312418937023</v>
      </c>
    </row>
    <row r="264" spans="7:14" x14ac:dyDescent="0.2">
      <c r="G264">
        <v>263</v>
      </c>
      <c r="H264" s="1">
        <f>G264*$B$6</f>
        <v>7.8899999999999999E-4</v>
      </c>
      <c r="I264" s="1">
        <f>-$B$3/2+$B$7*H264</f>
        <v>-6649.6474079999998</v>
      </c>
      <c r="J264" s="1">
        <f>-$B$4/2+$B$8*H264</f>
        <v>-41780.966891870419</v>
      </c>
      <c r="K264" s="1">
        <f>($B$13*H264+($B$8/2)*H264^2)</f>
        <v>-51.255991098848945</v>
      </c>
      <c r="L264" s="1">
        <f t="shared" si="12"/>
        <v>-2936.7519647241593</v>
      </c>
      <c r="M264" s="1">
        <f t="shared" si="13"/>
        <v>303.24803527584072</v>
      </c>
      <c r="N264">
        <f t="shared" si="14"/>
        <v>-0.83630495682737938</v>
      </c>
    </row>
    <row r="265" spans="7:14" x14ac:dyDescent="0.2">
      <c r="G265">
        <v>264</v>
      </c>
      <c r="H265" s="1">
        <f>G265*$B$6</f>
        <v>7.9200000000000006E-4</v>
      </c>
      <c r="I265" s="1">
        <f>-$B$3/2+$B$7*H265</f>
        <v>-6621.5898239999988</v>
      </c>
      <c r="J265" s="1">
        <f>-$B$4/2+$B$8*H265</f>
        <v>-41604.675892326661</v>
      </c>
      <c r="K265" s="1">
        <f>($B$13*H265+($B$8/2)*H265^2)</f>
        <v>-51.381069563025257</v>
      </c>
      <c r="L265" s="1">
        <f t="shared" si="12"/>
        <v>-2943.91843282944</v>
      </c>
      <c r="M265" s="1">
        <f t="shared" si="13"/>
        <v>296.08156717055999</v>
      </c>
      <c r="N265">
        <f t="shared" si="14"/>
        <v>-0.89816906368377969</v>
      </c>
    </row>
    <row r="266" spans="7:14" x14ac:dyDescent="0.2">
      <c r="G266">
        <v>265</v>
      </c>
      <c r="H266" s="1">
        <f>G266*$B$6</f>
        <v>7.9500000000000003E-4</v>
      </c>
      <c r="I266" s="1">
        <f>-$B$3/2+$B$7*H266</f>
        <v>-6593.5322399999995</v>
      </c>
      <c r="J266" s="1">
        <f>-$B$4/2+$B$8*H266</f>
        <v>-41428.384892782902</v>
      </c>
      <c r="K266" s="1">
        <f>($B$13*H266+($B$8/2)*H266^2)</f>
        <v>-51.505619154202918</v>
      </c>
      <c r="L266" s="1">
        <f t="shared" si="12"/>
        <v>-2951.054598744</v>
      </c>
      <c r="M266" s="1">
        <f t="shared" si="13"/>
        <v>288.94540125599997</v>
      </c>
      <c r="N266">
        <f t="shared" si="14"/>
        <v>-0.94582838921470314</v>
      </c>
    </row>
    <row r="267" spans="7:14" x14ac:dyDescent="0.2">
      <c r="G267">
        <v>266</v>
      </c>
      <c r="H267" s="1">
        <f>G267*$B$6</f>
        <v>7.9799999999999999E-4</v>
      </c>
      <c r="I267" s="1">
        <f>-$B$3/2+$B$7*H267</f>
        <v>-6565.4746559999994</v>
      </c>
      <c r="J267" s="1">
        <f>-$B$4/2+$B$8*H267</f>
        <v>-41252.093893239151</v>
      </c>
      <c r="K267" s="1">
        <f>($B$13*H267+($B$8/2)*H267^2)</f>
        <v>-51.629639872381944</v>
      </c>
      <c r="L267" s="1">
        <f t="shared" si="12"/>
        <v>-2958.1604624678398</v>
      </c>
      <c r="M267" s="1">
        <f t="shared" si="13"/>
        <v>281.83953753216019</v>
      </c>
      <c r="N267">
        <f t="shared" si="14"/>
        <v>-0.97872604114399697</v>
      </c>
    </row>
    <row r="268" spans="7:14" x14ac:dyDescent="0.2">
      <c r="G268">
        <v>267</v>
      </c>
      <c r="H268" s="1">
        <f>G268*$B$6</f>
        <v>8.0100000000000006E-4</v>
      </c>
      <c r="I268" s="1">
        <f>-$B$3/2+$B$7*H268</f>
        <v>-6537.4170719999993</v>
      </c>
      <c r="J268" s="1">
        <f>-$B$4/2+$B$8*H268</f>
        <v>-41075.802893695385</v>
      </c>
      <c r="K268" s="1">
        <f>($B$13*H268+($B$8/2)*H268^2)</f>
        <v>-51.753131717562354</v>
      </c>
      <c r="L268" s="1">
        <f t="shared" si="12"/>
        <v>-2965.2360240009602</v>
      </c>
      <c r="M268" s="1">
        <f t="shared" si="13"/>
        <v>274.76397599903976</v>
      </c>
      <c r="N268">
        <f t="shared" si="14"/>
        <v>-0.9965452736757453</v>
      </c>
    </row>
    <row r="269" spans="7:14" x14ac:dyDescent="0.2">
      <c r="G269">
        <v>268</v>
      </c>
      <c r="H269" s="1">
        <f>G269*$B$6</f>
        <v>8.0400000000000003E-4</v>
      </c>
      <c r="I269" s="1">
        <f>-$B$3/2+$B$7*H269</f>
        <v>-6509.3594879999991</v>
      </c>
      <c r="J269" s="1">
        <f>-$B$4/2+$B$8*H269</f>
        <v>-40899.511894151634</v>
      </c>
      <c r="K269" s="1">
        <f>($B$13*H269+($B$8/2)*H269^2)</f>
        <v>-51.876094689744122</v>
      </c>
      <c r="L269" s="1">
        <f t="shared" si="12"/>
        <v>-2972.28128334336</v>
      </c>
      <c r="M269" s="1">
        <f t="shared" si="13"/>
        <v>267.71871665664003</v>
      </c>
      <c r="N269">
        <f t="shared" si="14"/>
        <v>-0.99920745154508195</v>
      </c>
    </row>
    <row r="270" spans="7:14" x14ac:dyDescent="0.2">
      <c r="G270">
        <v>269</v>
      </c>
      <c r="H270" s="1">
        <f>G270*$B$6</f>
        <v>8.0699999999999999E-4</v>
      </c>
      <c r="I270" s="1">
        <f>-$B$3/2+$B$7*H270</f>
        <v>-6481.3019039999999</v>
      </c>
      <c r="J270" s="1">
        <f>-$B$4/2+$B$8*H270</f>
        <v>-40723.220894607875</v>
      </c>
      <c r="K270" s="1">
        <f>($B$13*H270+($B$8/2)*H270^2)</f>
        <v>-51.998528788927253</v>
      </c>
      <c r="L270" s="1">
        <f t="shared" si="12"/>
        <v>-2979.2962404950395</v>
      </c>
      <c r="M270" s="1">
        <f t="shared" si="13"/>
        <v>260.70375950496054</v>
      </c>
      <c r="N270">
        <f t="shared" si="14"/>
        <v>-0.98686631803666047</v>
      </c>
    </row>
    <row r="271" spans="7:14" x14ac:dyDescent="0.2">
      <c r="G271">
        <v>270</v>
      </c>
      <c r="H271" s="1">
        <f>G271*$B$6</f>
        <v>8.1000000000000006E-4</v>
      </c>
      <c r="I271" s="1">
        <f>-$B$3/2+$B$7*H271</f>
        <v>-6453.2443199999989</v>
      </c>
      <c r="J271" s="1">
        <f>-$B$4/2+$B$8*H271</f>
        <v>-40546.929895064117</v>
      </c>
      <c r="K271" s="1">
        <f>($B$13*H271+($B$8/2)*H271^2)</f>
        <v>-52.120434015111769</v>
      </c>
      <c r="L271" s="1">
        <f t="shared" si="12"/>
        <v>-2986.2808954560001</v>
      </c>
      <c r="M271" s="1">
        <f t="shared" si="13"/>
        <v>253.71910454399995</v>
      </c>
      <c r="N271">
        <f t="shared" si="14"/>
        <v>-0.95989882333782584</v>
      </c>
    </row>
    <row r="272" spans="7:14" x14ac:dyDescent="0.2">
      <c r="G272">
        <v>271</v>
      </c>
      <c r="H272" s="1">
        <f>G272*$B$6</f>
        <v>8.1300000000000003E-4</v>
      </c>
      <c r="I272" s="1">
        <f>-$B$3/2+$B$7*H272</f>
        <v>-6425.1867359999987</v>
      </c>
      <c r="J272" s="1">
        <f>-$B$4/2+$B$8*H272</f>
        <v>-40370.638895520358</v>
      </c>
      <c r="K272" s="1">
        <f>($B$13*H272+($B$8/2)*H272^2)</f>
        <v>-52.241810368297649</v>
      </c>
      <c r="L272" s="1">
        <f t="shared" si="12"/>
        <v>-2993.2352482262404</v>
      </c>
      <c r="M272" s="1">
        <f t="shared" si="13"/>
        <v>246.7647517737596</v>
      </c>
      <c r="N272">
        <f t="shared" si="14"/>
        <v>-0.91889281322017846</v>
      </c>
    </row>
    <row r="273" spans="7:14" x14ac:dyDescent="0.2">
      <c r="G273">
        <v>272</v>
      </c>
      <c r="H273" s="1">
        <f>G273*$B$6</f>
        <v>8.1599999999999999E-4</v>
      </c>
      <c r="I273" s="1">
        <f>-$B$3/2+$B$7*H273</f>
        <v>-6397.1291519999995</v>
      </c>
      <c r="J273" s="1">
        <f>-$B$4/2+$B$8*H273</f>
        <v>-40194.347895976607</v>
      </c>
      <c r="K273" s="1">
        <f>($B$13*H273+($B$8/2)*H273^2)</f>
        <v>-52.362657848484886</v>
      </c>
      <c r="L273" s="1">
        <f t="shared" si="12"/>
        <v>-3000.1592988057596</v>
      </c>
      <c r="M273" s="1">
        <f t="shared" si="13"/>
        <v>239.84070119424041</v>
      </c>
      <c r="N273">
        <f t="shared" si="14"/>
        <v>-0.86463191405971207</v>
      </c>
    </row>
    <row r="274" spans="7:14" x14ac:dyDescent="0.2">
      <c r="G274">
        <v>273</v>
      </c>
      <c r="H274" s="1">
        <f>G274*$B$6</f>
        <v>8.1900000000000007E-4</v>
      </c>
      <c r="I274" s="1">
        <f>-$B$3/2+$B$7*H274</f>
        <v>-6369.0715679999985</v>
      </c>
      <c r="J274" s="1">
        <f>-$B$4/2+$B$8*H274</f>
        <v>-40018.056896432849</v>
      </c>
      <c r="K274" s="1">
        <f>($B$13*H274+($B$8/2)*H274^2)</f>
        <v>-52.482976455673509</v>
      </c>
      <c r="L274" s="1">
        <f t="shared" si="12"/>
        <v>-3007.0530471945603</v>
      </c>
      <c r="M274" s="1">
        <f t="shared" si="13"/>
        <v>232.94695280543965</v>
      </c>
      <c r="N274">
        <f t="shared" si="14"/>
        <v>-0.79807797847544226</v>
      </c>
    </row>
    <row r="275" spans="7:14" x14ac:dyDescent="0.2">
      <c r="G275">
        <v>274</v>
      </c>
      <c r="H275" s="1">
        <f>G275*$B$6</f>
        <v>8.2200000000000003E-4</v>
      </c>
      <c r="I275" s="1">
        <f>-$B$3/2+$B$7*H275</f>
        <v>-6341.0139839999993</v>
      </c>
      <c r="J275" s="1">
        <f>-$B$4/2+$B$8*H275</f>
        <v>-39841.76589688909</v>
      </c>
      <c r="K275" s="1">
        <f>($B$13*H275+($B$8/2)*H275^2)</f>
        <v>-52.602766189863495</v>
      </c>
      <c r="L275" s="1">
        <f t="shared" si="12"/>
        <v>-3013.9164933926399</v>
      </c>
      <c r="M275" s="1">
        <f t="shared" si="13"/>
        <v>226.08350660736005</v>
      </c>
      <c r="N275">
        <f t="shared" si="14"/>
        <v>-0.72035147640027675</v>
      </c>
    </row>
    <row r="276" spans="7:14" x14ac:dyDescent="0.2">
      <c r="G276">
        <v>275</v>
      </c>
      <c r="H276" s="1">
        <f>G276*$B$6</f>
        <v>8.25E-4</v>
      </c>
      <c r="I276" s="1">
        <f>-$B$3/2+$B$7*H276</f>
        <v>-6312.9563999999991</v>
      </c>
      <c r="J276" s="1">
        <f>-$B$4/2+$B$8*H276</f>
        <v>-39665.474897345339</v>
      </c>
      <c r="K276" s="1">
        <f>($B$13*H276+($B$8/2)*H276^2)</f>
        <v>-52.722027051054837</v>
      </c>
      <c r="L276" s="1">
        <f t="shared" si="12"/>
        <v>-3020.7496373999998</v>
      </c>
      <c r="M276" s="1">
        <f t="shared" si="13"/>
        <v>219.25036260000024</v>
      </c>
      <c r="N276">
        <f t="shared" si="14"/>
        <v>-0.6327102293431569</v>
      </c>
    </row>
    <row r="277" spans="7:14" x14ac:dyDescent="0.2">
      <c r="G277">
        <v>276</v>
      </c>
      <c r="H277" s="1">
        <f>G277*$B$6</f>
        <v>8.2800000000000007E-4</v>
      </c>
      <c r="I277" s="1">
        <f>-$B$3/2+$B$7*H277</f>
        <v>-6284.898815999999</v>
      </c>
      <c r="J277" s="1">
        <f>-$B$4/2+$B$8*H277</f>
        <v>-39489.183897801573</v>
      </c>
      <c r="K277" s="1">
        <f>($B$13*H277+($B$8/2)*H277^2)</f>
        <v>-52.840759039247565</v>
      </c>
      <c r="L277" s="1">
        <f t="shared" si="12"/>
        <v>-3027.5524792166402</v>
      </c>
      <c r="M277" s="1">
        <f t="shared" si="13"/>
        <v>212.44752078335978</v>
      </c>
      <c r="N277">
        <f t="shared" si="14"/>
        <v>-0.53652689123006803</v>
      </c>
    </row>
    <row r="278" spans="7:14" x14ac:dyDescent="0.2">
      <c r="G278">
        <v>277</v>
      </c>
      <c r="H278" s="1">
        <f>G278*$B$6</f>
        <v>8.3100000000000003E-4</v>
      </c>
      <c r="I278" s="1">
        <f>-$B$3/2+$B$7*H278</f>
        <v>-6256.8412319999989</v>
      </c>
      <c r="J278" s="1">
        <f>-$B$4/2+$B$8*H278</f>
        <v>-39312.892898257822</v>
      </c>
      <c r="K278" s="1">
        <f>($B$13*H278+($B$8/2)*H278^2)</f>
        <v>-52.958962154441643</v>
      </c>
      <c r="L278" s="1">
        <f t="shared" si="12"/>
        <v>-3034.3250188425595</v>
      </c>
      <c r="M278" s="1">
        <f t="shared" si="13"/>
        <v>205.67498115744047</v>
      </c>
      <c r="N278">
        <f t="shared" si="14"/>
        <v>-0.43326557790318337</v>
      </c>
    </row>
    <row r="279" spans="7:14" x14ac:dyDescent="0.2">
      <c r="G279">
        <v>278</v>
      </c>
      <c r="H279" s="1">
        <f>G279*$B$6</f>
        <v>8.34E-4</v>
      </c>
      <c r="I279" s="1">
        <f>-$B$3/2+$B$7*H279</f>
        <v>-6228.7836479999996</v>
      </c>
      <c r="J279" s="1">
        <f>-$B$4/2+$B$8*H279</f>
        <v>-39136.601898714063</v>
      </c>
      <c r="K279" s="1">
        <f>($B$13*H279+($B$8/2)*H279^2)</f>
        <v>-53.076636396637099</v>
      </c>
      <c r="L279" s="1">
        <f t="shared" si="12"/>
        <v>-3041.0672562777595</v>
      </c>
      <c r="M279" s="1">
        <f t="shared" si="13"/>
        <v>198.9327437222405</v>
      </c>
      <c r="N279">
        <f t="shared" si="14"/>
        <v>-0.32445803958629754</v>
      </c>
    </row>
    <row r="280" spans="7:14" x14ac:dyDescent="0.2">
      <c r="G280">
        <v>279</v>
      </c>
      <c r="H280" s="1">
        <f>G280*$B$6</f>
        <v>8.3700000000000007E-4</v>
      </c>
      <c r="I280" s="1">
        <f>-$B$3/2+$B$7*H280</f>
        <v>-6200.7260639999986</v>
      </c>
      <c r="J280" s="1">
        <f>-$B$4/2+$B$8*H280</f>
        <v>-38960.310899170305</v>
      </c>
      <c r="K280" s="1">
        <f>($B$13*H280+($B$8/2)*H280^2)</f>
        <v>-53.19378176583394</v>
      </c>
      <c r="L280" s="1">
        <f t="shared" si="12"/>
        <v>-3047.7791915222401</v>
      </c>
      <c r="M280" s="1">
        <f t="shared" si="13"/>
        <v>192.22080847775987</v>
      </c>
      <c r="N280">
        <f t="shared" si="14"/>
        <v>-0.21167975694493271</v>
      </c>
    </row>
    <row r="281" spans="7:14" x14ac:dyDescent="0.2">
      <c r="G281">
        <v>280</v>
      </c>
      <c r="H281" s="1">
        <f>G281*$B$6</f>
        <v>8.4000000000000003E-4</v>
      </c>
      <c r="I281" s="1">
        <f>-$B$3/2+$B$7*H281</f>
        <v>-6172.6684799999994</v>
      </c>
      <c r="J281" s="1">
        <f>-$B$4/2+$B$8*H281</f>
        <v>-38784.019899626546</v>
      </c>
      <c r="K281" s="1">
        <f>($B$13*H281+($B$8/2)*H281^2)</f>
        <v>-53.310398262032123</v>
      </c>
      <c r="L281" s="1">
        <f t="shared" si="12"/>
        <v>-3054.4608245759996</v>
      </c>
      <c r="M281" s="1">
        <f t="shared" si="13"/>
        <v>185.5391754240004</v>
      </c>
      <c r="N281">
        <f t="shared" si="14"/>
        <v>-9.6526322393948469E-2</v>
      </c>
    </row>
    <row r="282" spans="7:14" x14ac:dyDescent="0.2">
      <c r="G282">
        <v>281</v>
      </c>
      <c r="H282" s="1">
        <f>G282*$B$6</f>
        <v>8.43E-4</v>
      </c>
      <c r="I282" s="1">
        <f>-$B$3/2+$B$7*H282</f>
        <v>-6144.6108959999992</v>
      </c>
      <c r="J282" s="1">
        <f>-$B$4/2+$B$8*H282</f>
        <v>-38607.728900082795</v>
      </c>
      <c r="K282" s="1">
        <f>($B$13*H282+($B$8/2)*H282^2)</f>
        <v>-53.426485885231685</v>
      </c>
      <c r="L282" s="1">
        <f t="shared" si="12"/>
        <v>-3061.1121554390393</v>
      </c>
      <c r="M282" s="1">
        <f t="shared" si="13"/>
        <v>178.88784456096073</v>
      </c>
      <c r="N282">
        <f t="shared" si="14"/>
        <v>1.9409555302213333E-2</v>
      </c>
    </row>
    <row r="283" spans="7:14" x14ac:dyDescent="0.2">
      <c r="G283">
        <v>282</v>
      </c>
      <c r="H283" s="1">
        <f>G283*$B$6</f>
        <v>8.4600000000000007E-4</v>
      </c>
      <c r="I283" s="1">
        <f>-$B$3/2+$B$7*H283</f>
        <v>-6116.5533119999991</v>
      </c>
      <c r="J283" s="1">
        <f>-$B$4/2+$B$8*H283</f>
        <v>-38431.437900539029</v>
      </c>
      <c r="K283" s="1">
        <f>($B$13*H283+($B$8/2)*H283^2)</f>
        <v>-53.542044635432632</v>
      </c>
      <c r="L283" s="1">
        <f t="shared" si="12"/>
        <v>-3067.7331841113601</v>
      </c>
      <c r="M283" s="1">
        <f t="shared" si="13"/>
        <v>172.26681588863994</v>
      </c>
      <c r="N283">
        <f t="shared" si="14"/>
        <v>0.13456011263833317</v>
      </c>
    </row>
    <row r="284" spans="7:14" x14ac:dyDescent="0.2">
      <c r="G284">
        <v>283</v>
      </c>
      <c r="H284" s="1">
        <f>G284*$B$6</f>
        <v>8.4900000000000004E-4</v>
      </c>
      <c r="I284" s="1">
        <f>-$B$3/2+$B$7*H284</f>
        <v>-6088.495727999999</v>
      </c>
      <c r="J284" s="1">
        <f>-$B$4/2+$B$8*H284</f>
        <v>-38255.146900995278</v>
      </c>
      <c r="K284" s="1">
        <f>($B$13*H284+($B$8/2)*H284^2)</f>
        <v>-53.657074512634921</v>
      </c>
      <c r="L284" s="1">
        <f t="shared" si="12"/>
        <v>-3074.3239105929597</v>
      </c>
      <c r="M284" s="1">
        <f t="shared" si="13"/>
        <v>165.67608940704031</v>
      </c>
      <c r="N284">
        <f t="shared" si="14"/>
        <v>0.24740337946545907</v>
      </c>
    </row>
    <row r="285" spans="7:14" x14ac:dyDescent="0.2">
      <c r="G285">
        <v>284</v>
      </c>
      <c r="H285" s="1">
        <f>G285*$B$6</f>
        <v>8.52E-4</v>
      </c>
      <c r="I285" s="1">
        <f>-$B$3/2+$B$7*H285</f>
        <v>-6060.4381439999997</v>
      </c>
      <c r="J285" s="1">
        <f>-$B$4/2+$B$8*H285</f>
        <v>-38078.855901451519</v>
      </c>
      <c r="K285" s="1">
        <f>($B$13*H285+($B$8/2)*H285^2)</f>
        <v>-53.771575516838595</v>
      </c>
      <c r="L285" s="1">
        <f t="shared" si="12"/>
        <v>-3080.8843348838395</v>
      </c>
      <c r="M285" s="1">
        <f t="shared" si="13"/>
        <v>159.11566511616047</v>
      </c>
      <c r="N285">
        <f t="shared" si="14"/>
        <v>0.35648256714821436</v>
      </c>
    </row>
    <row r="286" spans="7:14" x14ac:dyDescent="0.2">
      <c r="G286">
        <v>285</v>
      </c>
      <c r="H286" s="1">
        <f>G286*$B$6</f>
        <v>8.5500000000000007E-4</v>
      </c>
      <c r="I286" s="1">
        <f>-$B$3/2+$B$7*H286</f>
        <v>-6032.3805599999987</v>
      </c>
      <c r="J286" s="1">
        <f>-$B$4/2+$B$8*H286</f>
        <v>-37902.564901907761</v>
      </c>
      <c r="K286" s="1">
        <f>($B$13*H286+($B$8/2)*H286^2)</f>
        <v>-53.885547648043641</v>
      </c>
      <c r="L286" s="1">
        <f t="shared" si="12"/>
        <v>-3087.414456984</v>
      </c>
      <c r="M286" s="1">
        <f t="shared" si="13"/>
        <v>152.58554301599997</v>
      </c>
      <c r="N286">
        <f t="shared" si="14"/>
        <v>0.46042378545945201</v>
      </c>
    </row>
    <row r="287" spans="7:14" x14ac:dyDescent="0.2">
      <c r="G287">
        <v>286</v>
      </c>
      <c r="H287" s="1">
        <f>G287*$B$6</f>
        <v>8.5800000000000004E-4</v>
      </c>
      <c r="I287" s="1">
        <f>-$B$3/2+$B$7*H287</f>
        <v>-6004.3229759999995</v>
      </c>
      <c r="J287" s="1">
        <f>-$B$4/2+$B$8*H287</f>
        <v>-37726.273902364002</v>
      </c>
      <c r="K287" s="1">
        <f>($B$13*H287+($B$8/2)*H287^2)</f>
        <v>-53.998990906250043</v>
      </c>
      <c r="L287" s="1">
        <f t="shared" si="12"/>
        <v>-3093.9142768934403</v>
      </c>
      <c r="M287" s="1">
        <f t="shared" si="13"/>
        <v>146.08572310655973</v>
      </c>
      <c r="N287">
        <f t="shared" si="14"/>
        <v>0.55795191312542658</v>
      </c>
    </row>
    <row r="288" spans="7:14" x14ac:dyDescent="0.2">
      <c r="G288">
        <v>287</v>
      </c>
      <c r="H288" s="1">
        <f>G288*$B$6</f>
        <v>8.61E-4</v>
      </c>
      <c r="I288" s="1">
        <f>-$B$3/2+$B$7*H288</f>
        <v>-5976.2653919999993</v>
      </c>
      <c r="J288" s="1">
        <f>-$B$4/2+$B$8*H288</f>
        <v>-37549.982902820251</v>
      </c>
      <c r="K288" s="1">
        <f>($B$13*H288+($B$8/2)*H288^2)</f>
        <v>-54.111905291457816</v>
      </c>
      <c r="L288" s="1">
        <f t="shared" si="12"/>
        <v>-3100.3837946121598</v>
      </c>
      <c r="M288" s="1">
        <f t="shared" si="13"/>
        <v>139.61620538784018</v>
      </c>
      <c r="N288">
        <f t="shared" si="14"/>
        <v>0.64790448364679343</v>
      </c>
    </row>
    <row r="289" spans="7:14" x14ac:dyDescent="0.2">
      <c r="G289">
        <v>288</v>
      </c>
      <c r="H289" s="1">
        <f>G289*$B$6</f>
        <v>8.6399999999999997E-4</v>
      </c>
      <c r="I289" s="1">
        <f>-$B$3/2+$B$7*H289</f>
        <v>-5948.2078080000001</v>
      </c>
      <c r="J289" s="1">
        <f>-$B$4/2+$B$8*H289</f>
        <v>-37373.691903276493</v>
      </c>
      <c r="K289" s="1">
        <f>($B$13*H289+($B$8/2)*H289^2)</f>
        <v>-54.22429080366696</v>
      </c>
      <c r="L289" s="1">
        <f t="shared" si="12"/>
        <v>-3106.8230101401596</v>
      </c>
      <c r="M289" s="1">
        <f t="shared" si="13"/>
        <v>133.17698985984043</v>
      </c>
      <c r="N289">
        <f t="shared" si="14"/>
        <v>0.72924348459916499</v>
      </c>
    </row>
    <row r="290" spans="7:14" x14ac:dyDescent="0.2">
      <c r="G290">
        <v>289</v>
      </c>
      <c r="H290" s="1">
        <f>G290*$B$6</f>
        <v>8.6700000000000004E-4</v>
      </c>
      <c r="I290" s="1">
        <f>-$B$3/2+$B$7*H290</f>
        <v>-5920.1502239999991</v>
      </c>
      <c r="J290" s="1">
        <f>-$B$4/2+$B$8*H290</f>
        <v>-37197.400903732734</v>
      </c>
      <c r="K290" s="1">
        <f>($B$13*H290+($B$8/2)*H290^2)</f>
        <v>-54.336147442877476</v>
      </c>
      <c r="L290" s="1">
        <f t="shared" si="12"/>
        <v>-3113.23192347744</v>
      </c>
      <c r="M290" s="1">
        <f t="shared" si="13"/>
        <v>126.76807652256002</v>
      </c>
      <c r="N290">
        <f t="shared" si="14"/>
        <v>0.80106500449526974</v>
      </c>
    </row>
    <row r="291" spans="7:14" x14ac:dyDescent="0.2">
      <c r="G291">
        <v>290</v>
      </c>
      <c r="H291" s="1">
        <f>G291*$B$6</f>
        <v>8.7000000000000001E-4</v>
      </c>
      <c r="I291" s="1">
        <f>-$B$3/2+$B$7*H291</f>
        <v>-5892.0926399999998</v>
      </c>
      <c r="J291" s="1">
        <f>-$B$4/2+$B$8*H291</f>
        <v>-37021.109904188983</v>
      </c>
      <c r="K291" s="1">
        <f>($B$13*H291+($B$8/2)*H291^2)</f>
        <v>-54.447475209089362</v>
      </c>
      <c r="L291" s="1">
        <f t="shared" si="12"/>
        <v>-3119.6105346239997</v>
      </c>
      <c r="M291" s="1">
        <f t="shared" si="13"/>
        <v>120.38946537600032</v>
      </c>
      <c r="N291">
        <f t="shared" si="14"/>
        <v>0.86260669595607309</v>
      </c>
    </row>
    <row r="292" spans="7:14" x14ac:dyDescent="0.2">
      <c r="G292">
        <v>291</v>
      </c>
      <c r="H292" s="1">
        <f>G292*$B$6</f>
        <v>8.7299999999999997E-4</v>
      </c>
      <c r="I292" s="1">
        <f>-$B$3/2+$B$7*H292</f>
        <v>-5864.0350559999997</v>
      </c>
      <c r="J292" s="1">
        <f>-$B$4/2+$B$8*H292</f>
        <v>-36844.818904645224</v>
      </c>
      <c r="K292" s="1">
        <f>($B$13*H292+($B$8/2)*H292^2)</f>
        <v>-54.558274102302619</v>
      </c>
      <c r="L292" s="1">
        <f t="shared" si="12"/>
        <v>-3125.95884357984</v>
      </c>
      <c r="M292" s="1">
        <f t="shared" si="13"/>
        <v>114.04115642015995</v>
      </c>
      <c r="N292">
        <f t="shared" si="14"/>
        <v>0.91325305693565273</v>
      </c>
    </row>
    <row r="293" spans="7:14" x14ac:dyDescent="0.2">
      <c r="G293">
        <v>292</v>
      </c>
      <c r="H293" s="1">
        <f>G293*$B$6</f>
        <v>8.7600000000000004E-4</v>
      </c>
      <c r="I293" s="1">
        <f>-$B$3/2+$B$7*H293</f>
        <v>-5835.9774719999987</v>
      </c>
      <c r="J293" s="1">
        <f>-$B$4/2+$B$8*H293</f>
        <v>-36668.527905101466</v>
      </c>
      <c r="K293" s="1">
        <f>($B$13*H293+($B$8/2)*H293^2)</f>
        <v>-54.668544122517233</v>
      </c>
      <c r="L293" s="1">
        <f t="shared" si="12"/>
        <v>-3132.2768503449597</v>
      </c>
      <c r="M293" s="1">
        <f t="shared" si="13"/>
        <v>107.72314965504029</v>
      </c>
      <c r="N293">
        <f t="shared" si="14"/>
        <v>0.9525385626786097</v>
      </c>
    </row>
    <row r="294" spans="7:14" x14ac:dyDescent="0.2">
      <c r="G294">
        <v>293</v>
      </c>
      <c r="H294" s="1">
        <f>G294*$B$6</f>
        <v>8.7900000000000001E-4</v>
      </c>
      <c r="I294" s="1">
        <f>-$B$3/2+$B$7*H294</f>
        <v>-5807.9198879999985</v>
      </c>
      <c r="J294" s="1">
        <f>-$B$4/2+$B$8*H294</f>
        <v>-36492.236905557707</v>
      </c>
      <c r="K294" s="1">
        <f>($B$13*H294+($B$8/2)*H294^2)</f>
        <v>-54.778285269733217</v>
      </c>
      <c r="L294" s="1">
        <f t="shared" si="12"/>
        <v>-3138.5645549193596</v>
      </c>
      <c r="M294" s="1">
        <f t="shared" si="13"/>
        <v>101.43544508064042</v>
      </c>
      <c r="N294">
        <f t="shared" si="14"/>
        <v>0.98014870962632417</v>
      </c>
    </row>
    <row r="295" spans="7:14" x14ac:dyDescent="0.2">
      <c r="G295">
        <v>294</v>
      </c>
      <c r="H295" s="1">
        <f>G295*$B$6</f>
        <v>8.8199999999999997E-4</v>
      </c>
      <c r="I295" s="1">
        <f>-$B$3/2+$B$7*H295</f>
        <v>-5779.8623040000002</v>
      </c>
      <c r="J295" s="1">
        <f>-$B$4/2+$B$8*H295</f>
        <v>-36315.945906013956</v>
      </c>
      <c r="K295" s="1">
        <f>($B$13*H295+($B$8/2)*H295^2)</f>
        <v>-54.88749754395058</v>
      </c>
      <c r="L295" s="1">
        <f t="shared" si="12"/>
        <v>-3144.8219573030397</v>
      </c>
      <c r="M295" s="1">
        <f t="shared" si="13"/>
        <v>95.178042696960347</v>
      </c>
      <c r="N295">
        <f t="shared" si="14"/>
        <v>0.9959190583587002</v>
      </c>
    </row>
    <row r="296" spans="7:14" x14ac:dyDescent="0.2">
      <c r="G296">
        <v>295</v>
      </c>
      <c r="H296" s="1">
        <f>G296*$B$6</f>
        <v>8.8500000000000004E-4</v>
      </c>
      <c r="I296" s="1">
        <f>-$B$3/2+$B$7*H296</f>
        <v>-5751.8047199999983</v>
      </c>
      <c r="J296" s="1">
        <f>-$B$4/2+$B$8*H296</f>
        <v>-36139.65490647019</v>
      </c>
      <c r="K296" s="1">
        <f>($B$13*H296+($B$8/2)*H296^2)</f>
        <v>-54.9961809451693</v>
      </c>
      <c r="L296" s="1">
        <f t="shared" si="12"/>
        <v>-3151.0490574959999</v>
      </c>
      <c r="M296" s="1">
        <f t="shared" si="13"/>
        <v>88.950942504000068</v>
      </c>
      <c r="N296">
        <f t="shared" si="14"/>
        <v>0.99983238565297583</v>
      </c>
    </row>
    <row r="297" spans="7:14" x14ac:dyDescent="0.2">
      <c r="G297">
        <v>296</v>
      </c>
      <c r="H297" s="1">
        <f>G297*$B$6</f>
        <v>8.8800000000000001E-4</v>
      </c>
      <c r="I297" s="1">
        <f>-$B$3/2+$B$7*H297</f>
        <v>-5723.747136</v>
      </c>
      <c r="J297" s="1">
        <f>-$B$4/2+$B$8*H297</f>
        <v>-35963.363906926439</v>
      </c>
      <c r="K297" s="1">
        <f>($B$13*H297+($B$8/2)*H297^2)</f>
        <v>-55.104335473389398</v>
      </c>
      <c r="L297" s="1">
        <f t="shared" si="12"/>
        <v>-3157.24585549824</v>
      </c>
      <c r="M297" s="1">
        <f t="shared" si="13"/>
        <v>82.754144501760038</v>
      </c>
      <c r="N297">
        <f t="shared" si="14"/>
        <v>0.9920140757123036</v>
      </c>
    </row>
    <row r="298" spans="7:14" x14ac:dyDescent="0.2">
      <c r="G298">
        <v>297</v>
      </c>
      <c r="H298" s="1">
        <f>G298*$B$6</f>
        <v>8.9099999999999997E-4</v>
      </c>
      <c r="I298" s="1">
        <f>-$B$3/2+$B$7*H298</f>
        <v>-5695.6895519999998</v>
      </c>
      <c r="J298" s="1">
        <f>-$B$4/2+$B$8*H298</f>
        <v>-35787.072907382681</v>
      </c>
      <c r="K298" s="1">
        <f>($B$13*H298+($B$8/2)*H298^2)</f>
        <v>-55.211961128610866</v>
      </c>
      <c r="L298" s="1">
        <f t="shared" si="12"/>
        <v>-3163.4123513097597</v>
      </c>
      <c r="M298" s="1">
        <f t="shared" si="13"/>
        <v>76.587648690240258</v>
      </c>
      <c r="N298">
        <f t="shared" si="14"/>
        <v>0.9727258974744557</v>
      </c>
    </row>
    <row r="299" spans="7:14" x14ac:dyDescent="0.2">
      <c r="G299">
        <v>298</v>
      </c>
      <c r="H299" s="1">
        <f>G299*$B$6</f>
        <v>8.9400000000000005E-4</v>
      </c>
      <c r="I299" s="1">
        <f>-$B$3/2+$B$7*H299</f>
        <v>-5667.6319679999997</v>
      </c>
      <c r="J299" s="1">
        <f>-$B$4/2+$B$8*H299</f>
        <v>-35610.781907838922</v>
      </c>
      <c r="K299" s="1">
        <f>($B$13*H299+($B$8/2)*H299^2)</f>
        <v>-55.319057910833692</v>
      </c>
      <c r="L299" s="1">
        <f t="shared" si="12"/>
        <v>-3169.5485449305597</v>
      </c>
      <c r="M299" s="1">
        <f t="shared" si="13"/>
        <v>70.451455069440271</v>
      </c>
      <c r="N299">
        <f t="shared" si="14"/>
        <v>0.94235832862002333</v>
      </c>
    </row>
    <row r="300" spans="7:14" x14ac:dyDescent="0.2">
      <c r="G300">
        <v>299</v>
      </c>
      <c r="H300" s="1">
        <f>G300*$B$6</f>
        <v>8.9700000000000001E-4</v>
      </c>
      <c r="I300" s="1">
        <f>-$B$3/2+$B$7*H300</f>
        <v>-5639.5743839999996</v>
      </c>
      <c r="J300" s="1">
        <f>-$B$4/2+$B$8*H300</f>
        <v>-35434.490908295164</v>
      </c>
      <c r="K300" s="1">
        <f>($B$13*H300+($B$8/2)*H300^2)</f>
        <v>-55.425625820057903</v>
      </c>
      <c r="L300" s="1">
        <f t="shared" si="12"/>
        <v>-3175.6544363606399</v>
      </c>
      <c r="M300" s="1">
        <f t="shared" si="13"/>
        <v>64.34556363936008</v>
      </c>
      <c r="N300">
        <f t="shared" si="14"/>
        <v>0.90142159747565664</v>
      </c>
    </row>
    <row r="301" spans="7:14" x14ac:dyDescent="0.2">
      <c r="G301">
        <v>300</v>
      </c>
      <c r="H301" s="1">
        <f>G301*$B$6</f>
        <v>8.9999999999999998E-4</v>
      </c>
      <c r="I301" s="1">
        <f>-$B$3/2+$B$7*H301</f>
        <v>-5611.5167999999994</v>
      </c>
      <c r="J301" s="1">
        <f>-$B$4/2+$B$8*H301</f>
        <v>-35258.199908751412</v>
      </c>
      <c r="K301" s="1">
        <f>($B$13*H301+($B$8/2)*H301^2)</f>
        <v>-55.53166485628347</v>
      </c>
      <c r="L301" s="1">
        <f t="shared" si="12"/>
        <v>-3181.7300256000003</v>
      </c>
      <c r="M301" s="1">
        <f t="shared" si="13"/>
        <v>58.269974399999683</v>
      </c>
      <c r="N301">
        <f t="shared" si="14"/>
        <v>0.85053562151408091</v>
      </c>
    </row>
    <row r="302" spans="7:14" x14ac:dyDescent="0.2">
      <c r="G302">
        <v>301</v>
      </c>
      <c r="H302" s="1">
        <f>G302*$B$6</f>
        <v>9.0300000000000005E-4</v>
      </c>
      <c r="I302" s="1">
        <f>-$B$3/2+$B$7*H302</f>
        <v>-5583.4592159999993</v>
      </c>
      <c r="J302" s="1">
        <f>-$B$4/2+$B$8*H302</f>
        <v>-35081.908909207647</v>
      </c>
      <c r="K302" s="1">
        <f>($B$13*H302+($B$8/2)*H302^2)</f>
        <v>-55.637175019510408</v>
      </c>
      <c r="L302" s="1">
        <f t="shared" si="12"/>
        <v>-3187.77531264864</v>
      </c>
      <c r="M302" s="1">
        <f t="shared" si="13"/>
        <v>52.224687351359989</v>
      </c>
      <c r="N302">
        <f t="shared" si="14"/>
        <v>0.7904190256928294</v>
      </c>
    </row>
    <row r="303" spans="7:14" x14ac:dyDescent="0.2">
      <c r="G303">
        <v>302</v>
      </c>
      <c r="H303" s="1">
        <f>G303*$B$6</f>
        <v>9.0600000000000001E-4</v>
      </c>
      <c r="I303" s="1">
        <f>-$B$3/2+$B$7*H303</f>
        <v>-5555.4016319999992</v>
      </c>
      <c r="J303" s="1">
        <f>-$B$4/2+$B$8*H303</f>
        <v>-34905.617909663895</v>
      </c>
      <c r="K303" s="1">
        <f>($B$13*H303+($B$8/2)*H303^2)</f>
        <v>-55.742156309738718</v>
      </c>
      <c r="L303" s="1">
        <f t="shared" si="12"/>
        <v>-3193.7902975065599</v>
      </c>
      <c r="M303" s="1">
        <f t="shared" si="13"/>
        <v>46.209702493440091</v>
      </c>
      <c r="N303">
        <f t="shared" si="14"/>
        <v>0.7218774255899405</v>
      </c>
    </row>
    <row r="304" spans="7:14" x14ac:dyDescent="0.2">
      <c r="G304">
        <v>303</v>
      </c>
      <c r="H304" s="1">
        <f>G304*$B$6</f>
        <v>9.0899999999999998E-4</v>
      </c>
      <c r="I304" s="1">
        <f>-$B$3/2+$B$7*H304</f>
        <v>-5527.344047999999</v>
      </c>
      <c r="J304" s="1">
        <f>-$B$4/2+$B$8*H304</f>
        <v>-34729.326910120137</v>
      </c>
      <c r="K304" s="1">
        <f>($B$13*H304+($B$8/2)*H304^2)</f>
        <v>-55.846608726968398</v>
      </c>
      <c r="L304" s="1">
        <f t="shared" si="12"/>
        <v>-3199.7749801737605</v>
      </c>
      <c r="M304" s="1">
        <f t="shared" si="13"/>
        <v>40.225019826239532</v>
      </c>
      <c r="N304">
        <f t="shared" si="14"/>
        <v>0.64579115935942821</v>
      </c>
    </row>
    <row r="305" spans="7:14" x14ac:dyDescent="0.2">
      <c r="G305">
        <v>304</v>
      </c>
      <c r="H305" s="1">
        <f>G305*$B$6</f>
        <v>9.1200000000000005E-4</v>
      </c>
      <c r="I305" s="1">
        <f>-$B$3/2+$B$7*H305</f>
        <v>-5499.2864639999989</v>
      </c>
      <c r="J305" s="1">
        <f>-$B$4/2+$B$8*H305</f>
        <v>-34553.035910576378</v>
      </c>
      <c r="K305" s="1">
        <f>($B$13*H305+($B$8/2)*H305^2)</f>
        <v>-55.950532271199435</v>
      </c>
      <c r="L305" s="1">
        <f t="shared" si="12"/>
        <v>-3205.7293606502399</v>
      </c>
      <c r="M305" s="1">
        <f t="shared" si="13"/>
        <v>34.270639349760131</v>
      </c>
      <c r="N305">
        <f t="shared" si="14"/>
        <v>0.56310264914235308</v>
      </c>
    </row>
    <row r="306" spans="7:14" x14ac:dyDescent="0.2">
      <c r="G306">
        <v>305</v>
      </c>
      <c r="H306" s="1">
        <f>G306*$B$6</f>
        <v>9.1500000000000001E-4</v>
      </c>
      <c r="I306" s="1">
        <f>-$B$3/2+$B$7*H306</f>
        <v>-5471.2288799999988</v>
      </c>
      <c r="J306" s="1">
        <f>-$B$4/2+$B$8*H306</f>
        <v>-34376.744911032627</v>
      </c>
      <c r="K306" s="1">
        <f>($B$13*H306+($B$8/2)*H306^2)</f>
        <v>-56.05392694243185</v>
      </c>
      <c r="L306" s="1">
        <f t="shared" si="12"/>
        <v>-3211.6534389359999</v>
      </c>
      <c r="M306" s="1">
        <f t="shared" si="13"/>
        <v>28.34656106400007</v>
      </c>
      <c r="N306">
        <f t="shared" si="14"/>
        <v>0.4748035669508332</v>
      </c>
    </row>
    <row r="307" spans="7:14" x14ac:dyDescent="0.2">
      <c r="G307">
        <v>306</v>
      </c>
      <c r="H307" s="1">
        <f>G307*$B$6</f>
        <v>9.1799999999999998E-4</v>
      </c>
      <c r="I307" s="1">
        <f>-$B$3/2+$B$7*H307</f>
        <v>-5443.1712960000004</v>
      </c>
      <c r="J307" s="1">
        <f>-$B$4/2+$B$8*H307</f>
        <v>-34200.453911488868</v>
      </c>
      <c r="K307" s="1">
        <f>($B$13*H307+($B$8/2)*H307^2)</f>
        <v>-56.156792740665637</v>
      </c>
      <c r="L307" s="1">
        <f t="shared" si="12"/>
        <v>-3217.5472150310402</v>
      </c>
      <c r="M307" s="1">
        <f t="shared" si="13"/>
        <v>22.452784968959804</v>
      </c>
      <c r="N307">
        <f t="shared" si="14"/>
        <v>0.38192197242955905</v>
      </c>
    </row>
    <row r="308" spans="7:14" x14ac:dyDescent="0.2">
      <c r="G308">
        <v>307</v>
      </c>
      <c r="H308" s="1">
        <f>G308*$B$6</f>
        <v>9.2100000000000005E-4</v>
      </c>
      <c r="I308" s="1">
        <f>-$B$3/2+$B$7*H308</f>
        <v>-5415.1137119999985</v>
      </c>
      <c r="J308" s="1">
        <f>-$B$4/2+$B$8*H308</f>
        <v>-34024.16291194511</v>
      </c>
      <c r="K308" s="1">
        <f>($B$13*H308+($B$8/2)*H308^2)</f>
        <v>-56.259129665900787</v>
      </c>
      <c r="L308" s="1">
        <f t="shared" si="12"/>
        <v>-3223.4106889353602</v>
      </c>
      <c r="M308" s="1">
        <f t="shared" si="13"/>
        <v>16.589311064639787</v>
      </c>
      <c r="N308">
        <f t="shared" si="14"/>
        <v>0.28550958053924985</v>
      </c>
    </row>
    <row r="309" spans="7:14" x14ac:dyDescent="0.2">
      <c r="G309">
        <v>308</v>
      </c>
      <c r="H309" s="1">
        <f>G309*$B$6</f>
        <v>9.2400000000000002E-4</v>
      </c>
      <c r="I309" s="1">
        <f>-$B$3/2+$B$7*H309</f>
        <v>-5387.0561280000002</v>
      </c>
      <c r="J309" s="1">
        <f>-$B$4/2+$B$8*H309</f>
        <v>-33847.871912401351</v>
      </c>
      <c r="K309" s="1">
        <f>($B$13*H309+($B$8/2)*H309^2)</f>
        <v>-56.360937718137308</v>
      </c>
      <c r="L309" s="1">
        <f t="shared" si="12"/>
        <v>-3229.2438606489604</v>
      </c>
      <c r="M309" s="1">
        <f t="shared" si="13"/>
        <v>10.756139351039565</v>
      </c>
      <c r="N309">
        <f t="shared" si="14"/>
        <v>0.18662930635427785</v>
      </c>
    </row>
    <row r="310" spans="7:14" x14ac:dyDescent="0.2">
      <c r="G310">
        <v>309</v>
      </c>
      <c r="H310" s="1">
        <f>G310*$B$6</f>
        <v>9.2699999999999998E-4</v>
      </c>
      <c r="I310" s="1">
        <f>-$B$3/2+$B$7*H310</f>
        <v>-5358.998544</v>
      </c>
      <c r="J310" s="1">
        <f>-$B$4/2+$B$8*H310</f>
        <v>-33671.5809128576</v>
      </c>
      <c r="K310" s="1">
        <f>($B$13*H310+($B$8/2)*H310^2)</f>
        <v>-56.462216897375185</v>
      </c>
      <c r="L310" s="1">
        <f t="shared" si="12"/>
        <v>-3235.04673017184</v>
      </c>
      <c r="M310" s="1">
        <f t="shared" si="13"/>
        <v>4.953269828160046</v>
      </c>
      <c r="N310">
        <f t="shared" si="14"/>
        <v>8.6343222077871831E-2</v>
      </c>
    </row>
    <row r="311" spans="7:14" x14ac:dyDescent="0.2">
      <c r="G311">
        <v>310</v>
      </c>
      <c r="H311" s="1">
        <f>G311*$B$6</f>
        <v>9.3000000000000005E-4</v>
      </c>
      <c r="I311" s="1">
        <f>-$B$3/2+$B$7*H311</f>
        <v>-5330.9409599999981</v>
      </c>
      <c r="J311" s="1">
        <f>-$B$4/2+$B$8*H311</f>
        <v>-33495.289913313834</v>
      </c>
      <c r="K311" s="1">
        <f>($B$13*H311+($B$8/2)*H311^2)</f>
        <v>-56.562967203614448</v>
      </c>
      <c r="L311" s="1">
        <f t="shared" si="12"/>
        <v>-3240.8192975040001</v>
      </c>
      <c r="M311" s="1">
        <f t="shared" si="13"/>
        <v>359.18070249599987</v>
      </c>
      <c r="N311">
        <f t="shared" si="14"/>
        <v>-1.4298951692676254E-2</v>
      </c>
    </row>
    <row r="312" spans="7:14" x14ac:dyDescent="0.2">
      <c r="G312">
        <v>311</v>
      </c>
      <c r="H312" s="1">
        <f>G312*$B$6</f>
        <v>9.3300000000000002E-4</v>
      </c>
      <c r="I312" s="1">
        <f>-$B$3/2+$B$7*H312</f>
        <v>-5302.8833759999998</v>
      </c>
      <c r="J312" s="1">
        <f>-$B$4/2+$B$8*H312</f>
        <v>-33318.998913770083</v>
      </c>
      <c r="K312" s="1">
        <f>($B$13*H312+($B$8/2)*H312^2)</f>
        <v>-56.663188636855075</v>
      </c>
      <c r="L312" s="1">
        <f t="shared" si="12"/>
        <v>-3246.5615626454401</v>
      </c>
      <c r="M312" s="1">
        <f t="shared" si="13"/>
        <v>353.43843735455994</v>
      </c>
      <c r="N312">
        <f t="shared" si="14"/>
        <v>-0.11427071222205479</v>
      </c>
    </row>
    <row r="313" spans="7:14" x14ac:dyDescent="0.2">
      <c r="G313">
        <v>312</v>
      </c>
      <c r="H313" s="1">
        <f>G313*$B$6</f>
        <v>9.3599999999999998E-4</v>
      </c>
      <c r="I313" s="1">
        <f>-$B$3/2+$B$7*H313</f>
        <v>-5274.8257919999996</v>
      </c>
      <c r="J313" s="1">
        <f>-$B$4/2+$B$8*H313</f>
        <v>-33142.707914226325</v>
      </c>
      <c r="K313" s="1">
        <f>($B$13*H313+($B$8/2)*H313^2)</f>
        <v>-56.762881197097059</v>
      </c>
      <c r="L313" s="1">
        <f t="shared" si="12"/>
        <v>-3252.2735255961593</v>
      </c>
      <c r="M313" s="1">
        <f t="shared" si="13"/>
        <v>347.72647440384071</v>
      </c>
      <c r="N313">
        <f t="shared" si="14"/>
        <v>-0.21257890448350156</v>
      </c>
    </row>
    <row r="314" spans="7:14" x14ac:dyDescent="0.2">
      <c r="G314">
        <v>313</v>
      </c>
      <c r="H314" s="1">
        <f>G314*$B$6</f>
        <v>9.3900000000000006E-4</v>
      </c>
      <c r="I314" s="1">
        <f>-$B$3/2+$B$7*H314</f>
        <v>-5246.7682079999995</v>
      </c>
      <c r="J314" s="1">
        <f>-$B$4/2+$B$8*H314</f>
        <v>-32966.416914682566</v>
      </c>
      <c r="K314" s="1">
        <f>($B$13*H314+($B$8/2)*H314^2)</f>
        <v>-56.862044884340435</v>
      </c>
      <c r="L314" s="1">
        <f t="shared" si="12"/>
        <v>-3257.9551863561601</v>
      </c>
      <c r="M314" s="1">
        <f t="shared" si="13"/>
        <v>342.04481364383992</v>
      </c>
      <c r="N314">
        <f t="shared" si="14"/>
        <v>-0.30827303522725519</v>
      </c>
    </row>
    <row r="315" spans="7:14" x14ac:dyDescent="0.2">
      <c r="G315">
        <v>314</v>
      </c>
      <c r="H315" s="1">
        <f>G315*$B$6</f>
        <v>9.4200000000000002E-4</v>
      </c>
      <c r="I315" s="1">
        <f>-$B$3/2+$B$7*H315</f>
        <v>-5218.7106239999994</v>
      </c>
      <c r="J315" s="1">
        <f>-$B$4/2+$B$8*H315</f>
        <v>-32790.125915138808</v>
      </c>
      <c r="K315" s="1">
        <f>($B$13*H315+($B$8/2)*H315^2)</f>
        <v>-56.960679698585167</v>
      </c>
      <c r="L315" s="1">
        <f t="shared" si="12"/>
        <v>-3263.6065449254402</v>
      </c>
      <c r="M315" s="1">
        <f t="shared" si="13"/>
        <v>336.39345507455982</v>
      </c>
      <c r="N315">
        <f t="shared" si="14"/>
        <v>-0.40045370651582357</v>
      </c>
    </row>
    <row r="316" spans="7:14" x14ac:dyDescent="0.2">
      <c r="G316">
        <v>315</v>
      </c>
      <c r="H316" s="1">
        <f>G316*$B$6</f>
        <v>9.4499999999999998E-4</v>
      </c>
      <c r="I316" s="1">
        <f>-$B$3/2+$B$7*H316</f>
        <v>-5190.6530399999992</v>
      </c>
      <c r="J316" s="1">
        <f>-$B$4/2+$B$8*H316</f>
        <v>-32613.834915595056</v>
      </c>
      <c r="K316" s="1">
        <f>($B$13*H316+($B$8/2)*H316^2)</f>
        <v>-57.058785639831257</v>
      </c>
      <c r="L316" s="1">
        <f t="shared" si="12"/>
        <v>-3269.2276013039996</v>
      </c>
      <c r="M316" s="1">
        <f t="shared" si="13"/>
        <v>330.77239869600044</v>
      </c>
      <c r="N316">
        <f t="shared" si="14"/>
        <v>-0.4882801184376237</v>
      </c>
    </row>
    <row r="317" spans="7:14" x14ac:dyDescent="0.2">
      <c r="G317">
        <v>316</v>
      </c>
      <c r="H317" s="1">
        <f>G317*$B$6</f>
        <v>9.4800000000000006E-4</v>
      </c>
      <c r="I317" s="1">
        <f>-$B$3/2+$B$7*H317</f>
        <v>-5162.5954559999991</v>
      </c>
      <c r="J317" s="1">
        <f>-$B$4/2+$B$8*H317</f>
        <v>-32437.543916051291</v>
      </c>
      <c r="K317" s="1">
        <f>($B$13*H317+($B$8/2)*H317^2)</f>
        <v>-57.156362708078738</v>
      </c>
      <c r="L317" s="1">
        <f t="shared" si="12"/>
        <v>-3274.8183554918405</v>
      </c>
      <c r="M317" s="1">
        <f t="shared" si="13"/>
        <v>325.18164450815948</v>
      </c>
      <c r="N317">
        <f t="shared" si="14"/>
        <v>-0.57097660484800938</v>
      </c>
    </row>
    <row r="318" spans="7:14" x14ac:dyDescent="0.2">
      <c r="G318">
        <v>317</v>
      </c>
      <c r="H318" s="1">
        <f>G318*$B$6</f>
        <v>9.5100000000000002E-4</v>
      </c>
      <c r="I318" s="1">
        <f>-$B$3/2+$B$7*H318</f>
        <v>-5134.537871999999</v>
      </c>
      <c r="J318" s="1">
        <f>-$B$4/2+$B$8*H318</f>
        <v>-32261.252916507539</v>
      </c>
      <c r="K318" s="1">
        <f>($B$13*H318+($B$8/2)*H318^2)</f>
        <v>-57.253410903327577</v>
      </c>
      <c r="L318" s="1">
        <f t="shared" si="12"/>
        <v>-3280.3788074889603</v>
      </c>
      <c r="M318" s="1">
        <f t="shared" si="13"/>
        <v>319.62119251103968</v>
      </c>
      <c r="N318">
        <f t="shared" si="14"/>
        <v>-0.6478381796351852</v>
      </c>
    </row>
    <row r="319" spans="7:14" x14ac:dyDescent="0.2">
      <c r="G319">
        <v>318</v>
      </c>
      <c r="H319" s="1">
        <f>G319*$B$6</f>
        <v>9.5399999999999999E-4</v>
      </c>
      <c r="I319" s="1">
        <f>-$B$3/2+$B$7*H319</f>
        <v>-5106.4802879999988</v>
      </c>
      <c r="J319" s="1">
        <f>-$B$4/2+$B$8*H319</f>
        <v>-32084.961916963781</v>
      </c>
      <c r="K319" s="1">
        <f>($B$13*H319+($B$8/2)*H319^2)</f>
        <v>-57.349930225577772</v>
      </c>
      <c r="L319" s="1">
        <f t="shared" si="12"/>
        <v>-3285.9089572953599</v>
      </c>
      <c r="M319" s="1">
        <f t="shared" si="13"/>
        <v>314.09104270464013</v>
      </c>
      <c r="N319">
        <f t="shared" si="14"/>
        <v>-0.71823508402429415</v>
      </c>
    </row>
    <row r="320" spans="7:14" x14ac:dyDescent="0.2">
      <c r="G320">
        <v>319</v>
      </c>
      <c r="H320" s="1">
        <f>G320*$B$6</f>
        <v>9.5700000000000006E-4</v>
      </c>
      <c r="I320" s="1">
        <f>-$B$3/2+$B$7*H320</f>
        <v>-5078.4227039999987</v>
      </c>
      <c r="J320" s="1">
        <f>-$B$4/2+$B$8*H320</f>
        <v>-31908.670917420022</v>
      </c>
      <c r="K320" s="1">
        <f>($B$13*H320+($B$8/2)*H320^2)</f>
        <v>-57.44592067482936</v>
      </c>
      <c r="L320" s="1">
        <f t="shared" si="12"/>
        <v>-3291.4088049110401</v>
      </c>
      <c r="M320" s="1">
        <f t="shared" si="13"/>
        <v>308.59119508895992</v>
      </c>
      <c r="N320">
        <f t="shared" si="14"/>
        <v>-0.78161633769265426</v>
      </c>
    </row>
    <row r="321" spans="7:14" x14ac:dyDescent="0.2">
      <c r="G321">
        <v>320</v>
      </c>
      <c r="H321" s="1">
        <f>G321*$B$6</f>
        <v>9.6000000000000002E-4</v>
      </c>
      <c r="I321" s="1">
        <f>-$B$3/2+$B$7*H321</f>
        <v>-5050.3651199999986</v>
      </c>
      <c r="J321" s="1">
        <f>-$B$4/2+$B$8*H321</f>
        <v>-31732.379917876271</v>
      </c>
      <c r="K321" s="1">
        <f>($B$13*H321+($B$8/2)*H321^2)</f>
        <v>-57.541382251082311</v>
      </c>
      <c r="L321" s="1">
        <f t="shared" si="12"/>
        <v>-3296.8783503360005</v>
      </c>
      <c r="M321" s="1">
        <f t="shared" si="13"/>
        <v>303.12164966399951</v>
      </c>
      <c r="N321">
        <f t="shared" si="14"/>
        <v>-0.83751230787162267</v>
      </c>
    </row>
    <row r="322" spans="7:14" x14ac:dyDescent="0.2">
      <c r="G322">
        <v>321</v>
      </c>
      <c r="H322" s="1">
        <f>G322*$B$6</f>
        <v>9.6299999999999999E-4</v>
      </c>
      <c r="I322" s="1">
        <f>-$B$3/2+$B$7*H322</f>
        <v>-5022.3075360000003</v>
      </c>
      <c r="J322" s="1">
        <f>-$B$4/2+$B$8*H322</f>
        <v>-31556.088918332513</v>
      </c>
      <c r="K322" s="1">
        <f>($B$13*H322+($B$8/2)*H322^2)</f>
        <v>-57.636314954336605</v>
      </c>
      <c r="L322" s="1">
        <f t="shared" si="12"/>
        <v>-3302.3175935702398</v>
      </c>
      <c r="M322" s="1">
        <f t="shared" si="13"/>
        <v>297.68240642976025</v>
      </c>
      <c r="N322">
        <f t="shared" si="14"/>
        <v>-0.88553632107168345</v>
      </c>
    </row>
    <row r="323" spans="7:14" x14ac:dyDescent="0.2">
      <c r="G323">
        <v>322</v>
      </c>
      <c r="H323" s="1">
        <f>G323*$B$6</f>
        <v>9.6600000000000006E-4</v>
      </c>
      <c r="I323" s="1">
        <f>-$B$3/2+$B$7*H323</f>
        <v>-4994.2499519999983</v>
      </c>
      <c r="J323" s="1">
        <f>-$B$4/2+$B$8*H323</f>
        <v>-31379.797918788754</v>
      </c>
      <c r="K323" s="1">
        <f>($B$13*H323+($B$8/2)*H323^2)</f>
        <v>-57.730718784592298</v>
      </c>
      <c r="L323" s="1">
        <f t="shared" ref="L323:L386" si="15">K323*360/2/PI()</f>
        <v>-3307.7265346137601</v>
      </c>
      <c r="M323" s="1">
        <f t="shared" ref="M323:M386" si="16">MOD(L323,360)</f>
        <v>292.27346538623988</v>
      </c>
      <c r="N323">
        <f t="shared" ref="N323:N386" si="17">SIN(K323)</f>
        <v>-0.92538535152290102</v>
      </c>
    </row>
    <row r="324" spans="7:14" x14ac:dyDescent="0.2">
      <c r="G324">
        <v>323</v>
      </c>
      <c r="H324" s="1">
        <f>G324*$B$6</f>
        <v>9.6900000000000003E-4</v>
      </c>
      <c r="I324" s="1">
        <f>-$B$3/2+$B$7*H324</f>
        <v>-4966.192368</v>
      </c>
      <c r="J324" s="1">
        <f>-$B$4/2+$B$8*H324</f>
        <v>-31203.506919244996</v>
      </c>
      <c r="K324" s="1">
        <f>($B$13*H324+($B$8/2)*H324^2)</f>
        <v>-57.824593741849341</v>
      </c>
      <c r="L324" s="1">
        <f t="shared" si="15"/>
        <v>-3313.1051734665593</v>
      </c>
      <c r="M324" s="1">
        <f t="shared" si="16"/>
        <v>286.89482653344066</v>
      </c>
      <c r="N324">
        <f t="shared" si="17"/>
        <v>-0.95683982882831264</v>
      </c>
    </row>
    <row r="325" spans="7:14" x14ac:dyDescent="0.2">
      <c r="G325">
        <v>324</v>
      </c>
      <c r="H325" s="1">
        <f>G325*$B$6</f>
        <v>9.7199999999999999E-4</v>
      </c>
      <c r="I325" s="1">
        <f>-$B$3/2+$B$7*H325</f>
        <v>-4938.1347839999999</v>
      </c>
      <c r="J325" s="1">
        <f>-$B$4/2+$B$8*H325</f>
        <v>-31027.215919701244</v>
      </c>
      <c r="K325" s="1">
        <f>($B$13*H325+($B$8/2)*H325^2)</f>
        <v>-57.917939826107755</v>
      </c>
      <c r="L325" s="1">
        <f t="shared" si="15"/>
        <v>-3318.4535101286397</v>
      </c>
      <c r="M325" s="1">
        <f t="shared" si="16"/>
        <v>281.54648987136034</v>
      </c>
      <c r="N325">
        <f t="shared" si="17"/>
        <v>-0.97976261465508718</v>
      </c>
    </row>
    <row r="326" spans="7:14" x14ac:dyDescent="0.2">
      <c r="G326">
        <v>325</v>
      </c>
      <c r="H326" s="1">
        <f>G326*$B$6</f>
        <v>9.7500000000000006E-4</v>
      </c>
      <c r="I326" s="1">
        <f>-$B$3/2+$B$7*H326</f>
        <v>-4910.0771999999997</v>
      </c>
      <c r="J326" s="1">
        <f>-$B$4/2+$B$8*H326</f>
        <v>-30850.924920157478</v>
      </c>
      <c r="K326" s="1">
        <f>($B$13*H326+($B$8/2)*H326^2)</f>
        <v>-58.010757037367554</v>
      </c>
      <c r="L326" s="1">
        <f t="shared" si="15"/>
        <v>-3323.7715446000002</v>
      </c>
      <c r="M326" s="1">
        <f t="shared" si="16"/>
        <v>276.2284553999998</v>
      </c>
      <c r="N326">
        <f t="shared" si="17"/>
        <v>-0.99409720452463224</v>
      </c>
    </row>
    <row r="327" spans="7:14" x14ac:dyDescent="0.2">
      <c r="G327">
        <v>326</v>
      </c>
      <c r="H327" s="1">
        <f>G327*$B$6</f>
        <v>9.7799999999999992E-4</v>
      </c>
      <c r="I327" s="1">
        <f>-$B$3/2+$B$7*H327</f>
        <v>-4882.0196159999996</v>
      </c>
      <c r="J327" s="1">
        <f>-$B$4/2+$B$8*H327</f>
        <v>-30674.633920613735</v>
      </c>
      <c r="K327" s="1">
        <f>($B$13*H327+($B$8/2)*H327^2)</f>
        <v>-58.10304537562871</v>
      </c>
      <c r="L327" s="1">
        <f t="shared" si="15"/>
        <v>-3329.05927688064</v>
      </c>
      <c r="M327" s="1">
        <f t="shared" si="16"/>
        <v>270.94072311935997</v>
      </c>
      <c r="N327">
        <f t="shared" si="17"/>
        <v>-0.99986521591392774</v>
      </c>
    </row>
    <row r="328" spans="7:14" x14ac:dyDescent="0.2">
      <c r="G328">
        <v>327</v>
      </c>
      <c r="H328" s="1">
        <f>G328*$B$6</f>
        <v>9.810000000000001E-4</v>
      </c>
      <c r="I328" s="1">
        <f>-$B$3/2+$B$7*H328</f>
        <v>-4853.9620319999976</v>
      </c>
      <c r="J328" s="1">
        <f>-$B$4/2+$B$8*H328</f>
        <v>-30498.342921069961</v>
      </c>
      <c r="K328" s="1">
        <f>($B$13*H328+($B$8/2)*H328^2)</f>
        <v>-58.194804840891237</v>
      </c>
      <c r="L328" s="1">
        <f t="shared" si="15"/>
        <v>-3334.3167069705601</v>
      </c>
      <c r="M328" s="1">
        <f t="shared" si="16"/>
        <v>265.68329302943994</v>
      </c>
      <c r="N328">
        <f t="shared" si="17"/>
        <v>-0.99716322796200707</v>
      </c>
    </row>
    <row r="329" spans="7:14" x14ac:dyDescent="0.2">
      <c r="G329">
        <v>328</v>
      </c>
      <c r="H329" s="1">
        <f>G329*$B$6</f>
        <v>9.8400000000000007E-4</v>
      </c>
      <c r="I329" s="1">
        <f>-$B$3/2+$B$7*H329</f>
        <v>-4825.9044479999993</v>
      </c>
      <c r="J329" s="1">
        <f>-$B$4/2+$B$8*H329</f>
        <v>-30322.05192152621</v>
      </c>
      <c r="K329" s="1">
        <f>($B$13*H329+($B$8/2)*H329^2)</f>
        <v>-58.286035433155135</v>
      </c>
      <c r="L329" s="1">
        <f t="shared" si="15"/>
        <v>-3339.5438348697603</v>
      </c>
      <c r="M329" s="1">
        <f t="shared" si="16"/>
        <v>260.4561651302397</v>
      </c>
      <c r="N329">
        <f t="shared" si="17"/>
        <v>-0.98615904111846409</v>
      </c>
    </row>
    <row r="330" spans="7:14" x14ac:dyDescent="0.2">
      <c r="G330">
        <v>329</v>
      </c>
      <c r="H330" s="1">
        <f>G330*$B$6</f>
        <v>9.8700000000000003E-4</v>
      </c>
      <c r="I330" s="1">
        <f>-$B$3/2+$B$7*H330</f>
        <v>-4797.8468639999992</v>
      </c>
      <c r="J330" s="1">
        <f>-$B$4/2+$B$8*H330</f>
        <v>-30145.760921982452</v>
      </c>
      <c r="K330" s="1">
        <f>($B$13*H330+($B$8/2)*H330^2)</f>
        <v>-58.376737152420382</v>
      </c>
      <c r="L330" s="1">
        <f t="shared" si="15"/>
        <v>-3344.7406605782398</v>
      </c>
      <c r="M330" s="1">
        <f t="shared" si="16"/>
        <v>255.25933942176016</v>
      </c>
      <c r="N330">
        <f t="shared" si="17"/>
        <v>-0.96708742711585016</v>
      </c>
    </row>
    <row r="331" spans="7:14" x14ac:dyDescent="0.2">
      <c r="G331">
        <v>330</v>
      </c>
      <c r="H331" s="1">
        <f>G331*$B$6</f>
        <v>9.8999999999999999E-4</v>
      </c>
      <c r="I331" s="1">
        <f>-$B$3/2+$B$7*H331</f>
        <v>-4769.7892799999991</v>
      </c>
      <c r="J331" s="1">
        <f>-$B$4/2+$B$8*H331</f>
        <v>-29969.4699224387</v>
      </c>
      <c r="K331" s="1">
        <f>($B$13*H331+($B$8/2)*H331^2)</f>
        <v>-58.466909998687022</v>
      </c>
      <c r="L331" s="1">
        <f t="shared" si="15"/>
        <v>-3349.9071840959996</v>
      </c>
      <c r="M331" s="1">
        <f t="shared" si="16"/>
        <v>250.09281590400042</v>
      </c>
      <c r="N331">
        <f t="shared" si="17"/>
        <v>-0.94024544074489191</v>
      </c>
    </row>
    <row r="332" spans="7:14" x14ac:dyDescent="0.2">
      <c r="G332">
        <v>331</v>
      </c>
      <c r="H332" s="1">
        <f>G332*$B$6</f>
        <v>9.9299999999999996E-4</v>
      </c>
      <c r="I332" s="1">
        <f>-$B$3/2+$B$7*H332</f>
        <v>-4741.7316960000007</v>
      </c>
      <c r="J332" s="1">
        <f>-$B$4/2+$B$8*H332</f>
        <v>-29793.178922894942</v>
      </c>
      <c r="K332" s="1">
        <f>($B$13*H332+($B$8/2)*H332^2)</f>
        <v>-58.556553971955026</v>
      </c>
      <c r="L332" s="1">
        <f t="shared" si="15"/>
        <v>-3355.04340542304</v>
      </c>
      <c r="M332" s="1">
        <f t="shared" si="16"/>
        <v>244.95659457696001</v>
      </c>
      <c r="N332">
        <f t="shared" si="17"/>
        <v>-0.90598736511924371</v>
      </c>
    </row>
    <row r="333" spans="7:14" x14ac:dyDescent="0.2">
      <c r="G333">
        <v>332</v>
      </c>
      <c r="H333" s="1">
        <f>G333*$B$6</f>
        <v>9.9599999999999992E-4</v>
      </c>
      <c r="I333" s="1">
        <f>-$B$3/2+$B$7*H333</f>
        <v>-4713.6741120000006</v>
      </c>
      <c r="J333" s="1">
        <f>-$B$4/2+$B$8*H333</f>
        <v>-29616.887923351191</v>
      </c>
      <c r="K333" s="1">
        <f>($B$13*H333+($B$8/2)*H333^2)</f>
        <v>-58.645669072224393</v>
      </c>
      <c r="L333" s="1">
        <f t="shared" si="15"/>
        <v>-3360.1493245593601</v>
      </c>
      <c r="M333" s="1">
        <f t="shared" si="16"/>
        <v>239.85067544063986</v>
      </c>
      <c r="N333">
        <f t="shared" si="17"/>
        <v>-0.86471936149921202</v>
      </c>
    </row>
    <row r="334" spans="7:14" x14ac:dyDescent="0.2">
      <c r="G334">
        <v>333</v>
      </c>
      <c r="H334" s="1">
        <f>G334*$B$6</f>
        <v>9.990000000000001E-4</v>
      </c>
      <c r="I334" s="1">
        <f>-$B$3/2+$B$7*H334</f>
        <v>-4685.6165279999987</v>
      </c>
      <c r="J334" s="1">
        <f>-$B$4/2+$B$8*H334</f>
        <v>-29440.596923807425</v>
      </c>
      <c r="K334" s="1">
        <f>($B$13*H334+($B$8/2)*H334^2)</f>
        <v>-58.734255299495132</v>
      </c>
      <c r="L334" s="1">
        <f t="shared" si="15"/>
        <v>-3365.22494150496</v>
      </c>
      <c r="M334" s="1">
        <f t="shared" si="16"/>
        <v>234.77505849503996</v>
      </c>
      <c r="N334">
        <f t="shared" si="17"/>
        <v>-0.81689389337205598</v>
      </c>
    </row>
    <row r="335" spans="7:14" x14ac:dyDescent="0.2">
      <c r="G335">
        <v>334</v>
      </c>
      <c r="H335" s="1">
        <f>G335*$B$6</f>
        <v>1.0020000000000001E-3</v>
      </c>
      <c r="I335" s="1">
        <f>-$B$3/2+$B$7*H335</f>
        <v>-4657.5589439999985</v>
      </c>
      <c r="J335" s="1">
        <f>-$B$4/2+$B$8*H335</f>
        <v>-29264.305924263666</v>
      </c>
      <c r="K335" s="1">
        <f>($B$13*H335+($B$8/2)*H335^2)</f>
        <v>-58.822312653767241</v>
      </c>
      <c r="L335" s="1">
        <f t="shared" si="15"/>
        <v>-3370.2702562598402</v>
      </c>
      <c r="M335" s="1">
        <f t="shared" si="16"/>
        <v>229.72974374015985</v>
      </c>
      <c r="N335">
        <f t="shared" si="17"/>
        <v>-0.76300399243301442</v>
      </c>
    </row>
    <row r="336" spans="7:14" x14ac:dyDescent="0.2">
      <c r="G336">
        <v>335</v>
      </c>
      <c r="H336" s="1">
        <f>G336*$B$6</f>
        <v>1.005E-3</v>
      </c>
      <c r="I336" s="1">
        <f>-$B$3/2+$B$7*H336</f>
        <v>-4629.5013599999984</v>
      </c>
      <c r="J336" s="1">
        <f>-$B$4/2+$B$8*H336</f>
        <v>-29088.014924719915</v>
      </c>
      <c r="K336" s="1">
        <f>($B$13*H336+($B$8/2)*H336^2)</f>
        <v>-58.909841135040708</v>
      </c>
      <c r="L336" s="1">
        <f t="shared" si="15"/>
        <v>-3375.2852688239996</v>
      </c>
      <c r="M336" s="1">
        <f t="shared" si="16"/>
        <v>224.71473117600044</v>
      </c>
      <c r="N336">
        <f t="shared" si="17"/>
        <v>-0.70357743145250673</v>
      </c>
    </row>
    <row r="337" spans="7:14" x14ac:dyDescent="0.2">
      <c r="G337">
        <v>336</v>
      </c>
      <c r="H337" s="1">
        <f>G337*$B$6</f>
        <v>1.008E-3</v>
      </c>
      <c r="I337" s="1">
        <f>-$B$3/2+$B$7*H337</f>
        <v>-4601.4437760000001</v>
      </c>
      <c r="J337" s="1">
        <f>-$B$4/2+$B$8*H337</f>
        <v>-28911.723925176157</v>
      </c>
      <c r="K337" s="1">
        <f>($B$13*H337+($B$8/2)*H337^2)</f>
        <v>-58.996840743315559</v>
      </c>
      <c r="L337" s="1">
        <f t="shared" si="15"/>
        <v>-3380.2699791974405</v>
      </c>
      <c r="M337" s="1">
        <f t="shared" si="16"/>
        <v>219.73002080255947</v>
      </c>
      <c r="N337">
        <f t="shared" si="17"/>
        <v>-0.63917086582806726</v>
      </c>
    </row>
    <row r="338" spans="7:14" x14ac:dyDescent="0.2">
      <c r="G338">
        <v>337</v>
      </c>
      <c r="H338" s="1">
        <f>G338*$B$6</f>
        <v>1.011E-3</v>
      </c>
      <c r="I338" s="1">
        <f>-$B$3/2+$B$7*H338</f>
        <v>-4573.3861919999999</v>
      </c>
      <c r="J338" s="1">
        <f>-$B$4/2+$B$8*H338</f>
        <v>-28735.432925632405</v>
      </c>
      <c r="K338" s="1">
        <f>($B$13*H338+($B$8/2)*H338^2)</f>
        <v>-59.083311478591767</v>
      </c>
      <c r="L338" s="1">
        <f t="shared" si="15"/>
        <v>-3385.2243873801594</v>
      </c>
      <c r="M338" s="1">
        <f t="shared" si="16"/>
        <v>214.77561261984056</v>
      </c>
      <c r="N338">
        <f t="shared" si="17"/>
        <v>-0.57036400198220694</v>
      </c>
    </row>
    <row r="339" spans="7:14" x14ac:dyDescent="0.2">
      <c r="G339">
        <v>338</v>
      </c>
      <c r="H339" s="1">
        <f>G339*$B$6</f>
        <v>1.0139999999999999E-3</v>
      </c>
      <c r="I339" s="1">
        <f>-$B$3/2+$B$7*H339</f>
        <v>-4545.3286079999998</v>
      </c>
      <c r="J339" s="1">
        <f>-$B$4/2+$B$8*H339</f>
        <v>-28559.141926088647</v>
      </c>
      <c r="K339" s="1">
        <f>($B$13*H339+($B$8/2)*H339^2)</f>
        <v>-59.169253340869354</v>
      </c>
      <c r="L339" s="1">
        <f t="shared" si="15"/>
        <v>-3390.1484933721599</v>
      </c>
      <c r="M339" s="1">
        <f t="shared" si="16"/>
        <v>209.85150662784008</v>
      </c>
      <c r="N339">
        <f t="shared" si="17"/>
        <v>-0.49775384675515039</v>
      </c>
    </row>
    <row r="340" spans="7:14" x14ac:dyDescent="0.2">
      <c r="G340">
        <v>339</v>
      </c>
      <c r="H340" s="1">
        <f>G340*$B$6</f>
        <v>1.0170000000000001E-3</v>
      </c>
      <c r="I340" s="1">
        <f>-$B$3/2+$B$7*H340</f>
        <v>-4517.2710239999979</v>
      </c>
      <c r="J340" s="1">
        <f>-$B$4/2+$B$8*H340</f>
        <v>-28382.850926544881</v>
      </c>
      <c r="K340" s="1">
        <f>($B$13*H340+($B$8/2)*H340^2)</f>
        <v>-59.254666330148304</v>
      </c>
      <c r="L340" s="1">
        <f t="shared" si="15"/>
        <v>-3395.0422971734401</v>
      </c>
      <c r="M340" s="1">
        <f t="shared" si="16"/>
        <v>204.95770282655985</v>
      </c>
      <c r="N340">
        <f t="shared" si="17"/>
        <v>-0.42194908763061173</v>
      </c>
    </row>
    <row r="341" spans="7:14" x14ac:dyDescent="0.2">
      <c r="G341">
        <v>340</v>
      </c>
      <c r="H341" s="1">
        <f>G341*$B$6</f>
        <v>1.0200000000000001E-3</v>
      </c>
      <c r="I341" s="1">
        <f>-$B$3/2+$B$7*H341</f>
        <v>-4489.2134399999995</v>
      </c>
      <c r="J341" s="1">
        <f>-$B$4/2+$B$8*H341</f>
        <v>-28206.559927001123</v>
      </c>
      <c r="K341" s="1">
        <f>($B$13*H341+($B$8/2)*H341^2)</f>
        <v>-59.339550446428618</v>
      </c>
      <c r="L341" s="1">
        <f t="shared" si="15"/>
        <v>-3399.9057987840001</v>
      </c>
      <c r="M341" s="1">
        <f t="shared" si="16"/>
        <v>200.09420121599987</v>
      </c>
      <c r="N341">
        <f t="shared" si="17"/>
        <v>-0.34356464909353679</v>
      </c>
    </row>
    <row r="342" spans="7:14" x14ac:dyDescent="0.2">
      <c r="G342">
        <v>341</v>
      </c>
      <c r="H342" s="1">
        <f>G342*$B$6</f>
        <v>1.023E-3</v>
      </c>
      <c r="I342" s="1">
        <f>-$B$3/2+$B$7*H342</f>
        <v>-4461.1558559999994</v>
      </c>
      <c r="J342" s="1">
        <f>-$B$4/2+$B$8*H342</f>
        <v>-28030.268927457371</v>
      </c>
      <c r="K342" s="1">
        <f>($B$13*H342+($B$8/2)*H342^2)</f>
        <v>-59.42390568971031</v>
      </c>
      <c r="L342" s="1">
        <f t="shared" si="15"/>
        <v>-3404.7389982038399</v>
      </c>
      <c r="M342" s="1">
        <f t="shared" si="16"/>
        <v>195.26100179616014</v>
      </c>
      <c r="N342">
        <f t="shared" si="17"/>
        <v>-0.26321646572199159</v>
      </c>
    </row>
    <row r="343" spans="7:14" x14ac:dyDescent="0.2">
      <c r="G343">
        <v>342</v>
      </c>
      <c r="H343" s="1">
        <f>G343*$B$6</f>
        <v>1.026E-3</v>
      </c>
      <c r="I343" s="1">
        <f>-$B$3/2+$B$7*H343</f>
        <v>-4433.0982719999993</v>
      </c>
      <c r="J343" s="1">
        <f>-$B$4/2+$B$8*H343</f>
        <v>-27853.977927913613</v>
      </c>
      <c r="K343" s="1">
        <f>($B$13*H343+($B$8/2)*H343^2)</f>
        <v>-59.507732059993359</v>
      </c>
      <c r="L343" s="1">
        <f t="shared" si="15"/>
        <v>-3409.5418954329593</v>
      </c>
      <c r="M343" s="1">
        <f t="shared" si="16"/>
        <v>190.45810456704066</v>
      </c>
      <c r="N343">
        <f t="shared" si="17"/>
        <v>-0.18151650782474271</v>
      </c>
    </row>
    <row r="344" spans="7:14" x14ac:dyDescent="0.2">
      <c r="G344">
        <v>343</v>
      </c>
      <c r="H344" s="1">
        <f>G344*$B$6</f>
        <v>1.029E-3</v>
      </c>
      <c r="I344" s="1">
        <f>-$B$3/2+$B$7*H344</f>
        <v>-4405.0406879999991</v>
      </c>
      <c r="J344" s="1">
        <f>-$B$4/2+$B$8*H344</f>
        <v>-27677.686928369862</v>
      </c>
      <c r="K344" s="1">
        <f>($B$13*H344+($B$8/2)*H344^2)</f>
        <v>-59.591029557277793</v>
      </c>
      <c r="L344" s="1">
        <f t="shared" si="15"/>
        <v>-3414.3144904713599</v>
      </c>
      <c r="M344" s="1">
        <f t="shared" si="16"/>
        <v>185.68550952864007</v>
      </c>
      <c r="N344">
        <f t="shared" si="17"/>
        <v>-9.9068090612771789E-2</v>
      </c>
    </row>
    <row r="345" spans="7:14" x14ac:dyDescent="0.2">
      <c r="G345">
        <v>344</v>
      </c>
      <c r="H345" s="1">
        <f>G345*$B$6</f>
        <v>1.0319999999999999E-3</v>
      </c>
      <c r="I345" s="1">
        <f>-$B$3/2+$B$7*H345</f>
        <v>-4376.9831040000008</v>
      </c>
      <c r="J345" s="1">
        <f>-$B$4/2+$B$8*H345</f>
        <v>-27501.395928826103</v>
      </c>
      <c r="K345" s="1">
        <f>($B$13*H345+($B$8/2)*H345^2)</f>
        <v>-59.673798181563576</v>
      </c>
      <c r="L345" s="1">
        <f t="shared" si="15"/>
        <v>-3419.0567833190398</v>
      </c>
      <c r="M345" s="1">
        <f t="shared" si="16"/>
        <v>180.94321668096018</v>
      </c>
      <c r="N345">
        <f t="shared" si="17"/>
        <v>-1.6461493093851517E-2</v>
      </c>
    </row>
    <row r="346" spans="7:14" x14ac:dyDescent="0.2">
      <c r="G346">
        <v>345</v>
      </c>
      <c r="H346" s="1">
        <f>G346*$B$6</f>
        <v>1.0350000000000001E-3</v>
      </c>
      <c r="I346" s="1">
        <f>-$B$3/2+$B$7*H346</f>
        <v>-4348.9255199999989</v>
      </c>
      <c r="J346" s="1">
        <f>-$B$4/2+$B$8*H346</f>
        <v>-27325.104929282337</v>
      </c>
      <c r="K346" s="1">
        <f>($B$13*H346+($B$8/2)*H346^2)</f>
        <v>-59.756037932850752</v>
      </c>
      <c r="L346" s="1">
        <f t="shared" si="15"/>
        <v>-3423.7687739760004</v>
      </c>
      <c r="M346" s="1">
        <f t="shared" si="16"/>
        <v>176.23122602399962</v>
      </c>
      <c r="N346">
        <f t="shared" si="17"/>
        <v>6.5730091846458574E-2</v>
      </c>
    </row>
    <row r="347" spans="7:14" x14ac:dyDescent="0.2">
      <c r="G347">
        <v>346</v>
      </c>
      <c r="H347" s="1">
        <f>G347*$B$6</f>
        <v>1.0380000000000001E-3</v>
      </c>
      <c r="I347" s="1">
        <f>-$B$3/2+$B$7*H347</f>
        <v>-4320.8679359999987</v>
      </c>
      <c r="J347" s="1">
        <f>-$B$4/2+$B$8*H347</f>
        <v>-27148.813929738579</v>
      </c>
      <c r="K347" s="1">
        <f>($B$13*H347+($B$8/2)*H347^2)</f>
        <v>-59.837748811139271</v>
      </c>
      <c r="L347" s="1">
        <f t="shared" si="15"/>
        <v>-3428.4504624422393</v>
      </c>
      <c r="M347" s="1">
        <f t="shared" si="16"/>
        <v>171.54953755776069</v>
      </c>
      <c r="N347">
        <f t="shared" si="17"/>
        <v>0.14695425931743367</v>
      </c>
    </row>
    <row r="348" spans="7:14" x14ac:dyDescent="0.2">
      <c r="G348">
        <v>347</v>
      </c>
      <c r="H348" s="1">
        <f>G348*$B$6</f>
        <v>1.041E-3</v>
      </c>
      <c r="I348" s="1">
        <f>-$B$3/2+$B$7*H348</f>
        <v>-4292.8103519999986</v>
      </c>
      <c r="J348" s="1">
        <f>-$B$4/2+$B$8*H348</f>
        <v>-26972.522930194827</v>
      </c>
      <c r="K348" s="1">
        <f>($B$13*H348+($B$8/2)*H348^2)</f>
        <v>-59.918930816429182</v>
      </c>
      <c r="L348" s="1">
        <f t="shared" si="15"/>
        <v>-3433.1018487177603</v>
      </c>
      <c r="M348" s="1">
        <f t="shared" si="16"/>
        <v>166.89815128223972</v>
      </c>
      <c r="N348">
        <f t="shared" si="17"/>
        <v>0.22668273383376517</v>
      </c>
    </row>
    <row r="349" spans="7:14" x14ac:dyDescent="0.2">
      <c r="G349">
        <v>348</v>
      </c>
      <c r="H349" s="1">
        <f>G349*$B$6</f>
        <v>1.044E-3</v>
      </c>
      <c r="I349" s="1">
        <f>-$B$3/2+$B$7*H349</f>
        <v>-4264.7527680000003</v>
      </c>
      <c r="J349" s="1">
        <f>-$B$4/2+$B$8*H349</f>
        <v>-26796.231930651069</v>
      </c>
      <c r="K349" s="1">
        <f>($B$13*H349+($B$8/2)*H349^2)</f>
        <v>-59.999583948720449</v>
      </c>
      <c r="L349" s="1">
        <f t="shared" si="15"/>
        <v>-3437.7229328025596</v>
      </c>
      <c r="M349" s="1">
        <f t="shared" si="16"/>
        <v>162.27706719744037</v>
      </c>
      <c r="N349">
        <f t="shared" si="17"/>
        <v>0.30441434209333024</v>
      </c>
    </row>
    <row r="350" spans="7:14" x14ac:dyDescent="0.2">
      <c r="G350">
        <v>349</v>
      </c>
      <c r="H350" s="1">
        <f>G350*$B$6</f>
        <v>1.047E-3</v>
      </c>
      <c r="I350" s="1">
        <f>-$B$3/2+$B$7*H350</f>
        <v>-4236.6951840000002</v>
      </c>
      <c r="J350" s="1">
        <f>-$B$4/2+$B$8*H350</f>
        <v>-26619.940931107318</v>
      </c>
      <c r="K350" s="1">
        <f>($B$13*H350+($B$8/2)*H350^2)</f>
        <v>-60.079708208013088</v>
      </c>
      <c r="L350" s="1">
        <f t="shared" si="15"/>
        <v>-3442.3137146966401</v>
      </c>
      <c r="M350" s="1">
        <f t="shared" si="16"/>
        <v>157.68628530335991</v>
      </c>
      <c r="N350">
        <f t="shared" si="17"/>
        <v>0.37967761297209829</v>
      </c>
    </row>
    <row r="351" spans="7:14" x14ac:dyDescent="0.2">
      <c r="G351">
        <v>350</v>
      </c>
      <c r="H351" s="1">
        <f>G351*$B$6</f>
        <v>1.0499999999999999E-3</v>
      </c>
      <c r="I351" s="1">
        <f>-$B$3/2+$B$7*H351</f>
        <v>-4208.6376</v>
      </c>
      <c r="J351" s="1">
        <f>-$B$4/2+$B$8*H351</f>
        <v>-26443.649931563559</v>
      </c>
      <c r="K351" s="1">
        <f>($B$13*H351+($B$8/2)*H351^2)</f>
        <v>-60.159303594307083</v>
      </c>
      <c r="L351" s="1">
        <f t="shared" si="15"/>
        <v>-3446.8741943999994</v>
      </c>
      <c r="M351" s="1">
        <f t="shared" si="16"/>
        <v>153.1258056000006</v>
      </c>
      <c r="N351">
        <f t="shared" si="17"/>
        <v>0.45203300435211663</v>
      </c>
    </row>
    <row r="352" spans="7:14" x14ac:dyDescent="0.2">
      <c r="G352">
        <v>351</v>
      </c>
      <c r="H352" s="1">
        <f>G352*$B$6</f>
        <v>1.0530000000000001E-3</v>
      </c>
      <c r="I352" s="1">
        <f>-$B$3/2+$B$7*H352</f>
        <v>-4180.5800159999981</v>
      </c>
      <c r="J352" s="1">
        <f>-$B$4/2+$B$8*H352</f>
        <v>-26267.358932019793</v>
      </c>
      <c r="K352" s="1">
        <f>($B$13*H352+($B$8/2)*H352^2)</f>
        <v>-60.238370107602456</v>
      </c>
      <c r="L352" s="1">
        <f t="shared" si="15"/>
        <v>-3451.4043719126398</v>
      </c>
      <c r="M352" s="1">
        <f t="shared" si="16"/>
        <v>148.59562808736018</v>
      </c>
      <c r="N352">
        <f t="shared" si="17"/>
        <v>0.52107475989440033</v>
      </c>
    </row>
    <row r="353" spans="7:14" x14ac:dyDescent="0.2">
      <c r="G353">
        <v>352</v>
      </c>
      <c r="H353" s="1">
        <f>G353*$B$6</f>
        <v>1.0560000000000001E-3</v>
      </c>
      <c r="I353" s="1">
        <f>-$B$3/2+$B$7*H353</f>
        <v>-4152.5224319999979</v>
      </c>
      <c r="J353" s="1">
        <f>-$B$4/2+$B$8*H353</f>
        <v>-26091.067932476042</v>
      </c>
      <c r="K353" s="1">
        <f>($B$13*H353+($B$8/2)*H353^2)</f>
        <v>-60.316907747899208</v>
      </c>
      <c r="L353" s="1">
        <f t="shared" si="15"/>
        <v>-3455.90424723456</v>
      </c>
      <c r="M353" s="1">
        <f t="shared" si="16"/>
        <v>144.09575276544001</v>
      </c>
      <c r="N353">
        <f t="shared" si="17"/>
        <v>0.5864324020754198</v>
      </c>
    </row>
    <row r="354" spans="7:14" x14ac:dyDescent="0.2">
      <c r="G354">
        <v>353</v>
      </c>
      <c r="H354" s="1">
        <f>G354*$B$6</f>
        <v>1.059E-3</v>
      </c>
      <c r="I354" s="1">
        <f>-$B$3/2+$B$7*H354</f>
        <v>-4124.4648479999996</v>
      </c>
      <c r="J354" s="1">
        <f>-$B$4/2+$B$8*H354</f>
        <v>-25914.776932932284</v>
      </c>
      <c r="K354" s="1">
        <f>($B$13*H354+($B$8/2)*H354^2)</f>
        <v>-60.394916515197323</v>
      </c>
      <c r="L354" s="1">
        <f t="shared" si="15"/>
        <v>-3460.3738203657599</v>
      </c>
      <c r="M354" s="1">
        <f t="shared" si="16"/>
        <v>139.62617963424009</v>
      </c>
      <c r="N354">
        <f t="shared" si="17"/>
        <v>0.64777187071537501</v>
      </c>
    </row>
    <row r="355" spans="7:14" x14ac:dyDescent="0.2">
      <c r="G355">
        <v>354</v>
      </c>
      <c r="H355" s="1">
        <f>G355*$B$6</f>
        <v>1.062E-3</v>
      </c>
      <c r="I355" s="1">
        <f>-$B$3/2+$B$7*H355</f>
        <v>-4096.4072639999995</v>
      </c>
      <c r="J355" s="1">
        <f>-$B$4/2+$B$8*H355</f>
        <v>-25738.485933388532</v>
      </c>
      <c r="K355" s="1">
        <f>($B$13*H355+($B$8/2)*H355^2)</f>
        <v>-60.47239640949681</v>
      </c>
      <c r="L355" s="1">
        <f t="shared" si="15"/>
        <v>-3464.8130913062405</v>
      </c>
      <c r="M355" s="1">
        <f t="shared" si="16"/>
        <v>135.18690869375951</v>
      </c>
      <c r="N355">
        <f t="shared" si="17"/>
        <v>0.7047963188303108</v>
      </c>
    </row>
    <row r="356" spans="7:14" x14ac:dyDescent="0.2">
      <c r="G356">
        <v>355</v>
      </c>
      <c r="H356" s="1">
        <f>G356*$B$6</f>
        <v>1.065E-3</v>
      </c>
      <c r="I356" s="1">
        <f>-$B$3/2+$B$7*H356</f>
        <v>-4068.3496799999994</v>
      </c>
      <c r="J356" s="1">
        <f>-$B$4/2+$B$8*H356</f>
        <v>-25562.194933844774</v>
      </c>
      <c r="K356" s="1">
        <f>($B$13*H356+($B$8/2)*H356^2)</f>
        <v>-60.54934743079766</v>
      </c>
      <c r="L356" s="1">
        <f t="shared" si="15"/>
        <v>-3469.2220600560004</v>
      </c>
      <c r="M356" s="1">
        <f t="shared" si="16"/>
        <v>130.77793994399963</v>
      </c>
      <c r="N356">
        <f t="shared" si="17"/>
        <v>0.75724657993652034</v>
      </c>
    </row>
    <row r="357" spans="7:14" x14ac:dyDescent="0.2">
      <c r="G357">
        <v>356</v>
      </c>
      <c r="H357" s="1">
        <f>G357*$B$6</f>
        <v>1.0679999999999999E-3</v>
      </c>
      <c r="I357" s="1">
        <f>-$B$3/2+$B$7*H357</f>
        <v>-4040.2920959999992</v>
      </c>
      <c r="J357" s="1">
        <f>-$B$4/2+$B$8*H357</f>
        <v>-25385.903934301023</v>
      </c>
      <c r="K357" s="1">
        <f>($B$13*H357+($B$8/2)*H357^2)</f>
        <v>-60.62576957909986</v>
      </c>
      <c r="L357" s="1">
        <f t="shared" si="15"/>
        <v>-3473.6007266150391</v>
      </c>
      <c r="M357" s="1">
        <f t="shared" si="16"/>
        <v>126.39927338496091</v>
      </c>
      <c r="N357">
        <f t="shared" si="17"/>
        <v>0.80490132292555816</v>
      </c>
    </row>
    <row r="358" spans="7:14" x14ac:dyDescent="0.2">
      <c r="G358">
        <v>357</v>
      </c>
      <c r="H358" s="1">
        <f>G358*$B$6</f>
        <v>1.0710000000000001E-3</v>
      </c>
      <c r="I358" s="1">
        <f>-$B$3/2+$B$7*H358</f>
        <v>-4012.2345119999991</v>
      </c>
      <c r="J358" s="1">
        <f>-$B$4/2+$B$8*H358</f>
        <v>-25209.61293475725</v>
      </c>
      <c r="K358" s="1">
        <f>($B$13*H358+($B$8/2)*H358^2)</f>
        <v>-60.701662854403452</v>
      </c>
      <c r="L358" s="1">
        <f t="shared" si="15"/>
        <v>-3477.9490909833594</v>
      </c>
      <c r="M358" s="1">
        <f t="shared" si="16"/>
        <v>122.05090901664062</v>
      </c>
      <c r="N358">
        <f t="shared" si="17"/>
        <v>0.84757691231527221</v>
      </c>
    </row>
    <row r="359" spans="7:14" x14ac:dyDescent="0.2">
      <c r="G359">
        <v>358</v>
      </c>
      <c r="H359" s="1">
        <f>G359*$B$6</f>
        <v>1.0740000000000001E-3</v>
      </c>
      <c r="I359" s="1">
        <f>-$B$3/2+$B$7*H359</f>
        <v>-3984.176927999999</v>
      </c>
      <c r="J359" s="1">
        <f>-$B$4/2+$B$8*H359</f>
        <v>-25033.321935213498</v>
      </c>
      <c r="K359" s="1">
        <f>($B$13*H359+($B$8/2)*H359^2)</f>
        <v>-60.777027256708415</v>
      </c>
      <c r="L359" s="1">
        <f t="shared" si="15"/>
        <v>-3482.2671531609599</v>
      </c>
      <c r="M359" s="1">
        <f t="shared" si="16"/>
        <v>117.73284683904012</v>
      </c>
      <c r="N359">
        <f t="shared" si="17"/>
        <v>0.88512699307392773</v>
      </c>
    </row>
    <row r="360" spans="7:14" x14ac:dyDescent="0.2">
      <c r="G360">
        <v>359</v>
      </c>
      <c r="H360" s="1">
        <f>G360*$B$6</f>
        <v>1.077E-3</v>
      </c>
      <c r="I360" s="1">
        <f>-$B$3/2+$B$7*H360</f>
        <v>-3956.1193439999988</v>
      </c>
      <c r="J360" s="1">
        <f>-$B$4/2+$B$8*H360</f>
        <v>-24857.03093566974</v>
      </c>
      <c r="K360" s="1">
        <f>($B$13*H360+($B$8/2)*H360^2)</f>
        <v>-60.851862786014742</v>
      </c>
      <c r="L360" s="1">
        <f t="shared" si="15"/>
        <v>-3486.5549131478401</v>
      </c>
      <c r="M360" s="1">
        <f t="shared" si="16"/>
        <v>113.44508685215987</v>
      </c>
      <c r="N360">
        <f t="shared" si="17"/>
        <v>0.91744182032098887</v>
      </c>
    </row>
    <row r="361" spans="7:14" x14ac:dyDescent="0.2">
      <c r="G361">
        <v>360</v>
      </c>
      <c r="H361" s="1">
        <f>G361*$B$6</f>
        <v>1.08E-3</v>
      </c>
      <c r="I361" s="1">
        <f>-$B$3/2+$B$7*H361</f>
        <v>-3928.0617599999987</v>
      </c>
      <c r="J361" s="1">
        <f>-$B$4/2+$B$8*H361</f>
        <v>-24680.739936125989</v>
      </c>
      <c r="K361" s="1">
        <f>($B$13*H361+($B$8/2)*H361^2)</f>
        <v>-60.92616944232244</v>
      </c>
      <c r="L361" s="1">
        <f t="shared" si="15"/>
        <v>-3490.8123709440001</v>
      </c>
      <c r="M361" s="1">
        <f t="shared" si="16"/>
        <v>109.18762905599988</v>
      </c>
      <c r="N361">
        <f t="shared" si="17"/>
        <v>0.94444735504006228</v>
      </c>
    </row>
    <row r="362" spans="7:14" x14ac:dyDescent="0.2">
      <c r="G362">
        <v>361</v>
      </c>
      <c r="H362" s="1">
        <f>G362*$B$6</f>
        <v>1.083E-3</v>
      </c>
      <c r="I362" s="1">
        <f>-$B$3/2+$B$7*H362</f>
        <v>-3900.0041760000004</v>
      </c>
      <c r="J362" s="1">
        <f>-$B$4/2+$B$8*H362</f>
        <v>-24504.44893658223</v>
      </c>
      <c r="K362" s="1">
        <f>($B$13*H362+($B$8/2)*H362^2)</f>
        <v>-60.999947225631487</v>
      </c>
      <c r="L362" s="1">
        <f t="shared" si="15"/>
        <v>-3495.0395265494394</v>
      </c>
      <c r="M362" s="1">
        <f t="shared" si="16"/>
        <v>104.96047345056058</v>
      </c>
      <c r="N362">
        <f t="shared" si="17"/>
        <v>0.96610414751216689</v>
      </c>
    </row>
    <row r="363" spans="7:14" x14ac:dyDescent="0.2">
      <c r="G363">
        <v>362</v>
      </c>
      <c r="H363" s="1">
        <f>G363*$B$6</f>
        <v>1.0859999999999999E-3</v>
      </c>
      <c r="I363" s="1">
        <f>-$B$3/2+$B$7*H363</f>
        <v>-3871.9465920000002</v>
      </c>
      <c r="J363" s="1">
        <f>-$B$4/2+$B$8*H363</f>
        <v>-24328.157937038479</v>
      </c>
      <c r="K363" s="1">
        <f>($B$13*H363+($B$8/2)*H363^2)</f>
        <v>-61.073196135941927</v>
      </c>
      <c r="L363" s="1">
        <f t="shared" si="15"/>
        <v>-3499.2363799641598</v>
      </c>
      <c r="M363" s="1">
        <f t="shared" si="16"/>
        <v>100.76362003584018</v>
      </c>
      <c r="N363">
        <f t="shared" si="17"/>
        <v>0.98240603050539399</v>
      </c>
    </row>
    <row r="364" spans="7:14" x14ac:dyDescent="0.2">
      <c r="G364">
        <v>363</v>
      </c>
      <c r="H364" s="1">
        <f>G364*$B$6</f>
        <v>1.0890000000000001E-3</v>
      </c>
      <c r="I364" s="1">
        <f>-$B$3/2+$B$7*H364</f>
        <v>-3843.8890079999983</v>
      </c>
      <c r="J364" s="1">
        <f>-$B$4/2+$B$8*H364</f>
        <v>-24151.866937494713</v>
      </c>
      <c r="K364" s="1">
        <f>($B$13*H364+($B$8/2)*H364^2)</f>
        <v>-61.145916173253724</v>
      </c>
      <c r="L364" s="1">
        <f t="shared" si="15"/>
        <v>-3503.4029311881595</v>
      </c>
      <c r="M364" s="1">
        <f t="shared" si="16"/>
        <v>96.597068811840472</v>
      </c>
      <c r="N364">
        <f t="shared" si="17"/>
        <v>0.99337864435684387</v>
      </c>
    </row>
    <row r="365" spans="7:14" x14ac:dyDescent="0.2">
      <c r="G365">
        <v>364</v>
      </c>
      <c r="H365" s="1">
        <f>G365*$B$6</f>
        <v>1.0920000000000001E-3</v>
      </c>
      <c r="I365" s="1">
        <f>-$B$3/2+$B$7*H365</f>
        <v>-3815.8314239999982</v>
      </c>
      <c r="J365" s="1">
        <f>-$B$4/2+$B$8*H365</f>
        <v>-23975.575937950955</v>
      </c>
      <c r="K365" s="1">
        <f>($B$13*H365+($B$8/2)*H365^2)</f>
        <v>-61.218107337566892</v>
      </c>
      <c r="L365" s="1">
        <f t="shared" si="15"/>
        <v>-3507.5391802214399</v>
      </c>
      <c r="M365" s="1">
        <f t="shared" si="16"/>
        <v>92.460819778560108</v>
      </c>
      <c r="N365">
        <f t="shared" si="17"/>
        <v>0.99907781597262668</v>
      </c>
    </row>
    <row r="366" spans="7:14" x14ac:dyDescent="0.2">
      <c r="G366">
        <v>365</v>
      </c>
      <c r="H366" s="1">
        <f>G366*$B$6</f>
        <v>1.0950000000000001E-3</v>
      </c>
      <c r="I366" s="1">
        <f>-$B$3/2+$B$7*H366</f>
        <v>-3787.7738399999998</v>
      </c>
      <c r="J366" s="1">
        <f>-$B$4/2+$B$8*H366</f>
        <v>-23799.284938407203</v>
      </c>
      <c r="K366" s="1">
        <f>($B$13*H366+($B$8/2)*H366^2)</f>
        <v>-61.289769628881437</v>
      </c>
      <c r="L366" s="1">
        <f t="shared" si="15"/>
        <v>-3511.6451270640005</v>
      </c>
      <c r="M366" s="1">
        <f t="shared" si="16"/>
        <v>88.354872935999538</v>
      </c>
      <c r="N366">
        <f t="shared" si="17"/>
        <v>0.99958781346903558</v>
      </c>
    </row>
    <row r="367" spans="7:14" x14ac:dyDescent="0.2">
      <c r="G367">
        <v>366</v>
      </c>
      <c r="H367" s="1">
        <f>G367*$B$6</f>
        <v>1.098E-3</v>
      </c>
      <c r="I367" s="1">
        <f>-$B$3/2+$B$7*H367</f>
        <v>-3759.7162559999997</v>
      </c>
      <c r="J367" s="1">
        <f>-$B$4/2+$B$8*H367</f>
        <v>-23622.993938863445</v>
      </c>
      <c r="K367" s="1">
        <f>($B$13*H367+($B$8/2)*H367^2)</f>
        <v>-61.360903047197347</v>
      </c>
      <c r="L367" s="1">
        <f t="shared" si="15"/>
        <v>-3515.7207717158408</v>
      </c>
      <c r="M367" s="1">
        <f t="shared" si="16"/>
        <v>84.279228284159217</v>
      </c>
      <c r="N367">
        <f t="shared" si="17"/>
        <v>0.99501949770233289</v>
      </c>
    </row>
    <row r="368" spans="7:14" x14ac:dyDescent="0.2">
      <c r="G368">
        <v>367</v>
      </c>
      <c r="H368" s="1">
        <f>G368*$B$6</f>
        <v>1.101E-3</v>
      </c>
      <c r="I368" s="1">
        <f>-$B$3/2+$B$7*H368</f>
        <v>-3731.6586719999996</v>
      </c>
      <c r="J368" s="1">
        <f>-$B$4/2+$B$8*H368</f>
        <v>-23446.702939319694</v>
      </c>
      <c r="K368" s="1">
        <f>($B$13*H368+($B$8/2)*H368^2)</f>
        <v>-61.431507592514606</v>
      </c>
      <c r="L368" s="1">
        <f t="shared" si="15"/>
        <v>-3519.7661141769595</v>
      </c>
      <c r="M368" s="1">
        <f t="shared" si="16"/>
        <v>80.233885823040509</v>
      </c>
      <c r="N368">
        <f t="shared" si="17"/>
        <v>0.98550839130402312</v>
      </c>
    </row>
    <row r="369" spans="7:14" x14ac:dyDescent="0.2">
      <c r="G369">
        <v>368</v>
      </c>
      <c r="H369" s="1">
        <f>G369*$B$6</f>
        <v>1.1039999999999999E-3</v>
      </c>
      <c r="I369" s="1">
        <f>-$B$3/2+$B$7*H369</f>
        <v>-3703.6010879999994</v>
      </c>
      <c r="J369" s="1">
        <f>-$B$4/2+$B$8*H369</f>
        <v>-23270.411939775935</v>
      </c>
      <c r="K369" s="1">
        <f>($B$13*H369+($B$8/2)*H369^2)</f>
        <v>-61.501583264833251</v>
      </c>
      <c r="L369" s="1">
        <f t="shared" si="15"/>
        <v>-3523.7811544473598</v>
      </c>
      <c r="M369" s="1">
        <f t="shared" si="16"/>
        <v>76.218845552640232</v>
      </c>
      <c r="N369">
        <f t="shared" si="17"/>
        <v>0.97121268507213721</v>
      </c>
    </row>
    <row r="370" spans="7:14" x14ac:dyDescent="0.2">
      <c r="G370">
        <v>369</v>
      </c>
      <c r="H370" s="1">
        <f>G370*$B$6</f>
        <v>1.1070000000000001E-3</v>
      </c>
      <c r="I370" s="1">
        <f>-$B$3/2+$B$7*H370</f>
        <v>-3675.5435039999975</v>
      </c>
      <c r="J370" s="1">
        <f>-$B$4/2+$B$8*H370</f>
        <v>-23094.120940232169</v>
      </c>
      <c r="K370" s="1">
        <f>($B$13*H370+($B$8/2)*H370^2)</f>
        <v>-61.571130064153273</v>
      </c>
      <c r="L370" s="1">
        <f t="shared" si="15"/>
        <v>-3527.7658925270403</v>
      </c>
      <c r="M370" s="1">
        <f t="shared" si="16"/>
        <v>72.234107472959749</v>
      </c>
      <c r="N370">
        <f t="shared" si="17"/>
        <v>0.95231120068537722</v>
      </c>
    </row>
    <row r="371" spans="7:14" x14ac:dyDescent="0.2">
      <c r="G371">
        <v>370</v>
      </c>
      <c r="H371" s="1">
        <f>G371*$B$6</f>
        <v>1.1100000000000001E-3</v>
      </c>
      <c r="I371" s="1">
        <f>-$B$3/2+$B$7*H371</f>
        <v>-3647.4859199999992</v>
      </c>
      <c r="J371" s="1">
        <f>-$B$4/2+$B$8*H371</f>
        <v>-22917.829940688411</v>
      </c>
      <c r="K371" s="1">
        <f>($B$13*H371+($B$8/2)*H371^2)</f>
        <v>-61.640147990474652</v>
      </c>
      <c r="L371" s="1">
        <f t="shared" si="15"/>
        <v>-3531.720328416</v>
      </c>
      <c r="M371" s="1">
        <f t="shared" si="16"/>
        <v>68.279671583999971</v>
      </c>
      <c r="N371">
        <f t="shared" si="17"/>
        <v>0.92900132772384236</v>
      </c>
    </row>
    <row r="372" spans="7:14" x14ac:dyDescent="0.2">
      <c r="G372">
        <v>371</v>
      </c>
      <c r="H372" s="1">
        <f>G372*$B$6</f>
        <v>1.1130000000000001E-3</v>
      </c>
      <c r="I372" s="1">
        <f>-$B$3/2+$B$7*H372</f>
        <v>-3619.428335999999</v>
      </c>
      <c r="J372" s="1">
        <f>-$B$4/2+$B$8*H372</f>
        <v>-22741.538941144659</v>
      </c>
      <c r="K372" s="1">
        <f>($B$13*H372+($B$8/2)*H372^2)</f>
        <v>-61.708637043797403</v>
      </c>
      <c r="L372" s="1">
        <f t="shared" si="15"/>
        <v>-3535.64446211424</v>
      </c>
      <c r="M372" s="1">
        <f t="shared" si="16"/>
        <v>64.355537885759986</v>
      </c>
      <c r="N372">
        <f t="shared" si="17"/>
        <v>0.90149695191517509</v>
      </c>
    </row>
    <row r="373" spans="7:14" x14ac:dyDescent="0.2">
      <c r="G373">
        <v>372</v>
      </c>
      <c r="H373" s="1">
        <f>G373*$B$6</f>
        <v>1.116E-3</v>
      </c>
      <c r="I373" s="1">
        <f>-$B$3/2+$B$7*H373</f>
        <v>-3591.3707519999989</v>
      </c>
      <c r="J373" s="1">
        <f>-$B$4/2+$B$8*H373</f>
        <v>-22565.247941600901</v>
      </c>
      <c r="K373" s="1">
        <f>($B$13*H373+($B$8/2)*H373^2)</f>
        <v>-61.77659722412151</v>
      </c>
      <c r="L373" s="1">
        <f t="shared" si="15"/>
        <v>-3539.5382936217597</v>
      </c>
      <c r="M373" s="1">
        <f t="shared" si="16"/>
        <v>60.461706378240251</v>
      </c>
      <c r="N373">
        <f t="shared" si="17"/>
        <v>0.87002639039504071</v>
      </c>
    </row>
    <row r="374" spans="7:14" x14ac:dyDescent="0.2">
      <c r="G374">
        <v>373</v>
      </c>
      <c r="H374" s="1">
        <f>G374*$B$6</f>
        <v>1.119E-3</v>
      </c>
      <c r="I374" s="1">
        <f>-$B$3/2+$B$7*H374</f>
        <v>-3563.3131679999988</v>
      </c>
      <c r="J374" s="1">
        <f>-$B$4/2+$B$8*H374</f>
        <v>-22388.95694205715</v>
      </c>
      <c r="K374" s="1">
        <f>($B$13*H374+($B$8/2)*H374^2)</f>
        <v>-61.844028531447002</v>
      </c>
      <c r="L374" s="1">
        <f t="shared" si="15"/>
        <v>-3543.4018229385597</v>
      </c>
      <c r="M374" s="1">
        <f t="shared" si="16"/>
        <v>56.59817706144031</v>
      </c>
      <c r="N374">
        <f t="shared" si="17"/>
        <v>0.83483034859154015</v>
      </c>
    </row>
    <row r="375" spans="7:14" x14ac:dyDescent="0.2">
      <c r="G375">
        <v>374</v>
      </c>
      <c r="H375" s="1">
        <f>G375*$B$6</f>
        <v>1.122E-3</v>
      </c>
      <c r="I375" s="1">
        <f>-$B$3/2+$B$7*H375</f>
        <v>-3535.2555840000005</v>
      </c>
      <c r="J375" s="1">
        <f>-$B$4/2+$B$8*H375</f>
        <v>-22212.665942513398</v>
      </c>
      <c r="K375" s="1">
        <f>($B$13*H375+($B$8/2)*H375^2)</f>
        <v>-61.910930965773858</v>
      </c>
      <c r="L375" s="1">
        <f t="shared" si="15"/>
        <v>-3547.2350500646398</v>
      </c>
      <c r="M375" s="1">
        <f t="shared" si="16"/>
        <v>52.764949935360164</v>
      </c>
      <c r="N375">
        <f t="shared" si="17"/>
        <v>0.79615991213003867</v>
      </c>
    </row>
    <row r="376" spans="7:14" x14ac:dyDescent="0.2">
      <c r="G376">
        <v>375</v>
      </c>
      <c r="H376" s="1">
        <f>G376*$B$6</f>
        <v>1.1250000000000001E-3</v>
      </c>
      <c r="I376" s="1">
        <f>-$B$3/2+$B$7*H376</f>
        <v>-3507.1979999999985</v>
      </c>
      <c r="J376" s="1">
        <f>-$B$4/2+$B$8*H376</f>
        <v>-22036.374942969618</v>
      </c>
      <c r="K376" s="1">
        <f>($B$13*H376+($B$8/2)*H376^2)</f>
        <v>-61.977304527102085</v>
      </c>
      <c r="L376" s="1">
        <f t="shared" si="15"/>
        <v>-3551.0379749999997</v>
      </c>
      <c r="M376" s="1">
        <f t="shared" si="16"/>
        <v>48.962025000000267</v>
      </c>
      <c r="N376">
        <f t="shared" si="17"/>
        <v>0.75427458592112584</v>
      </c>
    </row>
    <row r="377" spans="7:14" x14ac:dyDescent="0.2">
      <c r="G377">
        <v>376</v>
      </c>
      <c r="H377" s="1">
        <f>G377*$B$6</f>
        <v>1.1280000000000001E-3</v>
      </c>
      <c r="I377" s="1">
        <f>-$B$3/2+$B$7*H377</f>
        <v>-3479.1404159999984</v>
      </c>
      <c r="J377" s="1">
        <f>-$B$4/2+$B$8*H377</f>
        <v>-21860.083943425867</v>
      </c>
      <c r="K377" s="1">
        <f>($B$13*H377+($B$8/2)*H377^2)</f>
        <v>-62.043149215431683</v>
      </c>
      <c r="L377" s="1">
        <f t="shared" si="15"/>
        <v>-3554.8105977446403</v>
      </c>
      <c r="M377" s="1">
        <f t="shared" si="16"/>
        <v>45.18940225535971</v>
      </c>
      <c r="N377">
        <f t="shared" si="17"/>
        <v>0.70944039135404424</v>
      </c>
    </row>
    <row r="378" spans="7:14" x14ac:dyDescent="0.2">
      <c r="G378">
        <v>377</v>
      </c>
      <c r="H378" s="1">
        <f>G378*$B$6</f>
        <v>1.1310000000000001E-3</v>
      </c>
      <c r="I378" s="1">
        <f>-$B$3/2+$B$7*H378</f>
        <v>-3451.0828319999982</v>
      </c>
      <c r="J378" s="1">
        <f>-$B$4/2+$B$8*H378</f>
        <v>-21683.792943882116</v>
      </c>
      <c r="K378" s="1">
        <f>($B$13*H378+($B$8/2)*H378^2)</f>
        <v>-62.108465030762645</v>
      </c>
      <c r="L378" s="1">
        <f t="shared" si="15"/>
        <v>-3558.5529182985601</v>
      </c>
      <c r="M378" s="1">
        <f t="shared" si="16"/>
        <v>41.447081701439856</v>
      </c>
      <c r="N378">
        <f t="shared" si="17"/>
        <v>0.66192803128173738</v>
      </c>
    </row>
    <row r="379" spans="7:14" x14ac:dyDescent="0.2">
      <c r="G379">
        <v>378</v>
      </c>
      <c r="H379" s="1">
        <f>G379*$B$6</f>
        <v>1.134E-3</v>
      </c>
      <c r="I379" s="1">
        <f>-$B$3/2+$B$7*H379</f>
        <v>-3423.0252479999999</v>
      </c>
      <c r="J379" s="1">
        <f>-$B$4/2+$B$8*H379</f>
        <v>-21507.501944338364</v>
      </c>
      <c r="K379" s="1">
        <f>($B$13*H379+($B$8/2)*H379^2)</f>
        <v>-62.173251973094963</v>
      </c>
      <c r="L379" s="1">
        <f t="shared" si="15"/>
        <v>-3562.2649366617593</v>
      </c>
      <c r="M379" s="1">
        <f t="shared" si="16"/>
        <v>37.735063338240707</v>
      </c>
      <c r="N379">
        <f t="shared" si="17"/>
        <v>0.61201113126325191</v>
      </c>
    </row>
    <row r="380" spans="7:14" x14ac:dyDescent="0.2">
      <c r="G380">
        <v>379</v>
      </c>
      <c r="H380" s="1">
        <f>G380*$B$6</f>
        <v>1.137E-3</v>
      </c>
      <c r="I380" s="1">
        <f>-$B$3/2+$B$7*H380</f>
        <v>-3394.9676639999998</v>
      </c>
      <c r="J380" s="1">
        <f>-$B$4/2+$B$8*H380</f>
        <v>-21331.210944794599</v>
      </c>
      <c r="K380" s="1">
        <f>($B$13*H380+($B$8/2)*H380^2)</f>
        <v>-62.237510042428667</v>
      </c>
      <c r="L380" s="1">
        <f t="shared" si="15"/>
        <v>-3565.9466528342396</v>
      </c>
      <c r="M380" s="1">
        <f t="shared" si="16"/>
        <v>34.053347165760442</v>
      </c>
      <c r="N380">
        <f t="shared" si="17"/>
        <v>0.5599645643338419</v>
      </c>
    </row>
    <row r="381" spans="7:14" x14ac:dyDescent="0.2">
      <c r="G381">
        <v>380</v>
      </c>
      <c r="H381" s="1">
        <f>G381*$B$6</f>
        <v>1.14E-3</v>
      </c>
      <c r="I381" s="1">
        <f>-$B$3/2+$B$7*H381</f>
        <v>-3366.9100799999997</v>
      </c>
      <c r="J381" s="1">
        <f>-$B$4/2+$B$8*H381</f>
        <v>-21154.919945250847</v>
      </c>
      <c r="K381" s="1">
        <f>($B$13*H381+($B$8/2)*H381^2)</f>
        <v>-62.301239238763742</v>
      </c>
      <c r="L381" s="1">
        <f t="shared" si="15"/>
        <v>-3569.598066816</v>
      </c>
      <c r="M381" s="1">
        <f t="shared" si="16"/>
        <v>30.401933183999972</v>
      </c>
      <c r="N381">
        <f t="shared" si="17"/>
        <v>0.50606286541161738</v>
      </c>
    </row>
    <row r="382" spans="7:14" x14ac:dyDescent="0.2">
      <c r="G382">
        <v>381</v>
      </c>
      <c r="H382" s="1">
        <f>G382*$B$6</f>
        <v>1.1430000000000001E-3</v>
      </c>
      <c r="I382" s="1">
        <f>-$B$3/2+$B$7*H382</f>
        <v>-3338.8524959999977</v>
      </c>
      <c r="J382" s="1">
        <f>-$B$4/2+$B$8*H382</f>
        <v>-20978.628945707082</v>
      </c>
      <c r="K382" s="1">
        <f>($B$13*H382+($B$8/2)*H382^2)</f>
        <v>-62.364439562100173</v>
      </c>
      <c r="L382" s="1">
        <f t="shared" si="15"/>
        <v>-3573.2191786070398</v>
      </c>
      <c r="M382" s="1">
        <f t="shared" si="16"/>
        <v>26.780821392960206</v>
      </c>
      <c r="N382">
        <f t="shared" si="17"/>
        <v>0.45057874032881823</v>
      </c>
    </row>
    <row r="383" spans="7:14" x14ac:dyDescent="0.2">
      <c r="G383">
        <v>382</v>
      </c>
      <c r="H383" s="1">
        <f>G383*$B$6</f>
        <v>1.1460000000000001E-3</v>
      </c>
      <c r="I383" s="1">
        <f>-$B$3/2+$B$7*H383</f>
        <v>-3310.7949119999994</v>
      </c>
      <c r="J383" s="1">
        <f>-$B$4/2+$B$8*H383</f>
        <v>-20802.33794616333</v>
      </c>
      <c r="K383" s="1">
        <f>($B$13*H383+($B$8/2)*H383^2)</f>
        <v>-62.427111012437983</v>
      </c>
      <c r="L383" s="1">
        <f t="shared" si="15"/>
        <v>-3576.8099882073602</v>
      </c>
      <c r="M383" s="1">
        <f t="shared" si="16"/>
        <v>23.19001179263978</v>
      </c>
      <c r="N383">
        <f t="shared" si="17"/>
        <v>0.39378167340321302</v>
      </c>
    </row>
    <row r="384" spans="7:14" x14ac:dyDescent="0.2">
      <c r="G384">
        <v>383</v>
      </c>
      <c r="H384" s="1">
        <f>G384*$B$6</f>
        <v>1.1490000000000001E-3</v>
      </c>
      <c r="I384" s="1">
        <f>-$B$3/2+$B$7*H384</f>
        <v>-3282.7373279999993</v>
      </c>
      <c r="J384" s="1">
        <f>-$B$4/2+$B$8*H384</f>
        <v>-20626.046946619579</v>
      </c>
      <c r="K384" s="1">
        <f>($B$13*H384+($B$8/2)*H384^2)</f>
        <v>-62.48925358977715</v>
      </c>
      <c r="L384" s="1">
        <f t="shared" si="15"/>
        <v>-3580.3704956169595</v>
      </c>
      <c r="M384" s="1">
        <f t="shared" si="16"/>
        <v>19.629504383040512</v>
      </c>
      <c r="N384">
        <f t="shared" si="17"/>
        <v>0.33593663644526622</v>
      </c>
    </row>
    <row r="385" spans="7:14" x14ac:dyDescent="0.2">
      <c r="G385">
        <v>384</v>
      </c>
      <c r="H385" s="1">
        <f>G385*$B$6</f>
        <v>1.152E-3</v>
      </c>
      <c r="I385" s="1">
        <f>-$B$3/2+$B$7*H385</f>
        <v>-3254.6797439999991</v>
      </c>
      <c r="J385" s="1">
        <f>-$B$4/2+$B$8*H385</f>
        <v>-20449.755947075813</v>
      </c>
      <c r="K385" s="1">
        <f>($B$13*H385+($B$8/2)*H385^2)</f>
        <v>-62.550867294117694</v>
      </c>
      <c r="L385" s="1">
        <f t="shared" si="15"/>
        <v>-3583.9007008358399</v>
      </c>
      <c r="M385" s="1">
        <f t="shared" si="16"/>
        <v>16.099299164160129</v>
      </c>
      <c r="N385">
        <f t="shared" si="17"/>
        <v>0.27730290113390244</v>
      </c>
    </row>
    <row r="386" spans="7:14" x14ac:dyDescent="0.2">
      <c r="G386">
        <v>385</v>
      </c>
      <c r="H386" s="1">
        <f>G386*$B$6</f>
        <v>1.155E-3</v>
      </c>
      <c r="I386" s="1">
        <f>-$B$3/2+$B$7*H386</f>
        <v>-3226.622159999999</v>
      </c>
      <c r="J386" s="1">
        <f>-$B$4/2+$B$8*H386</f>
        <v>-20273.464947532062</v>
      </c>
      <c r="K386" s="1">
        <f>($B$13*H386+($B$8/2)*H386^2)</f>
        <v>-62.611952125459609</v>
      </c>
      <c r="L386" s="1">
        <f t="shared" si="15"/>
        <v>-3587.400603864</v>
      </c>
      <c r="M386" s="1">
        <f t="shared" si="16"/>
        <v>12.599396135999996</v>
      </c>
      <c r="N386">
        <f t="shared" si="17"/>
        <v>0.21813295579263817</v>
      </c>
    </row>
    <row r="387" spans="7:14" x14ac:dyDescent="0.2">
      <c r="G387">
        <v>386</v>
      </c>
      <c r="H387" s="1">
        <f>G387*$B$6</f>
        <v>1.158E-3</v>
      </c>
      <c r="I387" s="1">
        <f>-$B$3/2+$B$7*H387</f>
        <v>-3198.5645760000007</v>
      </c>
      <c r="J387" s="1">
        <f>-$B$4/2+$B$8*H387</f>
        <v>-20097.173947988311</v>
      </c>
      <c r="K387" s="1">
        <f>($B$13*H387+($B$8/2)*H387^2)</f>
        <v>-62.672508083802896</v>
      </c>
      <c r="L387" s="1">
        <f t="shared" ref="L387:L450" si="18">K387*360/2/PI()</f>
        <v>-3590.8702047014403</v>
      </c>
      <c r="M387" s="1">
        <f t="shared" ref="M387:M450" si="19">MOD(L387,360)</f>
        <v>9.1297952985596567</v>
      </c>
      <c r="N387">
        <f t="shared" ref="N387:N450" si="20">SIN(K387)</f>
        <v>0.15867152675920726</v>
      </c>
    </row>
    <row r="388" spans="7:14" x14ac:dyDescent="0.2">
      <c r="G388">
        <v>387</v>
      </c>
      <c r="H388" s="1">
        <f>G388*$B$6</f>
        <v>1.1609999999999999E-3</v>
      </c>
      <c r="I388" s="1">
        <f>-$B$3/2+$B$7*H388</f>
        <v>-3170.5069920000005</v>
      </c>
      <c r="J388" s="1">
        <f>-$B$4/2+$B$8*H388</f>
        <v>-19920.88294844456</v>
      </c>
      <c r="K388" s="1">
        <f>($B$13*H388+($B$8/2)*H388^2)</f>
        <v>-62.732535169147546</v>
      </c>
      <c r="L388" s="1">
        <f t="shared" si="18"/>
        <v>-3594.3095033481604</v>
      </c>
      <c r="M388" s="1">
        <f t="shared" si="19"/>
        <v>5.6904966518395668</v>
      </c>
      <c r="N388">
        <f t="shared" si="20"/>
        <v>9.9154703769320646E-2</v>
      </c>
    </row>
    <row r="389" spans="7:14" x14ac:dyDescent="0.2">
      <c r="G389">
        <v>388</v>
      </c>
      <c r="H389" s="1">
        <f>G389*$B$6</f>
        <v>1.1640000000000001E-3</v>
      </c>
      <c r="I389" s="1">
        <f>-$B$3/2+$B$7*H389</f>
        <v>-3142.4494079999986</v>
      </c>
      <c r="J389" s="1">
        <f>-$B$4/2+$B$8*H389</f>
        <v>-19744.591948900779</v>
      </c>
      <c r="K389" s="1">
        <f>($B$13*H389+($B$8/2)*H389^2)</f>
        <v>-62.792033381493567</v>
      </c>
      <c r="L389" s="1">
        <f t="shared" si="18"/>
        <v>-3597.7184998041607</v>
      </c>
      <c r="M389" s="1">
        <f t="shared" si="19"/>
        <v>2.2815001958392713</v>
      </c>
      <c r="N389">
        <f t="shared" si="20"/>
        <v>3.9809168068375582E-2</v>
      </c>
    </row>
    <row r="390" spans="7:14" x14ac:dyDescent="0.2">
      <c r="G390">
        <v>389</v>
      </c>
      <c r="H390" s="1">
        <f>G390*$B$6</f>
        <v>1.1670000000000001E-3</v>
      </c>
      <c r="I390" s="1">
        <f>-$B$3/2+$B$7*H390</f>
        <v>-3114.3918239999985</v>
      </c>
      <c r="J390" s="1">
        <f>-$B$4/2+$B$8*H390</f>
        <v>-19568.300949357028</v>
      </c>
      <c r="K390" s="1">
        <f>($B$13*H390+($B$8/2)*H390^2)</f>
        <v>-62.851002720840938</v>
      </c>
      <c r="L390" s="1">
        <f t="shared" si="18"/>
        <v>-3601.0971940694394</v>
      </c>
      <c r="M390" s="1">
        <f t="shared" si="19"/>
        <v>358.90280593056059</v>
      </c>
      <c r="N390">
        <f t="shared" si="20"/>
        <v>-1.9148478674904202E-2</v>
      </c>
    </row>
    <row r="391" spans="7:14" x14ac:dyDescent="0.2">
      <c r="G391">
        <v>390</v>
      </c>
      <c r="H391" s="1">
        <f>G391*$B$6</f>
        <v>1.17E-3</v>
      </c>
      <c r="I391" s="1">
        <f>-$B$3/2+$B$7*H391</f>
        <v>-3086.3342399999983</v>
      </c>
      <c r="J391" s="1">
        <f>-$B$4/2+$B$8*H391</f>
        <v>-19392.009949813277</v>
      </c>
      <c r="K391" s="1">
        <f>($B$13*H391+($B$8/2)*H391^2)</f>
        <v>-62.909443187189694</v>
      </c>
      <c r="L391" s="1">
        <f t="shared" si="18"/>
        <v>-3604.4455861439997</v>
      </c>
      <c r="M391" s="1">
        <f t="shared" si="19"/>
        <v>355.55441385600034</v>
      </c>
      <c r="N391">
        <f t="shared" si="20"/>
        <v>-7.7512287152942727E-2</v>
      </c>
    </row>
    <row r="392" spans="7:14" x14ac:dyDescent="0.2">
      <c r="G392">
        <v>391</v>
      </c>
      <c r="H392" s="1">
        <f>G392*$B$6</f>
        <v>1.173E-3</v>
      </c>
      <c r="I392" s="1">
        <f>-$B$3/2+$B$7*H392</f>
        <v>-3058.276656</v>
      </c>
      <c r="J392" s="1">
        <f>-$B$4/2+$B$8*H392</f>
        <v>-19215.718950269526</v>
      </c>
      <c r="K392" s="1">
        <f>($B$13*H392+($B$8/2)*H392^2)</f>
        <v>-62.967354780539829</v>
      </c>
      <c r="L392" s="1">
        <f t="shared" si="18"/>
        <v>-3607.7636760278401</v>
      </c>
      <c r="M392" s="1">
        <f t="shared" si="19"/>
        <v>352.23632397215988</v>
      </c>
      <c r="N392">
        <f t="shared" si="20"/>
        <v>-0.13508743790978767</v>
      </c>
    </row>
    <row r="393" spans="7:14" x14ac:dyDescent="0.2">
      <c r="G393">
        <v>392</v>
      </c>
      <c r="H393" s="1">
        <f>G393*$B$6</f>
        <v>1.176E-3</v>
      </c>
      <c r="I393" s="1">
        <f>-$B$3/2+$B$7*H393</f>
        <v>-3030.2190719999999</v>
      </c>
      <c r="J393" s="1">
        <f>-$B$4/2+$B$8*H393</f>
        <v>-19039.42795072576</v>
      </c>
      <c r="K393" s="1">
        <f>($B$13*H393+($B$8/2)*H393^2)</f>
        <v>-63.02473750089132</v>
      </c>
      <c r="L393" s="1">
        <f t="shared" si="18"/>
        <v>-3611.0514637209599</v>
      </c>
      <c r="M393" s="1">
        <f t="shared" si="19"/>
        <v>348.94853627904013</v>
      </c>
      <c r="N393">
        <f t="shared" si="20"/>
        <v>-0.1916906269904412</v>
      </c>
    </row>
    <row r="394" spans="7:14" x14ac:dyDescent="0.2">
      <c r="G394">
        <v>393</v>
      </c>
      <c r="H394" s="1">
        <f>G394*$B$6</f>
        <v>1.1789999999999999E-3</v>
      </c>
      <c r="I394" s="1">
        <f>-$B$3/2+$B$7*H394</f>
        <v>-3002.1614879999997</v>
      </c>
      <c r="J394" s="1">
        <f>-$B$4/2+$B$8*H394</f>
        <v>-18863.136951182008</v>
      </c>
      <c r="K394" s="1">
        <f>($B$13*H394+($B$8/2)*H394^2)</f>
        <v>-63.081591348244167</v>
      </c>
      <c r="L394" s="1">
        <f t="shared" si="18"/>
        <v>-3614.3089492233589</v>
      </c>
      <c r="M394" s="1">
        <f t="shared" si="19"/>
        <v>345.69105077664108</v>
      </c>
      <c r="N394">
        <f t="shared" si="20"/>
        <v>-0.24715036358363529</v>
      </c>
    </row>
    <row r="395" spans="7:14" x14ac:dyDescent="0.2">
      <c r="G395">
        <v>394</v>
      </c>
      <c r="H395" s="1">
        <f>G395*$B$6</f>
        <v>1.1820000000000001E-3</v>
      </c>
      <c r="I395" s="1">
        <f>-$B$3/2+$B$7*H395</f>
        <v>-2974.1039039999978</v>
      </c>
      <c r="J395" s="1">
        <f>-$B$4/2+$B$8*H395</f>
        <v>-18686.845951638243</v>
      </c>
      <c r="K395" s="1">
        <f>($B$13*H395+($B$8/2)*H395^2)</f>
        <v>-63.137916322598421</v>
      </c>
      <c r="L395" s="1">
        <f t="shared" si="18"/>
        <v>-3617.5361325350405</v>
      </c>
      <c r="M395" s="1">
        <f t="shared" si="19"/>
        <v>342.46386746495955</v>
      </c>
      <c r="N395">
        <f t="shared" si="20"/>
        <v>-0.30130718381496491</v>
      </c>
    </row>
    <row r="396" spans="7:14" x14ac:dyDescent="0.2">
      <c r="G396">
        <v>395</v>
      </c>
      <c r="H396" s="1">
        <f>G396*$B$6</f>
        <v>1.1850000000000001E-3</v>
      </c>
      <c r="I396" s="1">
        <f>-$B$3/2+$B$7*H396</f>
        <v>-2946.0463199999995</v>
      </c>
      <c r="J396" s="1">
        <f>-$B$4/2+$B$8*H396</f>
        <v>-18510.554952094491</v>
      </c>
      <c r="K396" s="1">
        <f>($B$13*H396+($B$8/2)*H396^2)</f>
        <v>-63.193712423954004</v>
      </c>
      <c r="L396" s="1">
        <f t="shared" si="18"/>
        <v>-3620.7330136559995</v>
      </c>
      <c r="M396" s="1">
        <f t="shared" si="19"/>
        <v>339.26698634400054</v>
      </c>
      <c r="N396">
        <f t="shared" si="20"/>
        <v>-0.35401378511193121</v>
      </c>
    </row>
    <row r="397" spans="7:14" x14ac:dyDescent="0.2">
      <c r="G397">
        <v>396</v>
      </c>
      <c r="H397" s="1">
        <f>G397*$B$6</f>
        <v>1.188E-3</v>
      </c>
      <c r="I397" s="1">
        <f>-$B$3/2+$B$7*H397</f>
        <v>-2917.9887359999993</v>
      </c>
      <c r="J397" s="1">
        <f>-$B$4/2+$B$8*H397</f>
        <v>-18334.26395255074</v>
      </c>
      <c r="K397" s="1">
        <f>($B$13*H397+($B$8/2)*H397^2)</f>
        <v>-63.248979652310979</v>
      </c>
      <c r="L397" s="1">
        <f t="shared" si="18"/>
        <v>-3623.89959258624</v>
      </c>
      <c r="M397" s="1">
        <f t="shared" si="19"/>
        <v>336.10040741375997</v>
      </c>
      <c r="N397">
        <f t="shared" si="20"/>
        <v>-0.40513508577347873</v>
      </c>
    </row>
    <row r="398" spans="7:14" x14ac:dyDescent="0.2">
      <c r="G398">
        <v>397</v>
      </c>
      <c r="H398" s="1">
        <f>G398*$B$6</f>
        <v>1.191E-3</v>
      </c>
      <c r="I398" s="1">
        <f>-$B$3/2+$B$7*H398</f>
        <v>-2889.9311519999992</v>
      </c>
      <c r="J398" s="1">
        <f>-$B$4/2+$B$8*H398</f>
        <v>-18157.972953006974</v>
      </c>
      <c r="K398" s="1">
        <f>($B$13*H398+($B$8/2)*H398^2)</f>
        <v>-63.303718007669318</v>
      </c>
      <c r="L398" s="1">
        <f t="shared" si="18"/>
        <v>-3627.0358693257604</v>
      </c>
      <c r="M398" s="1">
        <f t="shared" si="19"/>
        <v>332.96413067423964</v>
      </c>
      <c r="N398">
        <f t="shared" si="20"/>
        <v>-0.45454821453372946</v>
      </c>
    </row>
    <row r="399" spans="7:14" x14ac:dyDescent="0.2">
      <c r="G399">
        <v>398</v>
      </c>
      <c r="H399" s="1">
        <f>G399*$B$6</f>
        <v>1.194E-3</v>
      </c>
      <c r="I399" s="1">
        <f>-$B$3/2+$B$7*H399</f>
        <v>-2861.8735679999991</v>
      </c>
      <c r="J399" s="1">
        <f>-$B$4/2+$B$8*H399</f>
        <v>-17981.681953463223</v>
      </c>
      <c r="K399" s="1">
        <f>($B$13*H399+($B$8/2)*H399^2)</f>
        <v>-63.357927490029027</v>
      </c>
      <c r="L399" s="1">
        <f t="shared" si="18"/>
        <v>-3630.1418438745604</v>
      </c>
      <c r="M399" s="1">
        <f t="shared" si="19"/>
        <v>329.85815612543956</v>
      </c>
      <c r="N399">
        <f t="shared" si="20"/>
        <v>-0.50214243502165745</v>
      </c>
    </row>
    <row r="400" spans="7:14" x14ac:dyDescent="0.2">
      <c r="G400">
        <v>399</v>
      </c>
      <c r="H400" s="1">
        <f>G400*$B$6</f>
        <v>1.1969999999999999E-3</v>
      </c>
      <c r="I400" s="1">
        <f>-$B$3/2+$B$7*H400</f>
        <v>-2833.8159840000008</v>
      </c>
      <c r="J400" s="1">
        <f>-$B$4/2+$B$8*H400</f>
        <v>-17805.390953919472</v>
      </c>
      <c r="K400" s="1">
        <f>($B$13*H400+($B$8/2)*H400^2)</f>
        <v>-63.411608099390087</v>
      </c>
      <c r="L400" s="1">
        <f t="shared" si="18"/>
        <v>-3633.2175162326394</v>
      </c>
      <c r="M400" s="1">
        <f t="shared" si="19"/>
        <v>326.78248376736065</v>
      </c>
      <c r="N400">
        <f t="shared" si="20"/>
        <v>-0.54781901008236611</v>
      </c>
    </row>
    <row r="401" spans="7:14" x14ac:dyDescent="0.2">
      <c r="G401">
        <v>400</v>
      </c>
      <c r="H401" s="1">
        <f>G401*$B$6</f>
        <v>1.2000000000000001E-3</v>
      </c>
      <c r="I401" s="1">
        <f>-$B$3/2+$B$7*H401</f>
        <v>-2805.7583999999988</v>
      </c>
      <c r="J401" s="1">
        <f>-$B$4/2+$B$8*H401</f>
        <v>-17629.099954375706</v>
      </c>
      <c r="K401" s="1">
        <f>($B$13*H401+($B$8/2)*H401^2)</f>
        <v>-63.464759835752531</v>
      </c>
      <c r="L401" s="1">
        <f t="shared" si="18"/>
        <v>-3636.2628863999994</v>
      </c>
      <c r="M401" s="1">
        <f t="shared" si="19"/>
        <v>323.73711360000061</v>
      </c>
      <c r="N401">
        <f t="shared" si="20"/>
        <v>-0.59149101095010892</v>
      </c>
    </row>
    <row r="402" spans="7:14" x14ac:dyDescent="0.2">
      <c r="G402">
        <v>401</v>
      </c>
      <c r="H402" s="1">
        <f>G402*$B$6</f>
        <v>1.2030000000000001E-3</v>
      </c>
      <c r="I402" s="1">
        <f>-$B$3/2+$B$7*H402</f>
        <v>-2777.7008159999987</v>
      </c>
      <c r="J402" s="1">
        <f>-$B$4/2+$B$8*H402</f>
        <v>-17452.80895483194</v>
      </c>
      <c r="K402" s="1">
        <f>($B$13*H402+($B$8/2)*H402^2)</f>
        <v>-63.517382699116347</v>
      </c>
      <c r="L402" s="1">
        <f t="shared" si="18"/>
        <v>-3639.2779543766401</v>
      </c>
      <c r="M402" s="1">
        <f t="shared" si="19"/>
        <v>320.72204562335992</v>
      </c>
      <c r="N402">
        <f t="shared" si="20"/>
        <v>-0.63308307624805205</v>
      </c>
    </row>
    <row r="403" spans="7:14" x14ac:dyDescent="0.2">
      <c r="G403">
        <v>402</v>
      </c>
      <c r="H403" s="1">
        <f>G403*$B$6</f>
        <v>1.206E-3</v>
      </c>
      <c r="I403" s="1">
        <f>-$B$3/2+$B$7*H403</f>
        <v>-2749.6432319999985</v>
      </c>
      <c r="J403" s="1">
        <f>-$B$4/2+$B$8*H403</f>
        <v>-17276.517955288189</v>
      </c>
      <c r="K403" s="1">
        <f>($B$13*H403+($B$8/2)*H403^2)</f>
        <v>-63.569476689481526</v>
      </c>
      <c r="L403" s="1">
        <f t="shared" si="18"/>
        <v>-3642.2627201625601</v>
      </c>
      <c r="M403" s="1">
        <f t="shared" si="19"/>
        <v>317.73727983743993</v>
      </c>
      <c r="N403">
        <f t="shared" si="20"/>
        <v>-0.67253112574111984</v>
      </c>
    </row>
    <row r="404" spans="7:14" x14ac:dyDescent="0.2">
      <c r="G404">
        <v>403</v>
      </c>
      <c r="H404" s="1">
        <f>G404*$B$6</f>
        <v>1.209E-3</v>
      </c>
      <c r="I404" s="1">
        <f>-$B$3/2+$B$7*H404</f>
        <v>-2721.5856480000002</v>
      </c>
      <c r="J404" s="1">
        <f>-$B$4/2+$B$8*H404</f>
        <v>-17100.226955744438</v>
      </c>
      <c r="K404" s="1">
        <f>($B$13*H404+($B$8/2)*H404^2)</f>
        <v>-63.621041806848076</v>
      </c>
      <c r="L404" s="1">
        <f t="shared" si="18"/>
        <v>-3645.2171837577603</v>
      </c>
      <c r="M404" s="1">
        <f t="shared" si="19"/>
        <v>314.78281624223973</v>
      </c>
      <c r="N404">
        <f t="shared" si="20"/>
        <v>-0.70978203368720871</v>
      </c>
    </row>
    <row r="405" spans="7:14" x14ac:dyDescent="0.2">
      <c r="G405">
        <v>404</v>
      </c>
      <c r="H405" s="1">
        <f>G405*$B$6</f>
        <v>1.212E-3</v>
      </c>
      <c r="I405" s="1">
        <f>-$B$3/2+$B$7*H405</f>
        <v>-2693.5280640000001</v>
      </c>
      <c r="J405" s="1">
        <f>-$B$4/2+$B$8*H405</f>
        <v>-16923.935956200687</v>
      </c>
      <c r="K405" s="1">
        <f>($B$13*H405+($B$8/2)*H405^2)</f>
        <v>-63.672078051215983</v>
      </c>
      <c r="L405" s="1">
        <f t="shared" si="18"/>
        <v>-3648.1413451622398</v>
      </c>
      <c r="M405" s="1">
        <f t="shared" si="19"/>
        <v>311.85865483776024</v>
      </c>
      <c r="N405">
        <f t="shared" si="20"/>
        <v>-0.74479326652377009</v>
      </c>
    </row>
    <row r="406" spans="7:14" x14ac:dyDescent="0.2">
      <c r="G406">
        <v>405</v>
      </c>
      <c r="H406" s="1">
        <f>G406*$B$6</f>
        <v>1.2149999999999999E-3</v>
      </c>
      <c r="I406" s="1">
        <f>-$B$3/2+$B$7*H406</f>
        <v>-2665.47048</v>
      </c>
      <c r="J406" s="1">
        <f>-$B$4/2+$B$8*H406</f>
        <v>-16747.644956656921</v>
      </c>
      <c r="K406" s="1">
        <f>($B$13*H406+($B$8/2)*H406^2)</f>
        <v>-63.722585422585276</v>
      </c>
      <c r="L406" s="1">
        <f t="shared" si="18"/>
        <v>-3651.0352043759995</v>
      </c>
      <c r="M406" s="1">
        <f t="shared" si="19"/>
        <v>308.96479562400054</v>
      </c>
      <c r="N406">
        <f t="shared" si="20"/>
        <v>-0.77753248949372633</v>
      </c>
    </row>
    <row r="407" spans="7:14" x14ac:dyDescent="0.2">
      <c r="G407">
        <v>406</v>
      </c>
      <c r="H407" s="1">
        <f>G407*$B$6</f>
        <v>1.2180000000000001E-3</v>
      </c>
      <c r="I407" s="1">
        <f>-$B$3/2+$B$7*H407</f>
        <v>-2637.412895999998</v>
      </c>
      <c r="J407" s="1">
        <f>-$B$4/2+$B$8*H407</f>
        <v>-16571.353957113155</v>
      </c>
      <c r="K407" s="1">
        <f>($B$13*H407+($B$8/2)*H407^2)</f>
        <v>-63.772563920955932</v>
      </c>
      <c r="L407" s="1">
        <f t="shared" si="18"/>
        <v>-3653.8987613990398</v>
      </c>
      <c r="M407" s="1">
        <f t="shared" si="19"/>
        <v>306.10123860096019</v>
      </c>
      <c r="N407">
        <f t="shared" si="20"/>
        <v>-0.80797714665983544</v>
      </c>
    </row>
    <row r="408" spans="7:14" x14ac:dyDescent="0.2">
      <c r="G408">
        <v>407</v>
      </c>
      <c r="H408" s="1">
        <f>G408*$B$6</f>
        <v>1.2210000000000001E-3</v>
      </c>
      <c r="I408" s="1">
        <f>-$B$3/2+$B$7*H408</f>
        <v>-2609.3553119999979</v>
      </c>
      <c r="J408" s="1">
        <f>-$B$4/2+$B$8*H408</f>
        <v>-16395.062957569404</v>
      </c>
      <c r="K408" s="1">
        <f>($B$13*H408+($B$8/2)*H408^2)</f>
        <v>-63.822013546327959</v>
      </c>
      <c r="L408" s="1">
        <f t="shared" si="18"/>
        <v>-3656.7320162313599</v>
      </c>
      <c r="M408" s="1">
        <f t="shared" si="19"/>
        <v>303.26798376864008</v>
      </c>
      <c r="N408">
        <f t="shared" si="20"/>
        <v>-0.8361140185840823</v>
      </c>
    </row>
    <row r="409" spans="7:14" x14ac:dyDescent="0.2">
      <c r="G409">
        <v>408</v>
      </c>
      <c r="H409" s="1">
        <f>G409*$B$6</f>
        <v>1.224E-3</v>
      </c>
      <c r="I409" s="1">
        <f>-$B$3/2+$B$7*H409</f>
        <v>-2581.2977279999996</v>
      </c>
      <c r="J409" s="1">
        <f>-$B$4/2+$B$8*H409</f>
        <v>-16218.771958025653</v>
      </c>
      <c r="K409" s="1">
        <f>($B$13*H409+($B$8/2)*H409^2)</f>
        <v>-63.870934298701357</v>
      </c>
      <c r="L409" s="1">
        <f t="shared" si="18"/>
        <v>-3659.5349688729602</v>
      </c>
      <c r="M409" s="1">
        <f t="shared" si="19"/>
        <v>300.46503112703977</v>
      </c>
      <c r="N409">
        <f t="shared" si="20"/>
        <v>-0.8619387617598826</v>
      </c>
    </row>
    <row r="410" spans="7:14" x14ac:dyDescent="0.2">
      <c r="G410">
        <v>409</v>
      </c>
      <c r="H410" s="1">
        <f>G410*$B$6</f>
        <v>1.227E-3</v>
      </c>
      <c r="I410" s="1">
        <f>-$B$3/2+$B$7*H410</f>
        <v>-2553.2401439999994</v>
      </c>
      <c r="J410" s="1">
        <f>-$B$4/2+$B$8*H410</f>
        <v>-16042.480958481887</v>
      </c>
      <c r="K410" s="1">
        <f>($B$13*H410+($B$8/2)*H410^2)</f>
        <v>-63.919326178076119</v>
      </c>
      <c r="L410" s="1">
        <f t="shared" si="18"/>
        <v>-3662.3076193238408</v>
      </c>
      <c r="M410" s="1">
        <f t="shared" si="19"/>
        <v>297.69238067615925</v>
      </c>
      <c r="N410">
        <f t="shared" si="20"/>
        <v>-0.88545543368415536</v>
      </c>
    </row>
    <row r="411" spans="7:14" x14ac:dyDescent="0.2">
      <c r="G411">
        <v>410</v>
      </c>
      <c r="H411" s="1">
        <f>G411*$B$6</f>
        <v>1.23E-3</v>
      </c>
      <c r="I411" s="1">
        <f>-$B$3/2+$B$7*H411</f>
        <v>-2525.1825599999993</v>
      </c>
      <c r="J411" s="1">
        <f>-$B$4/2+$B$8*H411</f>
        <v>-15866.189958938136</v>
      </c>
      <c r="K411" s="1">
        <f>($B$13*H411+($B$8/2)*H411^2)</f>
        <v>-63.967189184452238</v>
      </c>
      <c r="L411" s="1">
        <f t="shared" si="18"/>
        <v>-3665.0499675839997</v>
      </c>
      <c r="M411" s="1">
        <f t="shared" si="19"/>
        <v>294.95003241600034</v>
      </c>
      <c r="N411">
        <f t="shared" si="20"/>
        <v>-0.90667600724515307</v>
      </c>
    </row>
    <row r="412" spans="7:14" x14ac:dyDescent="0.2">
      <c r="G412">
        <v>411</v>
      </c>
      <c r="H412" s="1">
        <f>G412*$B$6</f>
        <v>1.2329999999999999E-3</v>
      </c>
      <c r="I412" s="1">
        <f>-$B$3/2+$B$7*H412</f>
        <v>-2497.1249759999992</v>
      </c>
      <c r="J412" s="1">
        <f>-$B$4/2+$B$8*H412</f>
        <v>-15689.898959394384</v>
      </c>
      <c r="K412" s="1">
        <f>($B$13*H412+($B$8/2)*H412^2)</f>
        <v>-64.014523317829742</v>
      </c>
      <c r="L412" s="1">
        <f t="shared" si="18"/>
        <v>-3667.7620136534401</v>
      </c>
      <c r="M412" s="1">
        <f t="shared" si="19"/>
        <v>292.23798634655986</v>
      </c>
      <c r="N412">
        <f t="shared" si="20"/>
        <v>-0.92561987788337308</v>
      </c>
    </row>
    <row r="413" spans="7:14" x14ac:dyDescent="0.2">
      <c r="G413">
        <v>412</v>
      </c>
      <c r="H413" s="1">
        <f>G413*$B$6</f>
        <v>1.2360000000000001E-3</v>
      </c>
      <c r="I413" s="1">
        <f>-$B$3/2+$B$7*H413</f>
        <v>-2469.067391999999</v>
      </c>
      <c r="J413" s="1">
        <f>-$B$4/2+$B$8*H413</f>
        <v>-15513.607959850618</v>
      </c>
      <c r="K413" s="1">
        <f>($B$13*H413+($B$8/2)*H413^2)</f>
        <v>-64.061328578208617</v>
      </c>
      <c r="L413" s="1">
        <f t="shared" si="18"/>
        <v>-3670.4437575321604</v>
      </c>
      <c r="M413" s="1">
        <f t="shared" si="19"/>
        <v>289.55624246783964</v>
      </c>
      <c r="N413">
        <f t="shared" si="20"/>
        <v>-0.94231336675896238</v>
      </c>
    </row>
    <row r="414" spans="7:14" x14ac:dyDescent="0.2">
      <c r="G414">
        <v>413</v>
      </c>
      <c r="H414" s="1">
        <f>G414*$B$6</f>
        <v>1.2390000000000001E-3</v>
      </c>
      <c r="I414" s="1">
        <f>-$B$3/2+$B$7*H414</f>
        <v>-2441.0098079999989</v>
      </c>
      <c r="J414" s="1">
        <f>-$B$4/2+$B$8*H414</f>
        <v>-15337.316960306867</v>
      </c>
      <c r="K414" s="1">
        <f>($B$13*H414+($B$8/2)*H414^2)</f>
        <v>-64.107604965588848</v>
      </c>
      <c r="L414" s="1">
        <f t="shared" si="18"/>
        <v>-3673.0951992201603</v>
      </c>
      <c r="M414" s="1">
        <f t="shared" si="19"/>
        <v>286.90480077983966</v>
      </c>
      <c r="N414">
        <f t="shared" si="20"/>
        <v>-0.95678922293219815</v>
      </c>
    </row>
    <row r="415" spans="7:14" x14ac:dyDescent="0.2">
      <c r="G415">
        <v>414</v>
      </c>
      <c r="H415" s="1">
        <f>G415*$B$6</f>
        <v>1.242E-3</v>
      </c>
      <c r="I415" s="1">
        <f>-$B$3/2+$B$7*H415</f>
        <v>-2412.9522239999988</v>
      </c>
      <c r="J415" s="1">
        <f>-$B$4/2+$B$8*H415</f>
        <v>-15161.025960763101</v>
      </c>
      <c r="K415" s="1">
        <f>($B$13*H415+($B$8/2)*H415^2)</f>
        <v>-64.153352479970451</v>
      </c>
      <c r="L415" s="1">
        <f t="shared" si="18"/>
        <v>-3675.7163387174401</v>
      </c>
      <c r="M415" s="1">
        <f t="shared" si="19"/>
        <v>284.28366128255993</v>
      </c>
      <c r="N415">
        <f t="shared" si="20"/>
        <v>-0.96908612733528299</v>
      </c>
    </row>
    <row r="416" spans="7:14" x14ac:dyDescent="0.2">
      <c r="G416">
        <v>415</v>
      </c>
      <c r="H416" s="1">
        <f>G416*$B$6</f>
        <v>1.245E-3</v>
      </c>
      <c r="I416" s="1">
        <f>-$B$3/2+$B$7*H416</f>
        <v>-2384.8946399999986</v>
      </c>
      <c r="J416" s="1">
        <f>-$B$4/2+$B$8*H416</f>
        <v>-14984.73496121935</v>
      </c>
      <c r="K416" s="1">
        <f>($B$13*H416+($B$8/2)*H416^2)</f>
        <v>-64.198571121353439</v>
      </c>
      <c r="L416" s="1">
        <f t="shared" si="18"/>
        <v>-3678.3071760240005</v>
      </c>
      <c r="M416" s="1">
        <f t="shared" si="19"/>
        <v>281.69282397599954</v>
      </c>
      <c r="N416">
        <f t="shared" si="20"/>
        <v>-0.97924820108616828</v>
      </c>
    </row>
    <row r="417" spans="7:14" x14ac:dyDescent="0.2">
      <c r="G417">
        <v>416</v>
      </c>
      <c r="H417" s="1">
        <f>G417*$B$6</f>
        <v>1.248E-3</v>
      </c>
      <c r="I417" s="1">
        <f>-$B$3/2+$B$7*H417</f>
        <v>-2356.8370560000003</v>
      </c>
      <c r="J417" s="1">
        <f>-$B$4/2+$B$8*H417</f>
        <v>-14808.443961675599</v>
      </c>
      <c r="K417" s="1">
        <f>($B$13*H417+($B$8/2)*H417^2)</f>
        <v>-64.243260889737769</v>
      </c>
      <c r="L417" s="1">
        <f t="shared" si="18"/>
        <v>-3680.8677111398401</v>
      </c>
      <c r="M417" s="1">
        <f t="shared" si="19"/>
        <v>279.13228886015986</v>
      </c>
      <c r="N417">
        <f t="shared" si="20"/>
        <v>-0.98732452046974783</v>
      </c>
    </row>
    <row r="418" spans="7:14" x14ac:dyDescent="0.2">
      <c r="G418">
        <v>417</v>
      </c>
      <c r="H418" s="1">
        <f>G418*$B$6</f>
        <v>1.2509999999999999E-3</v>
      </c>
      <c r="I418" s="1">
        <f>-$B$3/2+$B$7*H418</f>
        <v>-2328.7794720000002</v>
      </c>
      <c r="J418" s="1">
        <f>-$B$4/2+$B$8*H418</f>
        <v>-14632.152962131848</v>
      </c>
      <c r="K418" s="1">
        <f>($B$13*H418+($B$8/2)*H418^2)</f>
        <v>-64.287421785123485</v>
      </c>
      <c r="L418" s="1">
        <f t="shared" si="18"/>
        <v>-3683.3979440649605</v>
      </c>
      <c r="M418" s="1">
        <f t="shared" si="19"/>
        <v>276.60205593503952</v>
      </c>
      <c r="N418">
        <f t="shared" si="20"/>
        <v>-0.99336864068999353</v>
      </c>
    </row>
    <row r="419" spans="7:14" x14ac:dyDescent="0.2">
      <c r="G419">
        <v>418</v>
      </c>
      <c r="H419" s="1">
        <f>G419*$B$6</f>
        <v>1.2540000000000001E-3</v>
      </c>
      <c r="I419" s="1">
        <f>-$B$3/2+$B$7*H419</f>
        <v>-2300.7218879999982</v>
      </c>
      <c r="J419" s="1">
        <f>-$B$4/2+$B$8*H419</f>
        <v>-14455.861962588067</v>
      </c>
      <c r="K419" s="1">
        <f>($B$13*H419+($B$8/2)*H419^2)</f>
        <v>-64.331053807510557</v>
      </c>
      <c r="L419" s="1">
        <f t="shared" si="18"/>
        <v>-3685.8978747993601</v>
      </c>
      <c r="M419" s="1">
        <f t="shared" si="19"/>
        <v>274.10212520063988</v>
      </c>
      <c r="N419">
        <f t="shared" si="20"/>
        <v>-0.99743813027958705</v>
      </c>
    </row>
    <row r="420" spans="7:14" x14ac:dyDescent="0.2">
      <c r="G420">
        <v>419</v>
      </c>
      <c r="H420" s="1">
        <f>G420*$B$6</f>
        <v>1.2570000000000001E-3</v>
      </c>
      <c r="I420" s="1">
        <f>-$B$3/2+$B$7*H420</f>
        <v>-2272.6643039999981</v>
      </c>
      <c r="J420" s="1">
        <f>-$B$4/2+$B$8*H420</f>
        <v>-14279.570963044316</v>
      </c>
      <c r="K420" s="1">
        <f>($B$13*H420+($B$8/2)*H420^2)</f>
        <v>-64.374156956899014</v>
      </c>
      <c r="L420" s="1">
        <f t="shared" si="18"/>
        <v>-3688.3675033430409</v>
      </c>
      <c r="M420" s="1">
        <f t="shared" si="19"/>
        <v>271.63249665695912</v>
      </c>
      <c r="N420">
        <f t="shared" si="20"/>
        <v>-0.9995941178429143</v>
      </c>
    </row>
    <row r="421" spans="7:14" x14ac:dyDescent="0.2">
      <c r="G421">
        <v>420</v>
      </c>
      <c r="H421" s="1">
        <f>G421*$B$6</f>
        <v>1.2600000000000001E-3</v>
      </c>
      <c r="I421" s="1">
        <f>-$B$3/2+$B$7*H421</f>
        <v>-2244.6067199999998</v>
      </c>
      <c r="J421" s="1">
        <f>-$B$4/2+$B$8*H421</f>
        <v>-14103.279963500565</v>
      </c>
      <c r="K421" s="1">
        <f>($B$13*H421+($B$8/2)*H421^2)</f>
        <v>-64.416731233288829</v>
      </c>
      <c r="L421" s="1">
        <f t="shared" si="18"/>
        <v>-3690.8068296960005</v>
      </c>
      <c r="M421" s="1">
        <f t="shared" si="19"/>
        <v>269.19317030399952</v>
      </c>
      <c r="N421">
        <f t="shared" si="20"/>
        <v>-0.99990085260417916</v>
      </c>
    </row>
    <row r="422" spans="7:14" x14ac:dyDescent="0.2">
      <c r="G422">
        <v>421</v>
      </c>
      <c r="H422" s="1">
        <f>G422*$B$6</f>
        <v>1.263E-3</v>
      </c>
      <c r="I422" s="1">
        <f>-$B$3/2+$B$7*H422</f>
        <v>-2216.5491359999996</v>
      </c>
      <c r="J422" s="1">
        <f>-$B$4/2+$B$8*H422</f>
        <v>-13926.988963956814</v>
      </c>
      <c r="K422" s="1">
        <f>($B$13*H422+($B$8/2)*H422^2)</f>
        <v>-64.45877663668</v>
      </c>
      <c r="L422" s="1">
        <f t="shared" si="18"/>
        <v>-3693.2158538582394</v>
      </c>
      <c r="M422" s="1">
        <f t="shared" si="19"/>
        <v>266.78414614176063</v>
      </c>
      <c r="N422">
        <f t="shared" si="20"/>
        <v>-0.99842528003636999</v>
      </c>
    </row>
    <row r="423" spans="7:14" x14ac:dyDescent="0.2">
      <c r="G423">
        <v>422</v>
      </c>
      <c r="H423" s="1">
        <f>G423*$B$6</f>
        <v>1.266E-3</v>
      </c>
      <c r="I423" s="1">
        <f>-$B$3/2+$B$7*H423</f>
        <v>-2188.4915519999995</v>
      </c>
      <c r="J423" s="1">
        <f>-$B$4/2+$B$8*H423</f>
        <v>-13750.697964413048</v>
      </c>
      <c r="K423" s="1">
        <f>($B$13*H423+($B$8/2)*H423^2)</f>
        <v>-64.500293167072556</v>
      </c>
      <c r="L423" s="1">
        <f t="shared" si="18"/>
        <v>-3695.5945758297594</v>
      </c>
      <c r="M423" s="1">
        <f t="shared" si="19"/>
        <v>264.40542417024062</v>
      </c>
      <c r="N423">
        <f t="shared" si="20"/>
        <v>-0.99523663365903836</v>
      </c>
    </row>
    <row r="424" spans="7:14" x14ac:dyDescent="0.2">
      <c r="G424">
        <v>423</v>
      </c>
      <c r="H424" s="1">
        <f>G424*$B$6</f>
        <v>1.2689999999999999E-3</v>
      </c>
      <c r="I424" s="1">
        <f>-$B$3/2+$B$7*H424</f>
        <v>-2160.4339679999994</v>
      </c>
      <c r="J424" s="1">
        <f>-$B$4/2+$B$8*H424</f>
        <v>-13574.406964869297</v>
      </c>
      <c r="K424" s="1">
        <f>($B$13*H424+($B$8/2)*H424^2)</f>
        <v>-64.541280824466497</v>
      </c>
      <c r="L424" s="1">
        <f t="shared" si="18"/>
        <v>-3697.94299561056</v>
      </c>
      <c r="M424" s="1">
        <f t="shared" si="19"/>
        <v>262.05700438943995</v>
      </c>
      <c r="N424">
        <f t="shared" si="20"/>
        <v>-0.99040604391421627</v>
      </c>
    </row>
    <row r="425" spans="7:14" x14ac:dyDescent="0.2">
      <c r="G425">
        <v>424</v>
      </c>
      <c r="H425" s="1">
        <f>G425*$B$6</f>
        <v>1.2720000000000001E-3</v>
      </c>
      <c r="I425" s="1">
        <f>-$B$3/2+$B$7*H425</f>
        <v>-2132.3763839999974</v>
      </c>
      <c r="J425" s="1">
        <f>-$B$4/2+$B$8*H425</f>
        <v>-13398.115965325531</v>
      </c>
      <c r="K425" s="1">
        <f>($B$13*H425+($B$8/2)*H425^2)</f>
        <v>-64.581739608861781</v>
      </c>
      <c r="L425" s="1">
        <f t="shared" si="18"/>
        <v>-3700.26111320064</v>
      </c>
      <c r="M425" s="1">
        <f t="shared" si="19"/>
        <v>259.73888679935999</v>
      </c>
      <c r="N425">
        <f t="shared" si="20"/>
        <v>-0.98400616486051873</v>
      </c>
    </row>
    <row r="426" spans="7:14" x14ac:dyDescent="0.2">
      <c r="G426">
        <v>425</v>
      </c>
      <c r="H426" s="1">
        <f>G426*$B$6</f>
        <v>1.2750000000000001E-3</v>
      </c>
      <c r="I426" s="1">
        <f>-$B$3/2+$B$7*H426</f>
        <v>-2104.3187999999991</v>
      </c>
      <c r="J426" s="1">
        <f>-$B$4/2+$B$8*H426</f>
        <v>-13221.82496578178</v>
      </c>
      <c r="K426" s="1">
        <f>($B$13*H426+($B$8/2)*H426^2)</f>
        <v>-64.62166952025845</v>
      </c>
      <c r="L426" s="1">
        <f t="shared" si="18"/>
        <v>-3702.5489286000002</v>
      </c>
      <c r="M426" s="1">
        <f t="shared" si="19"/>
        <v>257.45107139999982</v>
      </c>
      <c r="N426">
        <f t="shared" si="20"/>
        <v>-0.97611081926594645</v>
      </c>
    </row>
    <row r="427" spans="7:14" x14ac:dyDescent="0.2">
      <c r="G427">
        <v>426</v>
      </c>
      <c r="H427" s="1">
        <f>G427*$B$6</f>
        <v>1.2780000000000001E-3</v>
      </c>
      <c r="I427" s="1">
        <f>-$B$3/2+$B$7*H427</f>
        <v>-2076.261215999999</v>
      </c>
      <c r="J427" s="1">
        <f>-$B$4/2+$B$8*H427</f>
        <v>-13045.533966238028</v>
      </c>
      <c r="K427" s="1">
        <f>($B$13*H427+($B$8/2)*H427^2)</f>
        <v>-64.661070558656476</v>
      </c>
      <c r="L427" s="1">
        <f t="shared" si="18"/>
        <v>-3704.8064418086401</v>
      </c>
      <c r="M427" s="1">
        <f t="shared" si="19"/>
        <v>255.1935581913599</v>
      </c>
      <c r="N427">
        <f t="shared" si="20"/>
        <v>-0.96679466253046875</v>
      </c>
    </row>
    <row r="428" spans="7:14" x14ac:dyDescent="0.2">
      <c r="G428">
        <v>427</v>
      </c>
      <c r="H428" s="1">
        <f>G428*$B$6</f>
        <v>1.281E-3</v>
      </c>
      <c r="I428" s="1">
        <f>-$B$3/2+$B$7*H428</f>
        <v>-2048.2036319999988</v>
      </c>
      <c r="J428" s="1">
        <f>-$B$4/2+$B$8*H428</f>
        <v>-12869.242966694263</v>
      </c>
      <c r="K428" s="1">
        <f>($B$13*H428+($B$8/2)*H428^2)</f>
        <v>-64.699942724055859</v>
      </c>
      <c r="L428" s="1">
        <f t="shared" si="18"/>
        <v>-3707.0336528265593</v>
      </c>
      <c r="M428" s="1">
        <f t="shared" si="19"/>
        <v>252.96634717344068</v>
      </c>
      <c r="N428">
        <f t="shared" si="20"/>
        <v>-0.95613286572986589</v>
      </c>
    </row>
    <row r="429" spans="7:14" x14ac:dyDescent="0.2">
      <c r="G429">
        <v>428</v>
      </c>
      <c r="H429" s="1">
        <f>G429*$B$6</f>
        <v>1.284E-3</v>
      </c>
      <c r="I429" s="1">
        <f>-$B$3/2+$B$7*H429</f>
        <v>-2020.1460479999987</v>
      </c>
      <c r="J429" s="1">
        <f>-$B$4/2+$B$8*H429</f>
        <v>-12692.951967150511</v>
      </c>
      <c r="K429" s="1">
        <f>($B$13*H429+($B$8/2)*H429^2)</f>
        <v>-64.738286016456641</v>
      </c>
      <c r="L429" s="1">
        <f t="shared" si="18"/>
        <v>-3709.2305616537601</v>
      </c>
      <c r="M429" s="1">
        <f t="shared" si="19"/>
        <v>250.76943834623989</v>
      </c>
      <c r="N429">
        <f t="shared" si="20"/>
        <v>-0.9442008179431004</v>
      </c>
    </row>
    <row r="430" spans="7:14" x14ac:dyDescent="0.2">
      <c r="G430">
        <v>429</v>
      </c>
      <c r="H430" s="1">
        <f>G430*$B$6</f>
        <v>1.2869999999999999E-3</v>
      </c>
      <c r="I430" s="1">
        <f>-$B$3/2+$B$7*H430</f>
        <v>-1992.0884640000004</v>
      </c>
      <c r="J430" s="1">
        <f>-$B$4/2+$B$8*H430</f>
        <v>-12516.66096760676</v>
      </c>
      <c r="K430" s="1">
        <f>($B$13*H430+($B$8/2)*H430^2)</f>
        <v>-64.77610043585878</v>
      </c>
      <c r="L430" s="1">
        <f t="shared" si="18"/>
        <v>-3711.3971682902406</v>
      </c>
      <c r="M430" s="1">
        <f t="shared" si="19"/>
        <v>248.60283170975936</v>
      </c>
      <c r="N430">
        <f t="shared" si="20"/>
        <v>-0.9310738479062276</v>
      </c>
    </row>
    <row r="431" spans="7:14" x14ac:dyDescent="0.2">
      <c r="G431">
        <v>430</v>
      </c>
      <c r="H431" s="1">
        <f>G431*$B$6</f>
        <v>1.2900000000000001E-3</v>
      </c>
      <c r="I431" s="1">
        <f>-$B$3/2+$B$7*H431</f>
        <v>-1964.0308799999984</v>
      </c>
      <c r="J431" s="1">
        <f>-$B$4/2+$B$8*H431</f>
        <v>-12340.369968062994</v>
      </c>
      <c r="K431" s="1">
        <f>($B$13*H431+($B$8/2)*H431^2)</f>
        <v>-64.813385982262275</v>
      </c>
      <c r="L431" s="1">
        <f t="shared" si="18"/>
        <v>-3713.533472736</v>
      </c>
      <c r="M431" s="1">
        <f t="shared" si="19"/>
        <v>246.46652726399998</v>
      </c>
      <c r="N431">
        <f t="shared" si="20"/>
        <v>-0.91682696492638416</v>
      </c>
    </row>
    <row r="432" spans="7:14" x14ac:dyDescent="0.2">
      <c r="G432">
        <v>431</v>
      </c>
      <c r="H432" s="1">
        <f>G432*$B$6</f>
        <v>1.2930000000000001E-3</v>
      </c>
      <c r="I432" s="1">
        <f>-$B$3/2+$B$7*H432</f>
        <v>-1935.9732959999983</v>
      </c>
      <c r="J432" s="1">
        <f>-$B$4/2+$B$8*H432</f>
        <v>-12164.078968519229</v>
      </c>
      <c r="K432" s="1">
        <f>($B$13*H432+($B$8/2)*H432^2)</f>
        <v>-64.850142655667156</v>
      </c>
      <c r="L432" s="1">
        <f t="shared" si="18"/>
        <v>-3715.6394749910405</v>
      </c>
      <c r="M432" s="1">
        <f t="shared" si="19"/>
        <v>244.36052500895948</v>
      </c>
      <c r="N432">
        <f t="shared" si="20"/>
        <v>-0.90153461889011111</v>
      </c>
    </row>
    <row r="433" spans="7:14" x14ac:dyDescent="0.2">
      <c r="G433">
        <v>432</v>
      </c>
      <c r="H433" s="1">
        <f>G433*$B$6</f>
        <v>1.2960000000000001E-3</v>
      </c>
      <c r="I433" s="1">
        <f>-$B$3/2+$B$7*H433</f>
        <v>-1907.9157119999982</v>
      </c>
      <c r="J433" s="1">
        <f>-$B$4/2+$B$8*H433</f>
        <v>-11987.787968975477</v>
      </c>
      <c r="K433" s="1">
        <f>($B$13*H433+($B$8/2)*H433^2)</f>
        <v>-64.886370456073394</v>
      </c>
      <c r="L433" s="1">
        <f t="shared" si="18"/>
        <v>-3717.7151750553599</v>
      </c>
      <c r="M433" s="1">
        <f t="shared" si="19"/>
        <v>242.28482494464015</v>
      </c>
      <c r="N433">
        <f t="shared" si="20"/>
        <v>-0.88527047911019341</v>
      </c>
    </row>
    <row r="434" spans="7:14" x14ac:dyDescent="0.2">
      <c r="G434">
        <v>433</v>
      </c>
      <c r="H434" s="1">
        <f>G434*$B$6</f>
        <v>1.299E-3</v>
      </c>
      <c r="I434" s="1">
        <f>-$B$3/2+$B$7*H434</f>
        <v>-1879.8581279999999</v>
      </c>
      <c r="J434" s="1">
        <f>-$B$4/2+$B$8*H434</f>
        <v>-11811.496969431726</v>
      </c>
      <c r="K434" s="1">
        <f>($B$13*H434+($B$8/2)*H434^2)</f>
        <v>-64.922069383480988</v>
      </c>
      <c r="L434" s="1">
        <f t="shared" si="18"/>
        <v>-3719.7605729289589</v>
      </c>
      <c r="M434" s="1">
        <f t="shared" si="19"/>
        <v>240.23942707104106</v>
      </c>
      <c r="N434">
        <f t="shared" si="20"/>
        <v>-0.86810723167439918</v>
      </c>
    </row>
    <row r="435" spans="7:14" x14ac:dyDescent="0.2">
      <c r="G435">
        <v>434</v>
      </c>
      <c r="H435" s="1">
        <f>G435*$B$6</f>
        <v>1.302E-3</v>
      </c>
      <c r="I435" s="1">
        <f>-$B$3/2+$B$7*H435</f>
        <v>-1851.8005439999997</v>
      </c>
      <c r="J435" s="1">
        <f>-$B$4/2+$B$8*H435</f>
        <v>-11635.205969887975</v>
      </c>
      <c r="K435" s="1">
        <f>($B$13*H435+($B$8/2)*H435^2)</f>
        <v>-64.957239437889982</v>
      </c>
      <c r="L435" s="1">
        <f t="shared" si="18"/>
        <v>-3721.77566861184</v>
      </c>
      <c r="M435" s="1">
        <f t="shared" si="19"/>
        <v>238.22433138815995</v>
      </c>
      <c r="N435">
        <f t="shared" si="20"/>
        <v>-0.85011639488796542</v>
      </c>
    </row>
    <row r="436" spans="7:14" x14ac:dyDescent="0.2">
      <c r="G436">
        <v>435</v>
      </c>
      <c r="H436" s="1">
        <f>G436*$B$6</f>
        <v>1.305E-3</v>
      </c>
      <c r="I436" s="1">
        <f>-$B$3/2+$B$7*H436</f>
        <v>-1823.7429599999996</v>
      </c>
      <c r="J436" s="1">
        <f>-$B$4/2+$B$8*H436</f>
        <v>-11458.914970344209</v>
      </c>
      <c r="K436" s="1">
        <f>($B$13*H436+($B$8/2)*H436^2)</f>
        <v>-64.991880619300332</v>
      </c>
      <c r="L436" s="1">
        <f t="shared" si="18"/>
        <v>-3723.760462104</v>
      </c>
      <c r="M436" s="1">
        <f t="shared" si="19"/>
        <v>236.239537896</v>
      </c>
      <c r="N436">
        <f t="shared" si="20"/>
        <v>-0.83136815233851746</v>
      </c>
    </row>
    <row r="437" spans="7:14" x14ac:dyDescent="0.2">
      <c r="G437">
        <v>436</v>
      </c>
      <c r="H437" s="1">
        <f>G437*$B$6</f>
        <v>1.3080000000000001E-3</v>
      </c>
      <c r="I437" s="1">
        <f>-$B$3/2+$B$7*H437</f>
        <v>-1795.6853759999976</v>
      </c>
      <c r="J437" s="1">
        <f>-$B$4/2+$B$8*H437</f>
        <v>-11282.623970800443</v>
      </c>
      <c r="K437" s="1">
        <f>($B$13*H437+($B$8/2)*H437^2)</f>
        <v>-65.025992927712053</v>
      </c>
      <c r="L437" s="1">
        <f t="shared" si="18"/>
        <v>-3725.7149534054402</v>
      </c>
      <c r="M437" s="1">
        <f t="shared" si="19"/>
        <v>234.28504659455984</v>
      </c>
      <c r="N437">
        <f t="shared" si="20"/>
        <v>-0.81193120305694322</v>
      </c>
    </row>
    <row r="438" spans="7:14" x14ac:dyDescent="0.2">
      <c r="G438">
        <v>437</v>
      </c>
      <c r="H438" s="1">
        <f>G438*$B$6</f>
        <v>1.3110000000000001E-3</v>
      </c>
      <c r="I438" s="1">
        <f>-$B$3/2+$B$7*H438</f>
        <v>-1767.6277919999993</v>
      </c>
      <c r="J438" s="1">
        <f>-$B$4/2+$B$8*H438</f>
        <v>-11106.332971256692</v>
      </c>
      <c r="K438" s="1">
        <f>($B$13*H438+($B$8/2)*H438^2)</f>
        <v>-65.059576363125132</v>
      </c>
      <c r="L438" s="1">
        <f t="shared" si="18"/>
        <v>-3727.6391425161601</v>
      </c>
      <c r="M438" s="1">
        <f t="shared" si="19"/>
        <v>232.36085748383994</v>
      </c>
      <c r="N438">
        <f t="shared" si="20"/>
        <v>-0.79187262820114035</v>
      </c>
    </row>
    <row r="439" spans="7:14" x14ac:dyDescent="0.2">
      <c r="G439">
        <v>438</v>
      </c>
      <c r="H439" s="1">
        <f>G439*$B$6</f>
        <v>1.3140000000000001E-3</v>
      </c>
      <c r="I439" s="1">
        <f>-$B$3/2+$B$7*H439</f>
        <v>-1739.5702079999992</v>
      </c>
      <c r="J439" s="1">
        <f>-$B$4/2+$B$8*H439</f>
        <v>-10930.041971712941</v>
      </c>
      <c r="K439" s="1">
        <f>($B$13*H439+($B$8/2)*H439^2)</f>
        <v>-65.092630925539581</v>
      </c>
      <c r="L439" s="1">
        <f t="shared" si="18"/>
        <v>-3729.5330294361597</v>
      </c>
      <c r="M439" s="1">
        <f t="shared" si="19"/>
        <v>230.46697056384028</v>
      </c>
      <c r="N439">
        <f t="shared" si="20"/>
        <v>-0.77125777364945625</v>
      </c>
    </row>
    <row r="440" spans="7:14" x14ac:dyDescent="0.2">
      <c r="G440">
        <v>439</v>
      </c>
      <c r="H440" s="1">
        <f>G440*$B$6</f>
        <v>1.317E-3</v>
      </c>
      <c r="I440" s="1">
        <f>-$B$3/2+$B$7*H440</f>
        <v>-1711.5126239999991</v>
      </c>
      <c r="J440" s="1">
        <f>-$B$4/2+$B$8*H440</f>
        <v>-10753.750972169175</v>
      </c>
      <c r="K440" s="1">
        <f>($B$13*H440+($B$8/2)*H440^2)</f>
        <v>-65.125156614955415</v>
      </c>
      <c r="L440" s="1">
        <f t="shared" si="18"/>
        <v>-3731.3966141654405</v>
      </c>
      <c r="M440" s="1">
        <f t="shared" si="19"/>
        <v>228.6033858345595</v>
      </c>
      <c r="N440">
        <f t="shared" si="20"/>
        <v>-0.75015014785828427</v>
      </c>
    </row>
    <row r="441" spans="7:14" x14ac:dyDescent="0.2">
      <c r="G441">
        <v>440</v>
      </c>
      <c r="H441" s="1">
        <f>G441*$B$6</f>
        <v>1.32E-3</v>
      </c>
      <c r="I441" s="1">
        <f>-$B$3/2+$B$7*H441</f>
        <v>-1683.4550399999989</v>
      </c>
      <c r="J441" s="1">
        <f>-$B$4/2+$B$8*H441</f>
        <v>-10577.459972625424</v>
      </c>
      <c r="K441" s="1">
        <f>($B$13*H441+($B$8/2)*H441^2)</f>
        <v>-65.157153431372592</v>
      </c>
      <c r="L441" s="1">
        <f t="shared" si="18"/>
        <v>-3733.2298967039997</v>
      </c>
      <c r="M441" s="1">
        <f t="shared" si="19"/>
        <v>226.77010329600034</v>
      </c>
      <c r="N441">
        <f t="shared" si="20"/>
        <v>-0.72861133431200731</v>
      </c>
    </row>
    <row r="442" spans="7:14" x14ac:dyDescent="0.2">
      <c r="G442">
        <v>441</v>
      </c>
      <c r="H442" s="1">
        <f>G442*$B$6</f>
        <v>1.323E-3</v>
      </c>
      <c r="I442" s="1">
        <f>-$B$3/2+$B$7*H442</f>
        <v>-1655.3974560000006</v>
      </c>
      <c r="J442" s="1">
        <f>-$B$4/2+$B$8*H442</f>
        <v>-10401.168973081672</v>
      </c>
      <c r="K442" s="1">
        <f>($B$13*H442+($B$8/2)*H442^2)</f>
        <v>-65.188621374791168</v>
      </c>
      <c r="L442" s="1">
        <f t="shared" si="18"/>
        <v>-3735.0328770518404</v>
      </c>
      <c r="M442" s="1">
        <f t="shared" si="19"/>
        <v>224.96712294815961</v>
      </c>
      <c r="N442">
        <f t="shared" si="20"/>
        <v>-0.70670091787332323</v>
      </c>
    </row>
    <row r="443" spans="7:14" x14ac:dyDescent="0.2">
      <c r="G443">
        <v>442</v>
      </c>
      <c r="H443" s="1">
        <f>G443*$B$6</f>
        <v>1.3260000000000001E-3</v>
      </c>
      <c r="I443" s="1">
        <f>-$B$3/2+$B$7*H443</f>
        <v>-1627.3398719999986</v>
      </c>
      <c r="J443" s="1">
        <f>-$B$4/2+$B$8*H443</f>
        <v>-10224.877973537907</v>
      </c>
      <c r="K443" s="1">
        <f>($B$13*H443+($B$8/2)*H443^2)</f>
        <v>-65.219560445211101</v>
      </c>
      <c r="L443" s="1">
        <f t="shared" si="18"/>
        <v>-3736.8055552089604</v>
      </c>
      <c r="M443" s="1">
        <f t="shared" si="19"/>
        <v>223.19444479103959</v>
      </c>
      <c r="N443">
        <f t="shared" si="20"/>
        <v>-0.6844764243281859</v>
      </c>
    </row>
    <row r="444" spans="7:14" x14ac:dyDescent="0.2">
      <c r="G444">
        <v>443</v>
      </c>
      <c r="H444" s="1">
        <f>G444*$B$6</f>
        <v>1.3290000000000001E-3</v>
      </c>
      <c r="I444" s="1">
        <f>-$B$3/2+$B$7*H444</f>
        <v>-1599.2822879999985</v>
      </c>
      <c r="J444" s="1">
        <f>-$B$4/2+$B$8*H444</f>
        <v>-10048.586973994155</v>
      </c>
      <c r="K444" s="1">
        <f>($B$13*H444+($B$8/2)*H444^2)</f>
        <v>-65.249970642632377</v>
      </c>
      <c r="L444" s="1">
        <f t="shared" si="18"/>
        <v>-3738.5479311753588</v>
      </c>
      <c r="M444" s="1">
        <f t="shared" si="19"/>
        <v>221.45206882464117</v>
      </c>
      <c r="N444">
        <f t="shared" si="20"/>
        <v>-0.66199327240964967</v>
      </c>
    </row>
    <row r="445" spans="7:14" x14ac:dyDescent="0.2">
      <c r="G445">
        <v>444</v>
      </c>
      <c r="H445" s="1">
        <f>G445*$B$6</f>
        <v>1.3320000000000001E-3</v>
      </c>
      <c r="I445" s="1">
        <f>-$B$3/2+$B$7*H445</f>
        <v>-1571.2247039999984</v>
      </c>
      <c r="J445" s="1">
        <f>-$B$4/2+$B$8*H445</f>
        <v>-9872.2959744503896</v>
      </c>
      <c r="K445" s="1">
        <f>($B$13*H445+($B$8/2)*H445^2)</f>
        <v>-65.279851967055066</v>
      </c>
      <c r="L445" s="1">
        <f t="shared" si="18"/>
        <v>-3740.2600049510406</v>
      </c>
      <c r="M445" s="1">
        <f t="shared" si="19"/>
        <v>219.73999504895937</v>
      </c>
      <c r="N445">
        <f t="shared" si="20"/>
        <v>-0.6393047375813149</v>
      </c>
    </row>
    <row r="446" spans="7:14" x14ac:dyDescent="0.2">
      <c r="G446">
        <v>445</v>
      </c>
      <c r="H446" s="1">
        <f>G446*$B$6</f>
        <v>1.335E-3</v>
      </c>
      <c r="I446" s="1">
        <f>-$B$3/2+$B$7*H446</f>
        <v>-1543.1671200000001</v>
      </c>
      <c r="J446" s="1">
        <f>-$B$4/2+$B$8*H446</f>
        <v>-9696.0049749066384</v>
      </c>
      <c r="K446" s="1">
        <f>($B$13*H446+($B$8/2)*H446^2)</f>
        <v>-65.309204418479084</v>
      </c>
      <c r="L446" s="1">
        <f t="shared" si="18"/>
        <v>-3741.9417765359995</v>
      </c>
      <c r="M446" s="1">
        <f t="shared" si="19"/>
        <v>218.05822346400055</v>
      </c>
      <c r="N446">
        <f t="shared" si="20"/>
        <v>-0.61646192686108281</v>
      </c>
    </row>
    <row r="447" spans="7:14" x14ac:dyDescent="0.2">
      <c r="G447">
        <v>446</v>
      </c>
      <c r="H447" s="1">
        <f>G447*$B$6</f>
        <v>1.338E-3</v>
      </c>
      <c r="I447" s="1">
        <f>-$B$3/2+$B$7*H447</f>
        <v>-1515.1095359999999</v>
      </c>
      <c r="J447" s="1">
        <f>-$B$4/2+$B$8*H447</f>
        <v>-9519.7139753628871</v>
      </c>
      <c r="K447" s="1">
        <f>($B$13*H447+($B$8/2)*H447^2)</f>
        <v>-65.338027996904501</v>
      </c>
      <c r="L447" s="1">
        <f t="shared" si="18"/>
        <v>-3743.5932459302403</v>
      </c>
      <c r="M447" s="1">
        <f t="shared" si="19"/>
        <v>216.4067540697597</v>
      </c>
      <c r="N447">
        <f t="shared" si="20"/>
        <v>-0.59351376396915045</v>
      </c>
    </row>
    <row r="448" spans="7:14" x14ac:dyDescent="0.2">
      <c r="G448">
        <v>447</v>
      </c>
      <c r="H448" s="1">
        <f>G448*$B$6</f>
        <v>1.341E-3</v>
      </c>
      <c r="I448" s="1">
        <f>-$B$3/2+$B$7*H448</f>
        <v>-1487.0519519999998</v>
      </c>
      <c r="J448" s="1">
        <f>-$B$4/2+$B$8*H448</f>
        <v>-9343.4229758191359</v>
      </c>
      <c r="K448" s="1">
        <f>($B$13*H448+($B$8/2)*H448^2)</f>
        <v>-65.366322702331274</v>
      </c>
      <c r="L448" s="1">
        <f t="shared" si="18"/>
        <v>-3745.2144131337604</v>
      </c>
      <c r="M448" s="1">
        <f t="shared" si="19"/>
        <v>214.78558686623956</v>
      </c>
      <c r="N448">
        <f t="shared" si="20"/>
        <v>-0.5705069840933259</v>
      </c>
    </row>
    <row r="449" spans="7:14" x14ac:dyDescent="0.2">
      <c r="G449">
        <v>448</v>
      </c>
      <c r="H449" s="1">
        <f>G449*$B$6</f>
        <v>1.3440000000000001E-3</v>
      </c>
      <c r="I449" s="1">
        <f>-$B$3/2+$B$7*H449</f>
        <v>-1458.9943679999978</v>
      </c>
      <c r="J449" s="1">
        <f>-$B$4/2+$B$8*H449</f>
        <v>-9167.1319762753556</v>
      </c>
      <c r="K449" s="1">
        <f>($B$13*H449+($B$8/2)*H449^2)</f>
        <v>-65.394088534759419</v>
      </c>
      <c r="L449" s="1">
        <f t="shared" si="18"/>
        <v>-3746.8052781465603</v>
      </c>
      <c r="M449" s="1">
        <f t="shared" si="19"/>
        <v>213.19472185343966</v>
      </c>
      <c r="N449">
        <f t="shared" si="20"/>
        <v>-0.5474861375739285</v>
      </c>
    </row>
    <row r="450" spans="7:14" x14ac:dyDescent="0.2">
      <c r="G450">
        <v>449</v>
      </c>
      <c r="H450" s="1">
        <f>G450*$B$6</f>
        <v>1.3470000000000001E-3</v>
      </c>
      <c r="I450" s="1">
        <f>-$B$3/2+$B$7*H450</f>
        <v>-1430.9367839999977</v>
      </c>
      <c r="J450" s="1">
        <f>-$B$4/2+$B$8*H450</f>
        <v>-8990.8409767316043</v>
      </c>
      <c r="K450" s="1">
        <f>($B$13*H450+($B$8/2)*H450^2)</f>
        <v>-65.42132549418892</v>
      </c>
      <c r="L450" s="1">
        <f t="shared" si="18"/>
        <v>-3748.36584096864</v>
      </c>
      <c r="M450" s="1">
        <f t="shared" si="19"/>
        <v>211.63415903136001</v>
      </c>
      <c r="N450">
        <f t="shared" si="20"/>
        <v>-0.52449360182554061</v>
      </c>
    </row>
    <row r="451" spans="7:14" x14ac:dyDescent="0.2">
      <c r="G451">
        <v>450</v>
      </c>
      <c r="H451" s="1">
        <f>G451*$B$6</f>
        <v>1.3500000000000001E-3</v>
      </c>
      <c r="I451" s="1">
        <f>-$B$3/2+$B$7*H451</f>
        <v>-1402.8791999999994</v>
      </c>
      <c r="J451" s="1">
        <f>-$B$4/2+$B$8*H451</f>
        <v>-8814.5499771878531</v>
      </c>
      <c r="K451" s="1">
        <f>($B$13*H451+($B$8/2)*H451^2)</f>
        <v>-65.448033580619807</v>
      </c>
      <c r="L451" s="1">
        <f t="shared" ref="L451:L514" si="21">K451*360/2/PI()</f>
        <v>-3749.8961015999998</v>
      </c>
      <c r="M451" s="1">
        <f t="shared" ref="M451:M514" si="22">MOD(L451,360)</f>
        <v>210.10389840000016</v>
      </c>
      <c r="N451">
        <f t="shared" ref="N451:N514" si="23">SIN(K451)</f>
        <v>-0.50156960082815771</v>
      </c>
    </row>
    <row r="452" spans="7:14" x14ac:dyDescent="0.2">
      <c r="G452">
        <v>451</v>
      </c>
      <c r="H452" s="1">
        <f>G452*$B$6</f>
        <v>1.353E-3</v>
      </c>
      <c r="I452" s="1">
        <f>-$B$3/2+$B$7*H452</f>
        <v>-1374.8216159999993</v>
      </c>
      <c r="J452" s="1">
        <f>-$B$4/2+$B$8*H452</f>
        <v>-8638.2589776441018</v>
      </c>
      <c r="K452" s="1">
        <f>($B$13*H452+($B$8/2)*H452^2)</f>
        <v>-65.47421279405205</v>
      </c>
      <c r="L452" s="1">
        <f t="shared" si="21"/>
        <v>-3751.3960600406404</v>
      </c>
      <c r="M452" s="1">
        <f t="shared" si="22"/>
        <v>208.60393995935965</v>
      </c>
      <c r="N452">
        <f t="shared" si="23"/>
        <v>-0.4787522315391895</v>
      </c>
    </row>
    <row r="453" spans="7:14" x14ac:dyDescent="0.2">
      <c r="G453">
        <v>452</v>
      </c>
      <c r="H453" s="1">
        <f>G453*$B$6</f>
        <v>1.356E-3</v>
      </c>
      <c r="I453" s="1">
        <f>-$B$3/2+$B$7*H453</f>
        <v>-1346.7640319999991</v>
      </c>
      <c r="J453" s="1">
        <f>-$B$4/2+$B$8*H453</f>
        <v>-8461.967978100336</v>
      </c>
      <c r="K453" s="1">
        <f>($B$13*H453+($B$8/2)*H453^2)</f>
        <v>-65.499863134485679</v>
      </c>
      <c r="L453" s="1">
        <f t="shared" si="21"/>
        <v>-3752.8657162905611</v>
      </c>
      <c r="M453" s="1">
        <f t="shared" si="22"/>
        <v>207.13428370943893</v>
      </c>
      <c r="N453">
        <f t="shared" si="23"/>
        <v>-0.45607749659731239</v>
      </c>
    </row>
    <row r="454" spans="7:14" x14ac:dyDescent="0.2">
      <c r="G454">
        <v>453</v>
      </c>
      <c r="H454" s="1">
        <f>G454*$B$6</f>
        <v>1.359E-3</v>
      </c>
      <c r="I454" s="1">
        <f>-$B$3/2+$B$7*H454</f>
        <v>-1318.706447999999</v>
      </c>
      <c r="J454" s="1">
        <f>-$B$4/2+$B$8*H454</f>
        <v>-8285.6769785565848</v>
      </c>
      <c r="K454" s="1">
        <f>($B$13*H454+($B$8/2)*H454^2)</f>
        <v>-65.524984601920636</v>
      </c>
      <c r="L454" s="1">
        <f t="shared" si="21"/>
        <v>-3754.3050703497588</v>
      </c>
      <c r="M454" s="1">
        <f t="shared" si="22"/>
        <v>205.69492965024119</v>
      </c>
      <c r="N454">
        <f t="shared" si="23"/>
        <v>-0.43357934271159021</v>
      </c>
    </row>
    <row r="455" spans="7:14" x14ac:dyDescent="0.2">
      <c r="G455">
        <v>454</v>
      </c>
      <c r="H455" s="1">
        <f>G455*$B$6</f>
        <v>1.3619999999999999E-3</v>
      </c>
      <c r="I455" s="1">
        <f>-$B$3/2+$B$7*H455</f>
        <v>-1290.6488640000007</v>
      </c>
      <c r="J455" s="1">
        <f>-$B$4/2+$B$8*H455</f>
        <v>-8109.3859790128336</v>
      </c>
      <c r="K455" s="1">
        <f>($B$13*H455+($B$8/2)*H455^2)</f>
        <v>-65.549577196357006</v>
      </c>
      <c r="L455" s="1">
        <f t="shared" si="21"/>
        <v>-3755.7141222182404</v>
      </c>
      <c r="M455" s="1">
        <f t="shared" si="22"/>
        <v>204.28587778175961</v>
      </c>
      <c r="N455">
        <f t="shared" si="23"/>
        <v>-0.41128970415127947</v>
      </c>
    </row>
    <row r="456" spans="7:14" x14ac:dyDescent="0.2">
      <c r="G456">
        <v>455</v>
      </c>
      <c r="H456" s="1">
        <f>G456*$B$6</f>
        <v>1.3650000000000001E-3</v>
      </c>
      <c r="I456" s="1">
        <f>-$B$3/2+$B$7*H456</f>
        <v>-1262.5912799999987</v>
      </c>
      <c r="J456" s="1">
        <f>-$B$4/2+$B$8*H456</f>
        <v>-7933.0949794690678</v>
      </c>
      <c r="K456" s="1">
        <f>($B$13*H456+($B$8/2)*H456^2)</f>
        <v>-65.573640917794734</v>
      </c>
      <c r="L456" s="1">
        <f t="shared" si="21"/>
        <v>-3757.0928718960004</v>
      </c>
      <c r="M456" s="1">
        <f t="shared" si="22"/>
        <v>202.90712810399964</v>
      </c>
      <c r="N456">
        <f t="shared" si="23"/>
        <v>-0.38923855077703273</v>
      </c>
    </row>
    <row r="457" spans="7:14" x14ac:dyDescent="0.2">
      <c r="G457">
        <v>456</v>
      </c>
      <c r="H457" s="1">
        <f>G457*$B$6</f>
        <v>1.3680000000000001E-3</v>
      </c>
      <c r="I457" s="1">
        <f>-$B$3/2+$B$7*H457</f>
        <v>-1234.5336959999986</v>
      </c>
      <c r="J457" s="1">
        <f>-$B$4/2+$B$8*H457</f>
        <v>-7756.8039799253165</v>
      </c>
      <c r="K457" s="1">
        <f>($B$13*H457+($B$8/2)*H457^2)</f>
        <v>-65.597175766233818</v>
      </c>
      <c r="L457" s="1">
        <f t="shared" si="21"/>
        <v>-3758.4413193830396</v>
      </c>
      <c r="M457" s="1">
        <f t="shared" si="22"/>
        <v>201.55868061696037</v>
      </c>
      <c r="N457">
        <f t="shared" si="23"/>
        <v>-0.36745394007726973</v>
      </c>
    </row>
    <row r="458" spans="7:14" x14ac:dyDescent="0.2">
      <c r="G458">
        <v>457</v>
      </c>
      <c r="H458" s="1">
        <f>G458*$B$6</f>
        <v>1.371E-3</v>
      </c>
      <c r="I458" s="1">
        <f>-$B$3/2+$B$7*H458</f>
        <v>-1206.4761119999985</v>
      </c>
      <c r="J458" s="1">
        <f>-$B$4/2+$B$8*H458</f>
        <v>-7580.5129803815507</v>
      </c>
      <c r="K458" s="1">
        <f>($B$13*H458+($B$8/2)*H458^2)</f>
        <v>-65.620181741674287</v>
      </c>
      <c r="L458" s="1">
        <f t="shared" si="21"/>
        <v>-3759.75946467936</v>
      </c>
      <c r="M458" s="1">
        <f t="shared" si="22"/>
        <v>200.24053532063999</v>
      </c>
      <c r="N458">
        <f t="shared" si="23"/>
        <v>-0.34596207270028978</v>
      </c>
    </row>
    <row r="459" spans="7:14" x14ac:dyDescent="0.2">
      <c r="G459">
        <v>458</v>
      </c>
      <c r="H459" s="1">
        <f>G459*$B$6</f>
        <v>1.374E-3</v>
      </c>
      <c r="I459" s="1">
        <f>-$B$3/2+$B$7*H459</f>
        <v>-1178.4185280000002</v>
      </c>
      <c r="J459" s="1">
        <f>-$B$4/2+$B$8*H459</f>
        <v>-7404.2219808377995</v>
      </c>
      <c r="K459" s="1">
        <f>($B$13*H459+($B$8/2)*H459^2)</f>
        <v>-65.642658844116113</v>
      </c>
      <c r="L459" s="1">
        <f t="shared" si="21"/>
        <v>-3761.0473077849606</v>
      </c>
      <c r="M459" s="1">
        <f t="shared" si="22"/>
        <v>198.95269221503941</v>
      </c>
      <c r="N459">
        <f t="shared" si="23"/>
        <v>-0.32478735099754363</v>
      </c>
    </row>
    <row r="460" spans="7:14" x14ac:dyDescent="0.2">
      <c r="G460">
        <v>459</v>
      </c>
      <c r="H460" s="1">
        <f>G460*$B$6</f>
        <v>1.377E-3</v>
      </c>
      <c r="I460" s="1">
        <f>-$B$3/2+$B$7*H460</f>
        <v>-1150.360944</v>
      </c>
      <c r="J460" s="1">
        <f>-$B$4/2+$B$8*H460</f>
        <v>-7227.9309812940483</v>
      </c>
      <c r="K460" s="1">
        <f>($B$13*H460+($B$8/2)*H460^2)</f>
        <v>-65.664607073559296</v>
      </c>
      <c r="L460" s="1">
        <f t="shared" si="21"/>
        <v>-3762.3048486998391</v>
      </c>
      <c r="M460" s="1">
        <f t="shared" si="22"/>
        <v>197.69515130016089</v>
      </c>
      <c r="N460">
        <f t="shared" si="23"/>
        <v>-0.30395244011919637</v>
      </c>
    </row>
    <row r="461" spans="7:14" x14ac:dyDescent="0.2">
      <c r="G461">
        <v>460</v>
      </c>
      <c r="H461" s="1">
        <f>G461*$B$6</f>
        <v>1.3799999999999999E-3</v>
      </c>
      <c r="I461" s="1">
        <f>-$B$3/2+$B$7*H461</f>
        <v>-1122.3033599999999</v>
      </c>
      <c r="J461" s="1">
        <f>-$B$4/2+$B$8*H461</f>
        <v>-7051.639981750297</v>
      </c>
      <c r="K461" s="1">
        <f>($B$13*H461+($B$8/2)*H461^2)</f>
        <v>-65.686026430003878</v>
      </c>
      <c r="L461" s="1">
        <f t="shared" si="21"/>
        <v>-3763.5320874240001</v>
      </c>
      <c r="M461" s="1">
        <f t="shared" si="22"/>
        <v>196.46791257599989</v>
      </c>
      <c r="N461">
        <f t="shared" si="23"/>
        <v>-0.28347833122932642</v>
      </c>
    </row>
    <row r="462" spans="7:14" x14ac:dyDescent="0.2">
      <c r="G462">
        <v>461</v>
      </c>
      <c r="H462" s="1">
        <f>G462*$B$6</f>
        <v>1.3830000000000001E-3</v>
      </c>
      <c r="I462" s="1">
        <f>-$B$3/2+$B$7*H462</f>
        <v>-1094.2457759999979</v>
      </c>
      <c r="J462" s="1">
        <f>-$B$4/2+$B$8*H462</f>
        <v>-6875.3489822065167</v>
      </c>
      <c r="K462" s="1">
        <f>($B$13*H462+($B$8/2)*H462^2)</f>
        <v>-65.706916913449817</v>
      </c>
      <c r="L462" s="1">
        <f t="shared" si="21"/>
        <v>-3764.7290239574399</v>
      </c>
      <c r="M462" s="1">
        <f t="shared" si="22"/>
        <v>195.27097604256005</v>
      </c>
      <c r="N462">
        <f t="shared" si="23"/>
        <v>-0.26338440643356587</v>
      </c>
    </row>
    <row r="463" spans="7:14" x14ac:dyDescent="0.2">
      <c r="G463">
        <v>462</v>
      </c>
      <c r="H463" s="1">
        <f>G463*$B$6</f>
        <v>1.3860000000000001E-3</v>
      </c>
      <c r="I463" s="1">
        <f>-$B$3/2+$B$7*H463</f>
        <v>-1066.1881919999996</v>
      </c>
      <c r="J463" s="1">
        <f>-$B$4/2+$B$8*H463</f>
        <v>-6699.0579826627654</v>
      </c>
      <c r="K463" s="1">
        <f>($B$13*H463+($B$8/2)*H463^2)</f>
        <v>-65.727278523897112</v>
      </c>
      <c r="L463" s="1">
        <f t="shared" si="21"/>
        <v>-3765.89565830016</v>
      </c>
      <c r="M463" s="1">
        <f t="shared" si="22"/>
        <v>194.10434169984001</v>
      </c>
      <c r="N463">
        <f t="shared" si="23"/>
        <v>-0.24368850503684797</v>
      </c>
    </row>
    <row r="464" spans="7:14" x14ac:dyDescent="0.2">
      <c r="G464">
        <v>463</v>
      </c>
      <c r="H464" s="1">
        <f>G464*$B$6</f>
        <v>1.389E-3</v>
      </c>
      <c r="I464" s="1">
        <f>-$B$3/2+$B$7*H464</f>
        <v>-1038.1306079999995</v>
      </c>
      <c r="J464" s="1">
        <f>-$B$4/2+$B$8*H464</f>
        <v>-6522.7669831190142</v>
      </c>
      <c r="K464" s="1">
        <f>($B$13*H464+($B$8/2)*H464^2)</f>
        <v>-65.747111261345793</v>
      </c>
      <c r="L464" s="1">
        <f t="shared" si="21"/>
        <v>-3767.0319904521602</v>
      </c>
      <c r="M464" s="1">
        <f t="shared" si="22"/>
        <v>192.96800954783976</v>
      </c>
      <c r="N464">
        <f t="shared" si="23"/>
        <v>-0.22440699077458001</v>
      </c>
    </row>
    <row r="465" spans="7:14" x14ac:dyDescent="0.2">
      <c r="G465">
        <v>464</v>
      </c>
      <c r="H465" s="1">
        <f>G465*$B$6</f>
        <v>1.392E-3</v>
      </c>
      <c r="I465" s="1">
        <f>-$B$3/2+$B$7*H465</f>
        <v>-1010.0730239999994</v>
      </c>
      <c r="J465" s="1">
        <f>-$B$4/2+$B$8*H465</f>
        <v>-6346.4759835752629</v>
      </c>
      <c r="K465" s="1">
        <f>($B$13*H465+($B$8/2)*H465^2)</f>
        <v>-65.766415125795817</v>
      </c>
      <c r="L465" s="1">
        <f t="shared" si="21"/>
        <v>-3768.1380204134398</v>
      </c>
      <c r="M465" s="1">
        <f t="shared" si="22"/>
        <v>191.86197958656021</v>
      </c>
      <c r="N465">
        <f t="shared" si="23"/>
        <v>-0.20555481968449707</v>
      </c>
    </row>
    <row r="466" spans="7:14" x14ac:dyDescent="0.2">
      <c r="G466">
        <v>465</v>
      </c>
      <c r="H466" s="1">
        <f>G466*$B$6</f>
        <v>1.395E-3</v>
      </c>
      <c r="I466" s="1">
        <f>-$B$3/2+$B$7*H466</f>
        <v>-982.01543999999922</v>
      </c>
      <c r="J466" s="1">
        <f>-$B$4/2+$B$8*H466</f>
        <v>-6170.1849840314972</v>
      </c>
      <c r="K466" s="1">
        <f>($B$13*H466+($B$8/2)*H466^2)</f>
        <v>-65.78519011724724</v>
      </c>
      <c r="L466" s="1">
        <f t="shared" si="21"/>
        <v>-3769.2137481840005</v>
      </c>
      <c r="M466" s="1">
        <f t="shared" si="22"/>
        <v>190.78625181599955</v>
      </c>
      <c r="N466">
        <f t="shared" si="23"/>
        <v>-0.18714560830989915</v>
      </c>
    </row>
    <row r="467" spans="7:14" x14ac:dyDescent="0.2">
      <c r="G467">
        <v>466</v>
      </c>
      <c r="H467" s="1">
        <f>G467*$B$6</f>
        <v>1.3979999999999999E-3</v>
      </c>
      <c r="I467" s="1">
        <f>-$B$3/2+$B$7*H467</f>
        <v>-953.9578560000009</v>
      </c>
      <c r="J467" s="1">
        <f>-$B$4/2+$B$8*H467</f>
        <v>-5993.8939844877459</v>
      </c>
      <c r="K467" s="1">
        <f>($B$13*H467+($B$8/2)*H467^2)</f>
        <v>-65.803436235700019</v>
      </c>
      <c r="L467" s="1">
        <f t="shared" si="21"/>
        <v>-3770.2591737638404</v>
      </c>
      <c r="M467" s="1">
        <f t="shared" si="22"/>
        <v>189.74082623615959</v>
      </c>
      <c r="N467">
        <f t="shared" si="23"/>
        <v>-0.16919170194898656</v>
      </c>
    </row>
    <row r="468" spans="7:14" x14ac:dyDescent="0.2">
      <c r="G468">
        <v>467</v>
      </c>
      <c r="H468" s="1">
        <f>G468*$B$6</f>
        <v>1.4010000000000001E-3</v>
      </c>
      <c r="I468" s="1">
        <f>-$B$3/2+$B$7*H468</f>
        <v>-925.90027199999895</v>
      </c>
      <c r="J468" s="1">
        <f>-$B$4/2+$B$8*H468</f>
        <v>-5817.6029849439801</v>
      </c>
      <c r="K468" s="1">
        <f>($B$13*H468+($B$8/2)*H468^2)</f>
        <v>-65.82115348115417</v>
      </c>
      <c r="L468" s="1">
        <f t="shared" si="21"/>
        <v>-3771.2742971529606</v>
      </c>
      <c r="M468" s="1">
        <f t="shared" si="22"/>
        <v>188.72570284703943</v>
      </c>
      <c r="N468">
        <f t="shared" si="23"/>
        <v>-0.15170424268594798</v>
      </c>
    </row>
    <row r="469" spans="7:14" x14ac:dyDescent="0.2">
      <c r="G469">
        <v>468</v>
      </c>
      <c r="H469" s="1">
        <f>G469*$B$6</f>
        <v>1.4040000000000001E-3</v>
      </c>
      <c r="I469" s="1">
        <f>-$B$3/2+$B$7*H469</f>
        <v>-897.84268799999882</v>
      </c>
      <c r="J469" s="1">
        <f>-$B$4/2+$B$8*H469</f>
        <v>-5641.3119854002289</v>
      </c>
      <c r="K469" s="1">
        <f>($B$13*H469+($B$8/2)*H469^2)</f>
        <v>-65.838341853609677</v>
      </c>
      <c r="L469" s="1">
        <f t="shared" si="21"/>
        <v>-3772.2591183513596</v>
      </c>
      <c r="M469" s="1">
        <f t="shared" si="22"/>
        <v>187.74088164864042</v>
      </c>
      <c r="N469">
        <f t="shared" si="23"/>
        <v>-0.13469323696218674</v>
      </c>
    </row>
    <row r="470" spans="7:14" x14ac:dyDescent="0.2">
      <c r="G470">
        <v>469</v>
      </c>
      <c r="H470" s="1">
        <f>G470*$B$6</f>
        <v>1.407E-3</v>
      </c>
      <c r="I470" s="1">
        <f>-$B$3/2+$B$7*H470</f>
        <v>-869.78510399999868</v>
      </c>
      <c r="J470" s="1">
        <f>-$B$4/2+$B$8*H470</f>
        <v>-5465.0209858564631</v>
      </c>
      <c r="K470" s="1">
        <f>($B$13*H470+($B$8/2)*H470^2)</f>
        <v>-65.855001353066569</v>
      </c>
      <c r="L470" s="1">
        <f t="shared" si="21"/>
        <v>-3773.2136373590406</v>
      </c>
      <c r="M470" s="1">
        <f t="shared" si="22"/>
        <v>186.7863626409594</v>
      </c>
      <c r="N470">
        <f t="shared" si="23"/>
        <v>-0.11816762246566193</v>
      </c>
    </row>
    <row r="471" spans="7:14" x14ac:dyDescent="0.2">
      <c r="G471">
        <v>470</v>
      </c>
      <c r="H471" s="1">
        <f>G471*$B$6</f>
        <v>1.41E-3</v>
      </c>
      <c r="I471" s="1">
        <f>-$B$3/2+$B$7*H471</f>
        <v>-841.72751999999855</v>
      </c>
      <c r="J471" s="1">
        <f>-$B$4/2+$B$8*H471</f>
        <v>-5288.7299863127118</v>
      </c>
      <c r="K471" s="1">
        <f>($B$13*H471+($B$8/2)*H471^2)</f>
        <v>-65.871131979524819</v>
      </c>
      <c r="L471" s="1">
        <f t="shared" si="21"/>
        <v>-3774.137854176</v>
      </c>
      <c r="M471" s="1">
        <f t="shared" si="22"/>
        <v>185.86214582399998</v>
      </c>
      <c r="N471">
        <f t="shared" si="23"/>
        <v>-0.10213533413668231</v>
      </c>
    </row>
    <row r="472" spans="7:14" x14ac:dyDescent="0.2">
      <c r="G472">
        <v>471</v>
      </c>
      <c r="H472" s="1">
        <f>G472*$B$6</f>
        <v>1.413E-3</v>
      </c>
      <c r="I472" s="1">
        <f>-$B$3/2+$B$7*H472</f>
        <v>-813.66993600000023</v>
      </c>
      <c r="J472" s="1">
        <f>-$B$4/2+$B$8*H472</f>
        <v>-5112.4389867689606</v>
      </c>
      <c r="K472" s="1">
        <f>($B$13*H472+($B$8/2)*H472^2)</f>
        <v>-65.886733732984439</v>
      </c>
      <c r="L472" s="1">
        <f t="shared" si="21"/>
        <v>-3775.0317688022401</v>
      </c>
      <c r="M472" s="1">
        <f t="shared" si="22"/>
        <v>184.96823119775991</v>
      </c>
      <c r="N472">
        <f t="shared" si="23"/>
        <v>-8.6603369106509426E-2</v>
      </c>
    </row>
    <row r="473" spans="7:14" x14ac:dyDescent="0.2">
      <c r="G473">
        <v>472</v>
      </c>
      <c r="H473" s="1">
        <f>G473*$B$6</f>
        <v>1.4159999999999999E-3</v>
      </c>
      <c r="I473" s="1">
        <f>-$B$3/2+$B$7*H473</f>
        <v>-785.6123520000001</v>
      </c>
      <c r="J473" s="1">
        <f>-$B$4/2+$B$8*H473</f>
        <v>-4936.1479872252094</v>
      </c>
      <c r="K473" s="1">
        <f>($B$13*H473+($B$8/2)*H473^2)</f>
        <v>-65.901806613445444</v>
      </c>
      <c r="L473" s="1">
        <f t="shared" si="21"/>
        <v>-3775.8953812377608</v>
      </c>
      <c r="M473" s="1">
        <f t="shared" si="22"/>
        <v>184.10461876223917</v>
      </c>
      <c r="N473">
        <f t="shared" si="23"/>
        <v>-7.1577850403572257E-2</v>
      </c>
    </row>
    <row r="474" spans="7:14" x14ac:dyDescent="0.2">
      <c r="G474">
        <v>473</v>
      </c>
      <c r="H474" s="1">
        <f>G474*$B$6</f>
        <v>1.4190000000000001E-3</v>
      </c>
      <c r="I474" s="1">
        <f>-$B$3/2+$B$7*H474</f>
        <v>-757.55476799999815</v>
      </c>
      <c r="J474" s="1">
        <f>-$B$4/2+$B$8*H474</f>
        <v>-4759.8569876814436</v>
      </c>
      <c r="K474" s="1">
        <f>($B$13*H474+($B$8/2)*H474^2)</f>
        <v>-65.916350620907792</v>
      </c>
      <c r="L474" s="1">
        <f t="shared" si="21"/>
        <v>-3776.72869148256</v>
      </c>
      <c r="M474" s="1">
        <f t="shared" si="22"/>
        <v>183.27130851744005</v>
      </c>
      <c r="N474">
        <f t="shared" si="23"/>
        <v>-5.7064089278397505E-2</v>
      </c>
    </row>
    <row r="475" spans="7:14" x14ac:dyDescent="0.2">
      <c r="G475">
        <v>474</v>
      </c>
      <c r="H475" s="1">
        <f>G475*$B$6</f>
        <v>1.4220000000000001E-3</v>
      </c>
      <c r="I475" s="1">
        <f>-$B$3/2+$B$7*H475</f>
        <v>-729.49718399999801</v>
      </c>
      <c r="J475" s="1">
        <f>-$B$4/2+$B$8*H475</f>
        <v>-4583.5659881376778</v>
      </c>
      <c r="K475" s="1">
        <f>($B$13*H475+($B$8/2)*H475^2)</f>
        <v>-65.930365755371525</v>
      </c>
      <c r="L475" s="1">
        <f t="shared" si="21"/>
        <v>-3777.5316995366397</v>
      </c>
      <c r="M475" s="1">
        <f t="shared" si="22"/>
        <v>182.46830046336026</v>
      </c>
      <c r="N475">
        <f t="shared" si="23"/>
        <v>-4.3066646014055639E-2</v>
      </c>
    </row>
    <row r="476" spans="7:14" x14ac:dyDescent="0.2">
      <c r="G476">
        <v>475</v>
      </c>
      <c r="H476" s="1">
        <f>G476*$B$6</f>
        <v>1.4250000000000001E-3</v>
      </c>
      <c r="I476" s="1">
        <f>-$B$3/2+$B$7*H476</f>
        <v>-701.4395999999997</v>
      </c>
      <c r="J476" s="1">
        <f>-$B$4/2+$B$8*H476</f>
        <v>-4407.2749885939265</v>
      </c>
      <c r="K476" s="1">
        <f>($B$13*H476+($B$8/2)*H476^2)</f>
        <v>-65.943852016836615</v>
      </c>
      <c r="L476" s="1">
        <f t="shared" si="21"/>
        <v>-3778.3044053999997</v>
      </c>
      <c r="M476" s="1">
        <f t="shared" si="22"/>
        <v>181.69559460000028</v>
      </c>
      <c r="N476">
        <f t="shared" si="23"/>
        <v>-2.9589389104432522E-2</v>
      </c>
    </row>
    <row r="477" spans="7:14" x14ac:dyDescent="0.2">
      <c r="G477">
        <v>476</v>
      </c>
      <c r="H477" s="1">
        <f>G477*$B$6</f>
        <v>1.428E-3</v>
      </c>
      <c r="I477" s="1">
        <f>-$B$3/2+$B$7*H477</f>
        <v>-673.38201599999957</v>
      </c>
      <c r="J477" s="1">
        <f>-$B$4/2+$B$8*H477</f>
        <v>-4230.9839890501753</v>
      </c>
      <c r="K477" s="1">
        <f>($B$13*H477+($B$8/2)*H477^2)</f>
        <v>-65.95680940530309</v>
      </c>
      <c r="L477" s="1">
        <f t="shared" si="21"/>
        <v>-3779.0468090726404</v>
      </c>
      <c r="M477" s="1">
        <f t="shared" si="22"/>
        <v>180.95319092735963</v>
      </c>
      <c r="N477">
        <f t="shared" si="23"/>
        <v>-1.6635552695382461E-2</v>
      </c>
    </row>
    <row r="478" spans="7:14" x14ac:dyDescent="0.2">
      <c r="G478">
        <v>477</v>
      </c>
      <c r="H478" s="1">
        <f>G478*$B$6</f>
        <v>1.431E-3</v>
      </c>
      <c r="I478" s="1">
        <f>-$B$3/2+$B$7*H478</f>
        <v>-645.32443199999943</v>
      </c>
      <c r="J478" s="1">
        <f>-$B$4/2+$B$8*H478</f>
        <v>-4054.6929895064241</v>
      </c>
      <c r="K478" s="1">
        <f>($B$13*H478+($B$8/2)*H478^2)</f>
        <v>-65.969237920770922</v>
      </c>
      <c r="L478" s="1">
        <f t="shared" si="21"/>
        <v>-3779.7589105545603</v>
      </c>
      <c r="M478" s="1">
        <f t="shared" si="22"/>
        <v>180.24108944543968</v>
      </c>
      <c r="N478">
        <f t="shared" si="23"/>
        <v>-4.2077921977820036E-3</v>
      </c>
    </row>
    <row r="479" spans="7:14" x14ac:dyDescent="0.2">
      <c r="G479">
        <v>478</v>
      </c>
      <c r="H479" s="1">
        <f>G479*$B$6</f>
        <v>1.4339999999999999E-3</v>
      </c>
      <c r="I479" s="1">
        <f>-$B$3/2+$B$7*H479</f>
        <v>-617.2668479999993</v>
      </c>
      <c r="J479" s="1">
        <f>-$B$4/2+$B$8*H479</f>
        <v>-3878.4019899626583</v>
      </c>
      <c r="K479" s="1">
        <f>($B$13*H479+($B$8/2)*H479^2)</f>
        <v>-65.981137563240125</v>
      </c>
      <c r="L479" s="1">
        <f t="shared" si="21"/>
        <v>-3780.4407098457605</v>
      </c>
      <c r="M479" s="1">
        <f t="shared" si="22"/>
        <v>179.55929015423953</v>
      </c>
      <c r="N479">
        <f t="shared" si="23"/>
        <v>7.6917620075685677E-3</v>
      </c>
    </row>
    <row r="480" spans="7:14" x14ac:dyDescent="0.2">
      <c r="G480">
        <v>479</v>
      </c>
      <c r="H480" s="1">
        <f>G480*$B$6</f>
        <v>1.4370000000000001E-3</v>
      </c>
      <c r="I480" s="1">
        <f>-$B$3/2+$B$7*H480</f>
        <v>-589.20926399999917</v>
      </c>
      <c r="J480" s="1">
        <f>-$B$4/2+$B$8*H480</f>
        <v>-3702.1109904188925</v>
      </c>
      <c r="K480" s="1">
        <f>($B$13*H480+($B$8/2)*H480^2)</f>
        <v>-65.992508332710699</v>
      </c>
      <c r="L480" s="1">
        <f t="shared" si="21"/>
        <v>-3781.0922069462404</v>
      </c>
      <c r="M480" s="1">
        <f t="shared" si="22"/>
        <v>178.90779305375963</v>
      </c>
      <c r="N480">
        <f t="shared" si="23"/>
        <v>1.9061452841450444E-2</v>
      </c>
    </row>
    <row r="481" spans="7:14" x14ac:dyDescent="0.2">
      <c r="G481">
        <v>480</v>
      </c>
      <c r="H481" s="1">
        <f>G481*$B$6</f>
        <v>1.4400000000000001E-3</v>
      </c>
      <c r="I481" s="1">
        <f>-$B$3/2+$B$7*H481</f>
        <v>-561.15167999999903</v>
      </c>
      <c r="J481" s="1">
        <f>-$B$4/2+$B$8*H481</f>
        <v>-3525.8199908751412</v>
      </c>
      <c r="K481" s="1">
        <f>($B$13*H481+($B$8/2)*H481^2)</f>
        <v>-66.003350229182644</v>
      </c>
      <c r="L481" s="1">
        <f t="shared" si="21"/>
        <v>-3781.7134018560005</v>
      </c>
      <c r="M481" s="1">
        <f t="shared" si="22"/>
        <v>178.28659814399953</v>
      </c>
      <c r="N481">
        <f t="shared" si="23"/>
        <v>2.9900046832922553E-2</v>
      </c>
    </row>
    <row r="482" spans="7:14" x14ac:dyDescent="0.2">
      <c r="G482">
        <v>481</v>
      </c>
      <c r="H482" s="1">
        <f>G482*$B$6</f>
        <v>1.4430000000000001E-3</v>
      </c>
      <c r="I482" s="1">
        <f>-$B$3/2+$B$7*H482</f>
        <v>-533.0940959999989</v>
      </c>
      <c r="J482" s="1">
        <f>-$B$4/2+$B$8*H482</f>
        <v>-3349.52899133139</v>
      </c>
      <c r="K482" s="1">
        <f>($B$13*H482+($B$8/2)*H482^2)</f>
        <v>-66.013663252655945</v>
      </c>
      <c r="L482" s="1">
        <f t="shared" si="21"/>
        <v>-3782.3042945750399</v>
      </c>
      <c r="M482" s="1">
        <f t="shared" si="22"/>
        <v>177.69570542496012</v>
      </c>
      <c r="N482">
        <f t="shared" si="23"/>
        <v>4.0206686510482807E-2</v>
      </c>
    </row>
    <row r="483" spans="7:14" x14ac:dyDescent="0.2">
      <c r="G483">
        <v>482</v>
      </c>
      <c r="H483" s="1">
        <f>G483*$B$6</f>
        <v>1.446E-3</v>
      </c>
      <c r="I483" s="1">
        <f>-$B$3/2+$B$7*H483</f>
        <v>-505.03651199999877</v>
      </c>
      <c r="J483" s="1">
        <f>-$B$4/2+$B$8*H483</f>
        <v>-3173.2379917876242</v>
      </c>
      <c r="K483" s="1">
        <f>($B$13*H483+($B$8/2)*H483^2)</f>
        <v>-66.023447403130618</v>
      </c>
      <c r="L483" s="1">
        <f t="shared" si="21"/>
        <v>-3782.8648851033595</v>
      </c>
      <c r="M483" s="1">
        <f t="shared" si="22"/>
        <v>177.13511489664052</v>
      </c>
      <c r="N483">
        <f t="shared" si="23"/>
        <v>4.9980844918823424E-2</v>
      </c>
    </row>
    <row r="484" spans="7:14" x14ac:dyDescent="0.2">
      <c r="G484">
        <v>483</v>
      </c>
      <c r="H484" s="1">
        <f>G484*$B$6</f>
        <v>1.449E-3</v>
      </c>
      <c r="I484" s="1">
        <f>-$B$3/2+$B$7*H484</f>
        <v>-476.97892800000045</v>
      </c>
      <c r="J484" s="1">
        <f>-$B$4/2+$B$8*H484</f>
        <v>-2996.946992243873</v>
      </c>
      <c r="K484" s="1">
        <f>($B$13*H484+($B$8/2)*H484^2)</f>
        <v>-66.032702680606661</v>
      </c>
      <c r="L484" s="1">
        <f t="shared" si="21"/>
        <v>-3783.3951734409593</v>
      </c>
      <c r="M484" s="1">
        <f t="shared" si="22"/>
        <v>176.6048265590407</v>
      </c>
      <c r="N484">
        <f t="shared" si="23"/>
        <v>5.9222282294576142E-2</v>
      </c>
    </row>
    <row r="485" spans="7:14" x14ac:dyDescent="0.2">
      <c r="G485">
        <v>484</v>
      </c>
      <c r="H485" s="1">
        <f>G485*$B$6</f>
        <v>1.4519999999999999E-3</v>
      </c>
      <c r="I485" s="1">
        <f>-$B$3/2+$B$7*H485</f>
        <v>-448.92134400000032</v>
      </c>
      <c r="J485" s="1">
        <f>-$B$4/2+$B$8*H485</f>
        <v>-2820.6559927001217</v>
      </c>
      <c r="K485" s="1">
        <f>($B$13*H485+($B$8/2)*H485^2)</f>
        <v>-66.04142908508409</v>
      </c>
      <c r="L485" s="1">
        <f t="shared" si="21"/>
        <v>-3783.8951595878402</v>
      </c>
      <c r="M485" s="1">
        <f t="shared" si="22"/>
        <v>176.10484041215977</v>
      </c>
      <c r="N485">
        <f t="shared" si="23"/>
        <v>6.7931004928026076E-2</v>
      </c>
    </row>
    <row r="486" spans="7:14" x14ac:dyDescent="0.2">
      <c r="G486">
        <v>485</v>
      </c>
      <c r="H486" s="1">
        <f>G486*$B$6</f>
        <v>1.4550000000000001E-3</v>
      </c>
      <c r="I486" s="1">
        <f>-$B$3/2+$B$7*H486</f>
        <v>-420.86375999999836</v>
      </c>
      <c r="J486" s="1">
        <f>-$B$4/2+$B$8*H486</f>
        <v>-2644.3649931563559</v>
      </c>
      <c r="K486" s="1">
        <f>($B$13*H486+($B$8/2)*H486^2)</f>
        <v>-66.049626616562875</v>
      </c>
      <c r="L486" s="1">
        <f t="shared" si="21"/>
        <v>-3784.3648435440005</v>
      </c>
      <c r="M486" s="1">
        <f t="shared" si="22"/>
        <v>175.63515645599955</v>
      </c>
      <c r="N486">
        <f t="shared" si="23"/>
        <v>7.6107226231501707E-2</v>
      </c>
    </row>
    <row r="487" spans="7:14" x14ac:dyDescent="0.2">
      <c r="G487">
        <v>486</v>
      </c>
      <c r="H487" s="1">
        <f>G487*$B$6</f>
        <v>1.4580000000000001E-3</v>
      </c>
      <c r="I487" s="1">
        <f>-$B$3/2+$B$7*H487</f>
        <v>-392.80617599999823</v>
      </c>
      <c r="J487" s="1">
        <f>-$B$4/2+$B$8*H487</f>
        <v>-2468.0739936126047</v>
      </c>
      <c r="K487" s="1">
        <f>($B$13*H487+($B$8/2)*H487^2)</f>
        <v>-66.057295275043018</v>
      </c>
      <c r="L487" s="1">
        <f t="shared" si="21"/>
        <v>-3784.8042253094395</v>
      </c>
      <c r="M487" s="1">
        <f t="shared" si="22"/>
        <v>175.19577469056048</v>
      </c>
      <c r="N487">
        <f t="shared" si="23"/>
        <v>8.3751330030279139E-2</v>
      </c>
    </row>
    <row r="488" spans="7:14" x14ac:dyDescent="0.2">
      <c r="G488">
        <v>487</v>
      </c>
      <c r="H488" s="1">
        <f>G488*$B$6</f>
        <v>1.4610000000000001E-3</v>
      </c>
      <c r="I488" s="1">
        <f>-$B$3/2+$B$7*H488</f>
        <v>-364.7485919999981</v>
      </c>
      <c r="J488" s="1">
        <f>-$B$4/2+$B$8*H488</f>
        <v>-2291.7829940688389</v>
      </c>
      <c r="K488" s="1">
        <f>($B$13*H488+($B$8/2)*H488^2)</f>
        <v>-66.064435060524573</v>
      </c>
      <c r="L488" s="1">
        <f t="shared" si="21"/>
        <v>-3785.2133048841615</v>
      </c>
      <c r="M488" s="1">
        <f t="shared" si="22"/>
        <v>174.78669511583848</v>
      </c>
      <c r="N488">
        <f t="shared" si="23"/>
        <v>9.0863836086900782E-2</v>
      </c>
    </row>
    <row r="489" spans="7:14" x14ac:dyDescent="0.2">
      <c r="G489">
        <v>488</v>
      </c>
      <c r="H489" s="1">
        <f>G489*$B$6</f>
        <v>1.464E-3</v>
      </c>
      <c r="I489" s="1">
        <f>-$B$3/2+$B$7*H489</f>
        <v>-336.69100799999978</v>
      </c>
      <c r="J489" s="1">
        <f>-$B$4/2+$B$8*H489</f>
        <v>-2115.4919945250876</v>
      </c>
      <c r="K489" s="1">
        <f>($B$13*H489+($B$8/2)*H489^2)</f>
        <v>-66.071045973007443</v>
      </c>
      <c r="L489" s="1">
        <f t="shared" si="21"/>
        <v>-3785.5920822681601</v>
      </c>
      <c r="M489" s="1">
        <f t="shared" si="22"/>
        <v>174.40791773183992</v>
      </c>
      <c r="N489">
        <f t="shared" si="23"/>
        <v>9.7445367865873281E-2</v>
      </c>
    </row>
    <row r="490" spans="7:14" x14ac:dyDescent="0.2">
      <c r="G490">
        <v>489</v>
      </c>
      <c r="H490" s="1">
        <f>G490*$B$6</f>
        <v>1.467E-3</v>
      </c>
      <c r="I490" s="1">
        <f>-$B$3/2+$B$7*H490</f>
        <v>-308.63342399999965</v>
      </c>
      <c r="J490" s="1">
        <f>-$B$4/2+$B$8*H490</f>
        <v>-1939.2009949813364</v>
      </c>
      <c r="K490" s="1">
        <f>($B$13*H490+($B$8/2)*H490^2)</f>
        <v>-66.077128012491684</v>
      </c>
      <c r="L490" s="1">
        <f t="shared" si="21"/>
        <v>-3785.9405574614389</v>
      </c>
      <c r="M490" s="1">
        <f t="shared" si="22"/>
        <v>174.05944253856114</v>
      </c>
      <c r="N490">
        <f t="shared" si="23"/>
        <v>0.10349662254337075</v>
      </c>
    </row>
    <row r="491" spans="7:14" x14ac:dyDescent="0.2">
      <c r="G491">
        <v>490</v>
      </c>
      <c r="H491" s="1">
        <f>G491*$B$6</f>
        <v>1.47E-3</v>
      </c>
      <c r="I491" s="1">
        <f>-$B$3/2+$B$7*H491</f>
        <v>-280.57583999999952</v>
      </c>
      <c r="J491" s="1">
        <f>-$B$4/2+$B$8*H491</f>
        <v>-1762.9099954375852</v>
      </c>
      <c r="K491" s="1">
        <f>($B$13*H491+($B$8/2)*H491^2)</f>
        <v>-66.082681178977339</v>
      </c>
      <c r="L491" s="1">
        <f t="shared" si="21"/>
        <v>-3786.2587304640006</v>
      </c>
      <c r="M491" s="1">
        <f t="shared" si="22"/>
        <v>173.74126953599944</v>
      </c>
      <c r="N491">
        <f t="shared" si="23"/>
        <v>0.10901834326206837</v>
      </c>
    </row>
    <row r="492" spans="7:14" x14ac:dyDescent="0.2">
      <c r="G492">
        <v>491</v>
      </c>
      <c r="H492" s="1">
        <f>G492*$B$6</f>
        <v>1.4730000000000001E-3</v>
      </c>
      <c r="I492" s="1">
        <f>-$B$3/2+$B$7*H492</f>
        <v>-252.51825599999756</v>
      </c>
      <c r="J492" s="1">
        <f>-$B$4/2+$B$8*H492</f>
        <v>-1586.6189958938048</v>
      </c>
      <c r="K492" s="1">
        <f>($B$13*H492+($B$8/2)*H492^2)</f>
        <v>-66.087705472464336</v>
      </c>
      <c r="L492" s="1">
        <f t="shared" si="21"/>
        <v>-3786.5466012758407</v>
      </c>
      <c r="M492" s="1">
        <f t="shared" si="22"/>
        <v>173.45339872415934</v>
      </c>
      <c r="N492">
        <f t="shared" si="23"/>
        <v>0.1140112936305873</v>
      </c>
    </row>
    <row r="493" spans="7:14" x14ac:dyDescent="0.2">
      <c r="G493">
        <v>492</v>
      </c>
      <c r="H493" s="1">
        <f>G493*$B$6</f>
        <v>1.4760000000000001E-3</v>
      </c>
      <c r="I493" s="1">
        <f>-$B$3/2+$B$7*H493</f>
        <v>-224.46067199999925</v>
      </c>
      <c r="J493" s="1">
        <f>-$B$4/2+$B$8*H493</f>
        <v>-1410.3279963500536</v>
      </c>
      <c r="K493" s="1">
        <f>($B$13*H493+($B$8/2)*H493^2)</f>
        <v>-66.092200892952675</v>
      </c>
      <c r="L493" s="1">
        <f t="shared" si="21"/>
        <v>-3786.8041698969591</v>
      </c>
      <c r="M493" s="1">
        <f t="shared" si="22"/>
        <v>173.19583010304086</v>
      </c>
      <c r="N493">
        <f t="shared" si="23"/>
        <v>0.11847623446497926</v>
      </c>
    </row>
    <row r="494" spans="7:14" x14ac:dyDescent="0.2">
      <c r="G494">
        <v>493</v>
      </c>
      <c r="H494" s="1">
        <f>G494*$B$6</f>
        <v>1.4790000000000001E-3</v>
      </c>
      <c r="I494" s="1">
        <f>-$B$3/2+$B$7*H494</f>
        <v>-196.40308799999912</v>
      </c>
      <c r="J494" s="1">
        <f>-$B$4/2+$B$8*H494</f>
        <v>-1234.0369968063023</v>
      </c>
      <c r="K494" s="1">
        <f>($B$13*H494+($B$8/2)*H494^2)</f>
        <v>-66.096167440442443</v>
      </c>
      <c r="L494" s="1">
        <f t="shared" si="21"/>
        <v>-3787.031436327361</v>
      </c>
      <c r="M494" s="1">
        <f t="shared" si="22"/>
        <v>172.96856367263899</v>
      </c>
      <c r="N494">
        <f t="shared" si="23"/>
        <v>0.12241390276775393</v>
      </c>
    </row>
    <row r="495" spans="7:14" x14ac:dyDescent="0.2">
      <c r="G495">
        <v>494</v>
      </c>
      <c r="H495" s="1">
        <f>G495*$B$6</f>
        <v>1.482E-3</v>
      </c>
      <c r="I495" s="1">
        <f>-$B$3/2+$B$7*H495</f>
        <v>-168.34550399999898</v>
      </c>
      <c r="J495" s="1">
        <f>-$B$4/2+$B$8*H495</f>
        <v>-1057.7459972625511</v>
      </c>
      <c r="K495" s="1">
        <f>($B$13*H495+($B$8/2)*H495^2)</f>
        <v>-66.099605114933524</v>
      </c>
      <c r="L495" s="1">
        <f t="shared" si="21"/>
        <v>-3787.2284005670399</v>
      </c>
      <c r="M495" s="1">
        <f t="shared" si="22"/>
        <v>172.7715994329601</v>
      </c>
      <c r="N495">
        <f t="shared" si="23"/>
        <v>0.12582499293942931</v>
      </c>
    </row>
    <row r="496" spans="7:14" x14ac:dyDescent="0.2">
      <c r="G496">
        <v>495</v>
      </c>
      <c r="H496" s="1">
        <f>G496*$B$6</f>
        <v>1.485E-3</v>
      </c>
      <c r="I496" s="1">
        <f>-$B$3/2+$B$7*H496</f>
        <v>-140.28791999999885</v>
      </c>
      <c r="J496" s="1">
        <f>-$B$4/2+$B$8*H496</f>
        <v>-881.45499771878531</v>
      </c>
      <c r="K496" s="1">
        <f>($B$13*H496+($B$8/2)*H496^2)</f>
        <v>-66.102513916425991</v>
      </c>
      <c r="L496" s="1">
        <f t="shared" si="21"/>
        <v>-3787.3950626159994</v>
      </c>
      <c r="M496" s="1">
        <f t="shared" si="22"/>
        <v>172.60493738400055</v>
      </c>
      <c r="N496">
        <f t="shared" si="23"/>
        <v>0.12871014021819194</v>
      </c>
    </row>
    <row r="497" spans="7:14" x14ac:dyDescent="0.2">
      <c r="G497">
        <v>496</v>
      </c>
      <c r="H497" s="1">
        <f>G497*$B$6</f>
        <v>1.488E-3</v>
      </c>
      <c r="I497" s="1">
        <f>-$B$3/2+$B$7*H497</f>
        <v>-112.23033600000053</v>
      </c>
      <c r="J497" s="1">
        <f>-$B$4/2+$B$8*H497</f>
        <v>-705.16399817503407</v>
      </c>
      <c r="K497" s="1">
        <f>($B$13*H497+($B$8/2)*H497^2)</f>
        <v>-66.104893844919843</v>
      </c>
      <c r="L497" s="1">
        <f t="shared" si="21"/>
        <v>-3787.5314224742401</v>
      </c>
      <c r="M497" s="1">
        <f t="shared" si="22"/>
        <v>172.46857752575988</v>
      </c>
      <c r="N497">
        <f t="shared" si="23"/>
        <v>0.13106990634085011</v>
      </c>
    </row>
    <row r="498" spans="7:14" x14ac:dyDescent="0.2">
      <c r="G498">
        <v>497</v>
      </c>
      <c r="H498" s="1">
        <f>G498*$B$6</f>
        <v>1.4910000000000001E-3</v>
      </c>
      <c r="I498" s="1">
        <f>-$B$3/2+$B$7*H498</f>
        <v>-84.172751999998582</v>
      </c>
      <c r="J498" s="1">
        <f>-$B$4/2+$B$8*H498</f>
        <v>-528.87299863126827</v>
      </c>
      <c r="K498" s="1">
        <f>($B$13*H498+($B$8/2)*H498^2)</f>
        <v>-66.106744900415052</v>
      </c>
      <c r="L498" s="1">
        <f t="shared" si="21"/>
        <v>-3787.6374801417601</v>
      </c>
      <c r="M498" s="1">
        <f t="shared" si="22"/>
        <v>172.36251985823992</v>
      </c>
      <c r="N498">
        <f t="shared" si="23"/>
        <v>0.13290476742063895</v>
      </c>
    </row>
    <row r="499" spans="7:14" x14ac:dyDescent="0.2">
      <c r="G499">
        <v>498</v>
      </c>
      <c r="H499" s="1">
        <f>G499*$B$6</f>
        <v>1.4940000000000001E-3</v>
      </c>
      <c r="I499" s="1">
        <f>-$B$3/2+$B$7*H499</f>
        <v>-56.115167999998448</v>
      </c>
      <c r="J499" s="1">
        <f>-$B$4/2+$B$8*H499</f>
        <v>-352.58199908751703</v>
      </c>
      <c r="K499" s="1">
        <f>($B$13*H499+($B$8/2)*H499^2)</f>
        <v>-66.108067082911631</v>
      </c>
      <c r="L499" s="1">
        <f t="shared" si="21"/>
        <v>-3787.7132356185598</v>
      </c>
      <c r="M499" s="1">
        <f t="shared" si="22"/>
        <v>172.28676438144021</v>
      </c>
      <c r="N499">
        <f t="shared" si="23"/>
        <v>0.13421510403663556</v>
      </c>
    </row>
    <row r="500" spans="7:14" x14ac:dyDescent="0.2">
      <c r="G500">
        <v>499</v>
      </c>
      <c r="H500" s="1">
        <f>G500*$B$6</f>
        <v>1.4970000000000001E-3</v>
      </c>
      <c r="I500" s="1">
        <f>-$B$3/2+$B$7*H500</f>
        <v>-28.057583999998315</v>
      </c>
      <c r="J500" s="1">
        <f>-$B$4/2+$B$8*H500</f>
        <v>-176.29099954376579</v>
      </c>
      <c r="K500" s="1">
        <f>($B$13*H500+($B$8/2)*H500^2)</f>
        <v>-66.108860392409582</v>
      </c>
      <c r="L500" s="1">
        <f t="shared" si="21"/>
        <v>-3787.7586889046402</v>
      </c>
      <c r="M500" s="1">
        <f t="shared" si="22"/>
        <v>172.24131109535983</v>
      </c>
      <c r="N500">
        <f t="shared" si="23"/>
        <v>0.13500119353026879</v>
      </c>
    </row>
    <row r="501" spans="7:14" x14ac:dyDescent="0.2">
      <c r="G501">
        <v>500</v>
      </c>
      <c r="H501" s="1">
        <f>G501*$B$6</f>
        <v>1.5E-3</v>
      </c>
      <c r="I501" s="1">
        <f>-$B$3/2+$B$7*H501</f>
        <v>0</v>
      </c>
      <c r="J501" s="1">
        <f>-$B$4/2+$B$8*H501</f>
        <v>0</v>
      </c>
      <c r="K501" s="1">
        <f>($B$13*H501+($B$8/2)*H501^2)</f>
        <v>-66.10912482890889</v>
      </c>
      <c r="L501" s="1">
        <f t="shared" si="21"/>
        <v>-3787.7738399999998</v>
      </c>
      <c r="M501" s="1">
        <f t="shared" si="22"/>
        <v>172.22616000000016</v>
      </c>
      <c r="N501">
        <f t="shared" si="23"/>
        <v>0.13526320450553475</v>
      </c>
    </row>
    <row r="502" spans="7:14" x14ac:dyDescent="0.2">
      <c r="G502">
        <v>501</v>
      </c>
      <c r="H502" s="1">
        <f>G502*$B$6</f>
        <v>1.503E-3</v>
      </c>
      <c r="I502" s="1">
        <f>-$B$3/2+$B$7*H502</f>
        <v>28.057584000000134</v>
      </c>
      <c r="J502" s="1">
        <f>-$B$4/2+$B$8*H502</f>
        <v>176.29099954375124</v>
      </c>
      <c r="K502" s="1">
        <f>($B$13*H502+($B$8/2)*H502^2)</f>
        <v>-66.108860392409568</v>
      </c>
      <c r="L502" s="1">
        <f t="shared" si="21"/>
        <v>-3787.7586889046397</v>
      </c>
      <c r="M502" s="1">
        <f t="shared" si="22"/>
        <v>172.24131109536029</v>
      </c>
      <c r="N502">
        <f t="shared" si="23"/>
        <v>0.13500119353025472</v>
      </c>
    </row>
    <row r="503" spans="7:14" x14ac:dyDescent="0.2">
      <c r="G503">
        <v>502</v>
      </c>
      <c r="H503" s="1">
        <f>G503*$B$6</f>
        <v>1.506E-3</v>
      </c>
      <c r="I503" s="1">
        <f>-$B$3/2+$B$7*H503</f>
        <v>56.115168000000267</v>
      </c>
      <c r="J503" s="1">
        <f>-$B$4/2+$B$8*H503</f>
        <v>352.58199908750248</v>
      </c>
      <c r="K503" s="1">
        <f>($B$13*H503+($B$8/2)*H503^2)</f>
        <v>-66.108067082911631</v>
      </c>
      <c r="L503" s="1">
        <f t="shared" si="21"/>
        <v>-3787.7132356185598</v>
      </c>
      <c r="M503" s="1">
        <f t="shared" si="22"/>
        <v>172.28676438144021</v>
      </c>
      <c r="N503">
        <f t="shared" si="23"/>
        <v>0.13421510403663556</v>
      </c>
    </row>
    <row r="504" spans="7:14" x14ac:dyDescent="0.2">
      <c r="G504">
        <v>503</v>
      </c>
      <c r="H504" s="1">
        <f>G504*$B$6</f>
        <v>1.5090000000000001E-3</v>
      </c>
      <c r="I504" s="1">
        <f>-$B$3/2+$B$7*H504</f>
        <v>84.17275200000222</v>
      </c>
      <c r="J504" s="1">
        <f>-$B$4/2+$B$8*H504</f>
        <v>528.87299863126827</v>
      </c>
      <c r="K504" s="1">
        <f>($B$13*H504+($B$8/2)*H504^2)</f>
        <v>-66.106744900415066</v>
      </c>
      <c r="L504" s="1">
        <f t="shared" si="21"/>
        <v>-3787.637480141761</v>
      </c>
      <c r="M504" s="1">
        <f t="shared" si="22"/>
        <v>172.36251985823901</v>
      </c>
      <c r="N504">
        <f t="shared" si="23"/>
        <v>0.13290476742065305</v>
      </c>
    </row>
    <row r="505" spans="7:14" x14ac:dyDescent="0.2">
      <c r="G505">
        <v>504</v>
      </c>
      <c r="H505" s="1">
        <f>G505*$B$6</f>
        <v>1.5120000000000001E-3</v>
      </c>
      <c r="I505" s="1">
        <f>-$B$3/2+$B$7*H505</f>
        <v>112.23033600000235</v>
      </c>
      <c r="J505" s="1">
        <f>-$B$4/2+$B$8*H505</f>
        <v>705.16399817503407</v>
      </c>
      <c r="K505" s="1">
        <f>($B$13*H505+($B$8/2)*H505^2)</f>
        <v>-66.104893844919829</v>
      </c>
      <c r="L505" s="1">
        <f t="shared" si="21"/>
        <v>-3787.5314224742397</v>
      </c>
      <c r="M505" s="1">
        <f t="shared" si="22"/>
        <v>172.46857752576034</v>
      </c>
      <c r="N505">
        <f t="shared" si="23"/>
        <v>0.13106990634083601</v>
      </c>
    </row>
    <row r="506" spans="7:14" x14ac:dyDescent="0.2">
      <c r="G506">
        <v>505</v>
      </c>
      <c r="H506" s="1">
        <f>G506*$B$6</f>
        <v>1.5150000000000001E-3</v>
      </c>
      <c r="I506" s="1">
        <f>-$B$3/2+$B$7*H506</f>
        <v>140.28792000000067</v>
      </c>
      <c r="J506" s="1">
        <f>-$B$4/2+$B$8*H506</f>
        <v>881.45499771878531</v>
      </c>
      <c r="K506" s="1">
        <f>($B$13*H506+($B$8/2)*H506^2)</f>
        <v>-66.102513916425991</v>
      </c>
      <c r="L506" s="1">
        <f t="shared" si="21"/>
        <v>-3787.3950626159994</v>
      </c>
      <c r="M506" s="1">
        <f t="shared" si="22"/>
        <v>172.60493738400055</v>
      </c>
      <c r="N506">
        <f t="shared" si="23"/>
        <v>0.12871014021819194</v>
      </c>
    </row>
    <row r="507" spans="7:14" x14ac:dyDescent="0.2">
      <c r="G507">
        <v>506</v>
      </c>
      <c r="H507" s="1">
        <f>G507*$B$6</f>
        <v>1.518E-3</v>
      </c>
      <c r="I507" s="1">
        <f>-$B$3/2+$B$7*H507</f>
        <v>168.3455040000008</v>
      </c>
      <c r="J507" s="1">
        <f>-$B$4/2+$B$8*H507</f>
        <v>1057.7459972625365</v>
      </c>
      <c r="K507" s="1">
        <f>($B$13*H507+($B$8/2)*H507^2)</f>
        <v>-66.099605114933539</v>
      </c>
      <c r="L507" s="1">
        <f t="shared" si="21"/>
        <v>-3787.2284005670404</v>
      </c>
      <c r="M507" s="1">
        <f t="shared" si="22"/>
        <v>172.77159943295965</v>
      </c>
      <c r="N507">
        <f t="shared" si="23"/>
        <v>0.12582499293944341</v>
      </c>
    </row>
    <row r="508" spans="7:14" x14ac:dyDescent="0.2">
      <c r="G508">
        <v>507</v>
      </c>
      <c r="H508" s="1">
        <f>G508*$B$6</f>
        <v>1.521E-3</v>
      </c>
      <c r="I508" s="1">
        <f>-$B$3/2+$B$7*H508</f>
        <v>196.40308800000093</v>
      </c>
      <c r="J508" s="1">
        <f>-$B$4/2+$B$8*H508</f>
        <v>1234.0369968062878</v>
      </c>
      <c r="K508" s="1">
        <f>($B$13*H508+($B$8/2)*H508^2)</f>
        <v>-66.096167440442429</v>
      </c>
      <c r="L508" s="1">
        <f t="shared" si="21"/>
        <v>-3787.0314363273606</v>
      </c>
      <c r="M508" s="1">
        <f t="shared" si="22"/>
        <v>172.96856367263945</v>
      </c>
      <c r="N508">
        <f t="shared" si="23"/>
        <v>0.12241390276773984</v>
      </c>
    </row>
    <row r="509" spans="7:14" x14ac:dyDescent="0.2">
      <c r="G509">
        <v>508</v>
      </c>
      <c r="H509" s="1">
        <f>G509*$B$6</f>
        <v>1.524E-3</v>
      </c>
      <c r="I509" s="1">
        <f>-$B$3/2+$B$7*H509</f>
        <v>224.46067200000107</v>
      </c>
      <c r="J509" s="1">
        <f>-$B$4/2+$B$8*H509</f>
        <v>1410.3279963500536</v>
      </c>
      <c r="K509" s="1">
        <f>($B$13*H509+($B$8/2)*H509^2)</f>
        <v>-66.092200892952704</v>
      </c>
      <c r="L509" s="1">
        <f t="shared" si="21"/>
        <v>-3786.804169896961</v>
      </c>
      <c r="M509" s="1">
        <f t="shared" si="22"/>
        <v>173.19583010303904</v>
      </c>
      <c r="N509">
        <f t="shared" si="23"/>
        <v>0.11847623446500749</v>
      </c>
    </row>
    <row r="510" spans="7:14" x14ac:dyDescent="0.2">
      <c r="G510">
        <v>509</v>
      </c>
      <c r="H510" s="1">
        <f>G510*$B$6</f>
        <v>1.5270000000000001E-3</v>
      </c>
      <c r="I510" s="1">
        <f>-$B$3/2+$B$7*H510</f>
        <v>252.5182560000012</v>
      </c>
      <c r="J510" s="1">
        <f>-$B$4/2+$B$8*H510</f>
        <v>1586.6189958938194</v>
      </c>
      <c r="K510" s="1">
        <f>($B$13*H510+($B$8/2)*H510^2)</f>
        <v>-66.087705472464322</v>
      </c>
      <c r="L510" s="1">
        <f t="shared" si="21"/>
        <v>-3786.5466012758397</v>
      </c>
      <c r="M510" s="1">
        <f t="shared" si="22"/>
        <v>173.45339872416025</v>
      </c>
      <c r="N510">
        <f t="shared" si="23"/>
        <v>0.11401129363057319</v>
      </c>
    </row>
    <row r="511" spans="7:14" x14ac:dyDescent="0.2">
      <c r="G511">
        <v>510</v>
      </c>
      <c r="H511" s="1">
        <f>G511*$B$6</f>
        <v>1.5300000000000001E-3</v>
      </c>
      <c r="I511" s="1">
        <f>-$B$3/2+$B$7*H511</f>
        <v>280.57584000000134</v>
      </c>
      <c r="J511" s="1">
        <f>-$B$4/2+$B$8*H511</f>
        <v>1762.9099954375706</v>
      </c>
      <c r="K511" s="1">
        <f>($B$13*H511+($B$8/2)*H511^2)</f>
        <v>-66.082681178977325</v>
      </c>
      <c r="L511" s="1">
        <f t="shared" si="21"/>
        <v>-3786.2587304640001</v>
      </c>
      <c r="M511" s="1">
        <f t="shared" si="22"/>
        <v>173.74126953599989</v>
      </c>
      <c r="N511">
        <f t="shared" si="23"/>
        <v>0.10901834326205424</v>
      </c>
    </row>
    <row r="512" spans="7:14" x14ac:dyDescent="0.2">
      <c r="G512">
        <v>511</v>
      </c>
      <c r="H512" s="1">
        <f>G512*$B$6</f>
        <v>1.5330000000000001E-3</v>
      </c>
      <c r="I512" s="1">
        <f>-$B$3/2+$B$7*H512</f>
        <v>308.63342400000147</v>
      </c>
      <c r="J512" s="1">
        <f>-$B$4/2+$B$8*H512</f>
        <v>1939.2009949813219</v>
      </c>
      <c r="K512" s="1">
        <f>($B$13*H512+($B$8/2)*H512^2)</f>
        <v>-66.077128012491684</v>
      </c>
      <c r="L512" s="1">
        <f t="shared" si="21"/>
        <v>-3785.9405574614389</v>
      </c>
      <c r="M512" s="1">
        <f t="shared" si="22"/>
        <v>174.05944253856114</v>
      </c>
      <c r="N512">
        <f t="shared" si="23"/>
        <v>0.10349662254337075</v>
      </c>
    </row>
    <row r="513" spans="7:14" x14ac:dyDescent="0.2">
      <c r="G513">
        <v>512</v>
      </c>
      <c r="H513" s="1">
        <f>G513*$B$6</f>
        <v>1.536E-3</v>
      </c>
      <c r="I513" s="1">
        <f>-$B$3/2+$B$7*H513</f>
        <v>336.6910080000016</v>
      </c>
      <c r="J513" s="1">
        <f>-$B$4/2+$B$8*H513</f>
        <v>2115.4919945250876</v>
      </c>
      <c r="K513" s="1">
        <f>($B$13*H513+($B$8/2)*H513^2)</f>
        <v>-66.071045973007443</v>
      </c>
      <c r="L513" s="1">
        <f t="shared" si="21"/>
        <v>-3785.5920822681601</v>
      </c>
      <c r="M513" s="1">
        <f t="shared" si="22"/>
        <v>174.40791773183992</v>
      </c>
      <c r="N513">
        <f t="shared" si="23"/>
        <v>9.7445367865873281E-2</v>
      </c>
    </row>
    <row r="514" spans="7:14" x14ac:dyDescent="0.2">
      <c r="G514">
        <v>513</v>
      </c>
      <c r="H514" s="1">
        <f>G514*$B$6</f>
        <v>1.539E-3</v>
      </c>
      <c r="I514" s="1">
        <f>-$B$3/2+$B$7*H514</f>
        <v>364.74859199999992</v>
      </c>
      <c r="J514" s="1">
        <f>-$B$4/2+$B$8*H514</f>
        <v>2291.7829940688389</v>
      </c>
      <c r="K514" s="1">
        <f>($B$13*H514+($B$8/2)*H514^2)</f>
        <v>-66.064435060524531</v>
      </c>
      <c r="L514" s="1">
        <f t="shared" si="21"/>
        <v>-3785.2133048841588</v>
      </c>
      <c r="M514" s="1">
        <f t="shared" si="22"/>
        <v>174.78669511584121</v>
      </c>
      <c r="N514">
        <f t="shared" si="23"/>
        <v>9.0863836086858316E-2</v>
      </c>
    </row>
    <row r="515" spans="7:14" x14ac:dyDescent="0.2">
      <c r="G515">
        <v>514</v>
      </c>
      <c r="H515" s="1">
        <f>G515*$B$6</f>
        <v>1.542E-3</v>
      </c>
      <c r="I515" s="1">
        <f>-$B$3/2+$B$7*H515</f>
        <v>392.80617600000005</v>
      </c>
      <c r="J515" s="1">
        <f>-$B$4/2+$B$8*H515</f>
        <v>2468.0739936125901</v>
      </c>
      <c r="K515" s="1">
        <f>($B$13*H515+($B$8/2)*H515^2)</f>
        <v>-66.057295275043046</v>
      </c>
      <c r="L515" s="1">
        <f t="shared" ref="L515:L578" si="24">K515*360/2/PI()</f>
        <v>-3784.8042253094413</v>
      </c>
      <c r="M515" s="1">
        <f t="shared" ref="M515:M578" si="25">MOD(L515,360)</f>
        <v>175.19577469055866</v>
      </c>
      <c r="N515">
        <f t="shared" ref="N515:N578" si="26">SIN(K515)</f>
        <v>8.3751330030307464E-2</v>
      </c>
    </row>
    <row r="516" spans="7:14" x14ac:dyDescent="0.2">
      <c r="G516">
        <v>515</v>
      </c>
      <c r="H516" s="1">
        <f>G516*$B$6</f>
        <v>1.5449999999999999E-3</v>
      </c>
      <c r="I516" s="1">
        <f>-$B$3/2+$B$7*H516</f>
        <v>420.86376000000018</v>
      </c>
      <c r="J516" s="1">
        <f>-$B$4/2+$B$8*H516</f>
        <v>2644.3649931563414</v>
      </c>
      <c r="K516" s="1">
        <f>($B$13*H516+($B$8/2)*H516^2)</f>
        <v>-66.049626616562875</v>
      </c>
      <c r="L516" s="1">
        <f t="shared" si="24"/>
        <v>-3784.3648435440005</v>
      </c>
      <c r="M516" s="1">
        <f t="shared" si="25"/>
        <v>175.63515645599955</v>
      </c>
      <c r="N516">
        <f t="shared" si="26"/>
        <v>7.6107226231501707E-2</v>
      </c>
    </row>
    <row r="517" spans="7:14" x14ac:dyDescent="0.2">
      <c r="G517">
        <v>516</v>
      </c>
      <c r="H517" s="1">
        <f>G517*$B$6</f>
        <v>1.5480000000000001E-3</v>
      </c>
      <c r="I517" s="1">
        <f>-$B$3/2+$B$7*H517</f>
        <v>448.92134400000214</v>
      </c>
      <c r="J517" s="1">
        <f>-$B$4/2+$B$8*H517</f>
        <v>2820.6559927001072</v>
      </c>
      <c r="K517" s="1">
        <f>($B$13*H517+($B$8/2)*H517^2)</f>
        <v>-66.04142908508409</v>
      </c>
      <c r="L517" s="1">
        <f t="shared" si="24"/>
        <v>-3783.8951595878402</v>
      </c>
      <c r="M517" s="1">
        <f t="shared" si="25"/>
        <v>176.10484041215977</v>
      </c>
      <c r="N517">
        <f t="shared" si="26"/>
        <v>6.7931004928026076E-2</v>
      </c>
    </row>
    <row r="518" spans="7:14" x14ac:dyDescent="0.2">
      <c r="G518">
        <v>517</v>
      </c>
      <c r="H518" s="1">
        <f>G518*$B$6</f>
        <v>1.5510000000000001E-3</v>
      </c>
      <c r="I518" s="1">
        <f>-$B$3/2+$B$7*H518</f>
        <v>476.97892800000045</v>
      </c>
      <c r="J518" s="1">
        <f>-$B$4/2+$B$8*H518</f>
        <v>2996.946992243873</v>
      </c>
      <c r="K518" s="1">
        <f>($B$13*H518+($B$8/2)*H518^2)</f>
        <v>-66.032702680606661</v>
      </c>
      <c r="L518" s="1">
        <f t="shared" si="24"/>
        <v>-3783.3951734409593</v>
      </c>
      <c r="M518" s="1">
        <f t="shared" si="25"/>
        <v>176.6048265590407</v>
      </c>
      <c r="N518">
        <f t="shared" si="26"/>
        <v>5.9222282294576142E-2</v>
      </c>
    </row>
    <row r="519" spans="7:14" x14ac:dyDescent="0.2">
      <c r="G519">
        <v>518</v>
      </c>
      <c r="H519" s="1">
        <f>G519*$B$6</f>
        <v>1.554E-3</v>
      </c>
      <c r="I519" s="1">
        <f>-$B$3/2+$B$7*H519</f>
        <v>505.03651200000058</v>
      </c>
      <c r="J519" s="1">
        <f>-$B$4/2+$B$8*H519</f>
        <v>3173.2379917876242</v>
      </c>
      <c r="K519" s="1">
        <f>($B$13*H519+($B$8/2)*H519^2)</f>
        <v>-66.023447403130632</v>
      </c>
      <c r="L519" s="1">
        <f t="shared" si="24"/>
        <v>-3782.8648851033604</v>
      </c>
      <c r="M519" s="1">
        <f t="shared" si="25"/>
        <v>177.13511489663961</v>
      </c>
      <c r="N519">
        <f t="shared" si="26"/>
        <v>4.9980844918837621E-2</v>
      </c>
    </row>
    <row r="520" spans="7:14" x14ac:dyDescent="0.2">
      <c r="G520">
        <v>519</v>
      </c>
      <c r="H520" s="1">
        <f>G520*$B$6</f>
        <v>1.557E-3</v>
      </c>
      <c r="I520" s="1">
        <f>-$B$3/2+$B$7*H520</f>
        <v>533.09409600000072</v>
      </c>
      <c r="J520" s="1">
        <f>-$B$4/2+$B$8*H520</f>
        <v>3349.5289913313754</v>
      </c>
      <c r="K520" s="1">
        <f>($B$13*H520+($B$8/2)*H520^2)</f>
        <v>-66.013663252655945</v>
      </c>
      <c r="L520" s="1">
        <f t="shared" si="24"/>
        <v>-3782.3042945750399</v>
      </c>
      <c r="M520" s="1">
        <f t="shared" si="25"/>
        <v>177.69570542496012</v>
      </c>
      <c r="N520">
        <f t="shared" si="26"/>
        <v>4.0206686510482807E-2</v>
      </c>
    </row>
    <row r="521" spans="7:14" x14ac:dyDescent="0.2">
      <c r="G521">
        <v>520</v>
      </c>
      <c r="H521" s="1">
        <f>G521*$B$6</f>
        <v>1.56E-3</v>
      </c>
      <c r="I521" s="1">
        <f>-$B$3/2+$B$7*H521</f>
        <v>561.15168000000085</v>
      </c>
      <c r="J521" s="1">
        <f>-$B$4/2+$B$8*H521</f>
        <v>3525.8199908751267</v>
      </c>
      <c r="K521" s="1">
        <f>($B$13*H521+($B$8/2)*H521^2)</f>
        <v>-66.003350229182658</v>
      </c>
      <c r="L521" s="1">
        <f t="shared" si="24"/>
        <v>-3781.7134018560009</v>
      </c>
      <c r="M521" s="1">
        <f t="shared" si="25"/>
        <v>178.28659814399907</v>
      </c>
      <c r="N521">
        <f t="shared" si="26"/>
        <v>2.9900046832936757E-2</v>
      </c>
    </row>
    <row r="522" spans="7:14" x14ac:dyDescent="0.2">
      <c r="G522">
        <v>521</v>
      </c>
      <c r="H522" s="1">
        <f>G522*$B$6</f>
        <v>1.5629999999999999E-3</v>
      </c>
      <c r="I522" s="1">
        <f>-$B$3/2+$B$7*H522</f>
        <v>589.20926399999917</v>
      </c>
      <c r="J522" s="1">
        <f>-$B$4/2+$B$8*H522</f>
        <v>3702.1109904188925</v>
      </c>
      <c r="K522" s="1">
        <f>($B$13*H522+($B$8/2)*H522^2)</f>
        <v>-65.992508332710699</v>
      </c>
      <c r="L522" s="1">
        <f t="shared" si="24"/>
        <v>-3781.0922069462404</v>
      </c>
      <c r="M522" s="1">
        <f t="shared" si="25"/>
        <v>178.90779305375963</v>
      </c>
      <c r="N522">
        <f t="shared" si="26"/>
        <v>1.9061452841450444E-2</v>
      </c>
    </row>
    <row r="523" spans="7:14" x14ac:dyDescent="0.2">
      <c r="G523">
        <v>522</v>
      </c>
      <c r="H523" s="1">
        <f>G523*$B$6</f>
        <v>1.5660000000000001E-3</v>
      </c>
      <c r="I523" s="1">
        <f>-$B$3/2+$B$7*H523</f>
        <v>617.26684800000112</v>
      </c>
      <c r="J523" s="1">
        <f>-$B$4/2+$B$8*H523</f>
        <v>3878.4019899626583</v>
      </c>
      <c r="K523" s="1">
        <f>($B$13*H523+($B$8/2)*H523^2)</f>
        <v>-65.981137563240125</v>
      </c>
      <c r="L523" s="1">
        <f t="shared" si="24"/>
        <v>-3780.4407098457605</v>
      </c>
      <c r="M523" s="1">
        <f t="shared" si="25"/>
        <v>179.55929015423953</v>
      </c>
      <c r="N523">
        <f t="shared" si="26"/>
        <v>7.6917620075685677E-3</v>
      </c>
    </row>
    <row r="524" spans="7:14" x14ac:dyDescent="0.2">
      <c r="G524">
        <v>523</v>
      </c>
      <c r="H524" s="1">
        <f>G524*$B$6</f>
        <v>1.5690000000000001E-3</v>
      </c>
      <c r="I524" s="1">
        <f>-$B$3/2+$B$7*H524</f>
        <v>645.32443200000125</v>
      </c>
      <c r="J524" s="1">
        <f>-$B$4/2+$B$8*H524</f>
        <v>4054.6929895064095</v>
      </c>
      <c r="K524" s="1">
        <f>($B$13*H524+($B$8/2)*H524^2)</f>
        <v>-65.969237920770908</v>
      </c>
      <c r="L524" s="1">
        <f t="shared" si="24"/>
        <v>-3779.758910554559</v>
      </c>
      <c r="M524" s="1">
        <f t="shared" si="25"/>
        <v>180.24108944544105</v>
      </c>
      <c r="N524">
        <f t="shared" si="26"/>
        <v>-4.2077921977962144E-3</v>
      </c>
    </row>
    <row r="525" spans="7:14" x14ac:dyDescent="0.2">
      <c r="G525">
        <v>524</v>
      </c>
      <c r="H525" s="1">
        <f>G525*$B$6</f>
        <v>1.572E-3</v>
      </c>
      <c r="I525" s="1">
        <f>-$B$3/2+$B$7*H525</f>
        <v>673.38201600000139</v>
      </c>
      <c r="J525" s="1">
        <f>-$B$4/2+$B$8*H525</f>
        <v>4230.9839890501607</v>
      </c>
      <c r="K525" s="1">
        <f>($B$13*H525+($B$8/2)*H525^2)</f>
        <v>-65.95680940530309</v>
      </c>
      <c r="L525" s="1">
        <f t="shared" si="24"/>
        <v>-3779.0468090726404</v>
      </c>
      <c r="M525" s="1">
        <f t="shared" si="25"/>
        <v>180.95319092735963</v>
      </c>
      <c r="N525">
        <f t="shared" si="26"/>
        <v>-1.6635552695382461E-2</v>
      </c>
    </row>
    <row r="526" spans="7:14" x14ac:dyDescent="0.2">
      <c r="G526">
        <v>525</v>
      </c>
      <c r="H526" s="1">
        <f>G526*$B$6</f>
        <v>1.575E-3</v>
      </c>
      <c r="I526" s="1">
        <f>-$B$3/2+$B$7*H526</f>
        <v>701.43960000000152</v>
      </c>
      <c r="J526" s="1">
        <f>-$B$4/2+$B$8*H526</f>
        <v>4407.2749885939265</v>
      </c>
      <c r="K526" s="1">
        <f>($B$13*H526+($B$8/2)*H526^2)</f>
        <v>-65.943852016836615</v>
      </c>
      <c r="L526" s="1">
        <f t="shared" si="24"/>
        <v>-3778.3044053999997</v>
      </c>
      <c r="M526" s="1">
        <f t="shared" si="25"/>
        <v>181.69559460000028</v>
      </c>
      <c r="N526">
        <f t="shared" si="26"/>
        <v>-2.9589389104432522E-2</v>
      </c>
    </row>
    <row r="527" spans="7:14" x14ac:dyDescent="0.2">
      <c r="G527">
        <v>526</v>
      </c>
      <c r="H527" s="1">
        <f>G527*$B$6</f>
        <v>1.578E-3</v>
      </c>
      <c r="I527" s="1">
        <f>-$B$3/2+$B$7*H527</f>
        <v>729.49718399999983</v>
      </c>
      <c r="J527" s="1">
        <f>-$B$4/2+$B$8*H527</f>
        <v>4583.5659881376778</v>
      </c>
      <c r="K527" s="1">
        <f>($B$13*H527+($B$8/2)*H527^2)</f>
        <v>-65.930365755371497</v>
      </c>
      <c r="L527" s="1">
        <f t="shared" si="24"/>
        <v>-3777.5316995366388</v>
      </c>
      <c r="M527" s="1">
        <f t="shared" si="25"/>
        <v>182.46830046336117</v>
      </c>
      <c r="N527">
        <f t="shared" si="26"/>
        <v>-4.3066646014084033E-2</v>
      </c>
    </row>
    <row r="528" spans="7:14" x14ac:dyDescent="0.2">
      <c r="G528">
        <v>527</v>
      </c>
      <c r="H528" s="1">
        <f>G528*$B$6</f>
        <v>1.5809999999999999E-3</v>
      </c>
      <c r="I528" s="1">
        <f>-$B$3/2+$B$7*H528</f>
        <v>757.55476799999997</v>
      </c>
      <c r="J528" s="1">
        <f>-$B$4/2+$B$8*H528</f>
        <v>4759.856987681429</v>
      </c>
      <c r="K528" s="1">
        <f>($B$13*H528+($B$8/2)*H528^2)</f>
        <v>-65.916350620907807</v>
      </c>
      <c r="L528" s="1">
        <f t="shared" si="24"/>
        <v>-3776.7286914825609</v>
      </c>
      <c r="M528" s="1">
        <f t="shared" si="25"/>
        <v>183.27130851743914</v>
      </c>
      <c r="N528">
        <f t="shared" si="26"/>
        <v>-5.7064089278383322E-2</v>
      </c>
    </row>
    <row r="529" spans="7:14" x14ac:dyDescent="0.2">
      <c r="G529">
        <v>528</v>
      </c>
      <c r="H529" s="1">
        <f>G529*$B$6</f>
        <v>1.5840000000000001E-3</v>
      </c>
      <c r="I529" s="1">
        <f>-$B$3/2+$B$7*H529</f>
        <v>785.61235200000192</v>
      </c>
      <c r="J529" s="1">
        <f>-$B$4/2+$B$8*H529</f>
        <v>4936.1479872251948</v>
      </c>
      <c r="K529" s="1">
        <f>($B$13*H529+($B$8/2)*H529^2)</f>
        <v>-65.901806613445444</v>
      </c>
      <c r="L529" s="1">
        <f t="shared" si="24"/>
        <v>-3775.8953812377608</v>
      </c>
      <c r="M529" s="1">
        <f t="shared" si="25"/>
        <v>184.10461876223917</v>
      </c>
      <c r="N529">
        <f t="shared" si="26"/>
        <v>-7.1577850403572257E-2</v>
      </c>
    </row>
    <row r="530" spans="7:14" x14ac:dyDescent="0.2">
      <c r="G530">
        <v>529</v>
      </c>
      <c r="H530" s="1">
        <f>G530*$B$6</f>
        <v>1.5870000000000001E-3</v>
      </c>
      <c r="I530" s="1">
        <f>-$B$3/2+$B$7*H530</f>
        <v>813.66993600000205</v>
      </c>
      <c r="J530" s="1">
        <f>-$B$4/2+$B$8*H530</f>
        <v>5112.4389867689461</v>
      </c>
      <c r="K530" s="1">
        <f>($B$13*H530+($B$8/2)*H530^2)</f>
        <v>-65.886733732984439</v>
      </c>
      <c r="L530" s="1">
        <f t="shared" si="24"/>
        <v>-3775.0317688022401</v>
      </c>
      <c r="M530" s="1">
        <f t="shared" si="25"/>
        <v>184.96823119775991</v>
      </c>
      <c r="N530">
        <f t="shared" si="26"/>
        <v>-8.6603369106509426E-2</v>
      </c>
    </row>
    <row r="531" spans="7:14" x14ac:dyDescent="0.2">
      <c r="G531">
        <v>530</v>
      </c>
      <c r="H531" s="1">
        <f>G531*$B$6</f>
        <v>1.5900000000000001E-3</v>
      </c>
      <c r="I531" s="1">
        <f>-$B$3/2+$B$7*H531</f>
        <v>841.72752000000037</v>
      </c>
      <c r="J531" s="1">
        <f>-$B$4/2+$B$8*H531</f>
        <v>5288.7299863127118</v>
      </c>
      <c r="K531" s="1">
        <f>($B$13*H531+($B$8/2)*H531^2)</f>
        <v>-65.871131979524833</v>
      </c>
      <c r="L531" s="1">
        <f t="shared" si="24"/>
        <v>-3774.1378541760009</v>
      </c>
      <c r="M531" s="1">
        <f t="shared" si="25"/>
        <v>185.86214582399907</v>
      </c>
      <c r="N531">
        <f t="shared" si="26"/>
        <v>-0.10213533413666817</v>
      </c>
    </row>
    <row r="532" spans="7:14" x14ac:dyDescent="0.2">
      <c r="G532">
        <v>531</v>
      </c>
      <c r="H532" s="1">
        <f>G532*$B$6</f>
        <v>1.593E-3</v>
      </c>
      <c r="I532" s="1">
        <f>-$B$3/2+$B$7*H532</f>
        <v>869.7851040000005</v>
      </c>
      <c r="J532" s="1">
        <f>-$B$4/2+$B$8*H532</f>
        <v>5465.0209858564631</v>
      </c>
      <c r="K532" s="1">
        <f>($B$13*H532+($B$8/2)*H532^2)</f>
        <v>-65.855001353066569</v>
      </c>
      <c r="L532" s="1">
        <f t="shared" si="24"/>
        <v>-3773.2136373590406</v>
      </c>
      <c r="M532" s="1">
        <f t="shared" si="25"/>
        <v>186.7863626409594</v>
      </c>
      <c r="N532">
        <f t="shared" si="26"/>
        <v>-0.11816762246566193</v>
      </c>
    </row>
    <row r="533" spans="7:14" x14ac:dyDescent="0.2">
      <c r="G533">
        <v>532</v>
      </c>
      <c r="H533" s="1">
        <f>G533*$B$6</f>
        <v>1.596E-3</v>
      </c>
      <c r="I533" s="1">
        <f>-$B$3/2+$B$7*H533</f>
        <v>897.84268800000063</v>
      </c>
      <c r="J533" s="1">
        <f>-$B$4/2+$B$8*H533</f>
        <v>5641.3119854002143</v>
      </c>
      <c r="K533" s="1">
        <f>($B$13*H533+($B$8/2)*H533^2)</f>
        <v>-65.838341853609663</v>
      </c>
      <c r="L533" s="1">
        <f t="shared" si="24"/>
        <v>-3772.2591183513591</v>
      </c>
      <c r="M533" s="1">
        <f t="shared" si="25"/>
        <v>187.74088164864088</v>
      </c>
      <c r="N533">
        <f t="shared" si="26"/>
        <v>-0.13469323696220081</v>
      </c>
    </row>
    <row r="534" spans="7:14" x14ac:dyDescent="0.2">
      <c r="G534">
        <v>533</v>
      </c>
      <c r="H534" s="1">
        <f>G534*$B$6</f>
        <v>1.5989999999999999E-3</v>
      </c>
      <c r="I534" s="1">
        <f>-$B$3/2+$B$7*H534</f>
        <v>925.90027200000077</v>
      </c>
      <c r="J534" s="1">
        <f>-$B$4/2+$B$8*H534</f>
        <v>5817.6029849439801</v>
      </c>
      <c r="K534" s="1">
        <f>($B$13*H534+($B$8/2)*H534^2)</f>
        <v>-65.82115348115417</v>
      </c>
      <c r="L534" s="1">
        <f t="shared" si="24"/>
        <v>-3771.2742971529606</v>
      </c>
      <c r="M534" s="1">
        <f t="shared" si="25"/>
        <v>188.72570284703943</v>
      </c>
      <c r="N534">
        <f t="shared" si="26"/>
        <v>-0.15170424268594798</v>
      </c>
    </row>
    <row r="535" spans="7:14" x14ac:dyDescent="0.2">
      <c r="G535">
        <v>534</v>
      </c>
      <c r="H535" s="1">
        <f>G535*$B$6</f>
        <v>1.6020000000000001E-3</v>
      </c>
      <c r="I535" s="1">
        <f>-$B$3/2+$B$7*H535</f>
        <v>953.9578560000009</v>
      </c>
      <c r="J535" s="1">
        <f>-$B$4/2+$B$8*H535</f>
        <v>5993.8939844877459</v>
      </c>
      <c r="K535" s="1">
        <f>($B$13*H535+($B$8/2)*H535^2)</f>
        <v>-65.803436235700019</v>
      </c>
      <c r="L535" s="1">
        <f t="shared" si="24"/>
        <v>-3770.2591737638404</v>
      </c>
      <c r="M535" s="1">
        <f t="shared" si="25"/>
        <v>189.74082623615959</v>
      </c>
      <c r="N535">
        <f t="shared" si="26"/>
        <v>-0.16919170194898656</v>
      </c>
    </row>
    <row r="536" spans="7:14" x14ac:dyDescent="0.2">
      <c r="G536">
        <v>535</v>
      </c>
      <c r="H536" s="1">
        <f>G536*$B$6</f>
        <v>1.6050000000000001E-3</v>
      </c>
      <c r="I536" s="1">
        <f>-$B$3/2+$B$7*H536</f>
        <v>982.01544000000104</v>
      </c>
      <c r="J536" s="1">
        <f>-$B$4/2+$B$8*H536</f>
        <v>6170.1849840314972</v>
      </c>
      <c r="K536" s="1">
        <f>($B$13*H536+($B$8/2)*H536^2)</f>
        <v>-65.785190117247225</v>
      </c>
      <c r="L536" s="1">
        <f t="shared" si="24"/>
        <v>-3769.2137481839991</v>
      </c>
      <c r="M536" s="1">
        <f t="shared" si="25"/>
        <v>190.78625181600091</v>
      </c>
      <c r="N536">
        <f t="shared" si="26"/>
        <v>-0.18714560830991311</v>
      </c>
    </row>
    <row r="537" spans="7:14" x14ac:dyDescent="0.2">
      <c r="G537">
        <v>536</v>
      </c>
      <c r="H537" s="1">
        <f>G537*$B$6</f>
        <v>1.6080000000000001E-3</v>
      </c>
      <c r="I537" s="1">
        <f>-$B$3/2+$B$7*H537</f>
        <v>1010.0730240000012</v>
      </c>
      <c r="J537" s="1">
        <f>-$B$4/2+$B$8*H537</f>
        <v>6346.4759835752484</v>
      </c>
      <c r="K537" s="1">
        <f>($B$13*H537+($B$8/2)*H537^2)</f>
        <v>-65.766415125795831</v>
      </c>
      <c r="L537" s="1">
        <f t="shared" si="24"/>
        <v>-3768.1380204134402</v>
      </c>
      <c r="M537" s="1">
        <f t="shared" si="25"/>
        <v>191.86197958655976</v>
      </c>
      <c r="N537">
        <f t="shared" si="26"/>
        <v>-0.20555481968448316</v>
      </c>
    </row>
    <row r="538" spans="7:14" x14ac:dyDescent="0.2">
      <c r="G538">
        <v>537</v>
      </c>
      <c r="H538" s="1">
        <f>G538*$B$6</f>
        <v>1.611E-3</v>
      </c>
      <c r="I538" s="1">
        <f>-$B$3/2+$B$7*H538</f>
        <v>1038.1306080000013</v>
      </c>
      <c r="J538" s="1">
        <f>-$B$4/2+$B$8*H538</f>
        <v>6522.7669831189996</v>
      </c>
      <c r="K538" s="1">
        <f>($B$13*H538+($B$8/2)*H538^2)</f>
        <v>-65.747111261345793</v>
      </c>
      <c r="L538" s="1">
        <f t="shared" si="24"/>
        <v>-3767.0319904521602</v>
      </c>
      <c r="M538" s="1">
        <f t="shared" si="25"/>
        <v>192.96800954783976</v>
      </c>
      <c r="N538">
        <f t="shared" si="26"/>
        <v>-0.22440699077458001</v>
      </c>
    </row>
    <row r="539" spans="7:14" x14ac:dyDescent="0.2">
      <c r="G539">
        <v>538</v>
      </c>
      <c r="H539" s="1">
        <f>G539*$B$6</f>
        <v>1.614E-3</v>
      </c>
      <c r="I539" s="1">
        <f>-$B$3/2+$B$7*H539</f>
        <v>1066.1881919999996</v>
      </c>
      <c r="J539" s="1">
        <f>-$B$4/2+$B$8*H539</f>
        <v>6699.0579826627654</v>
      </c>
      <c r="K539" s="1">
        <f>($B$13*H539+($B$8/2)*H539^2)</f>
        <v>-65.727278523897098</v>
      </c>
      <c r="L539" s="1">
        <f t="shared" si="24"/>
        <v>-3765.8956583001591</v>
      </c>
      <c r="M539" s="1">
        <f t="shared" si="25"/>
        <v>194.10434169984092</v>
      </c>
      <c r="N539">
        <f t="shared" si="26"/>
        <v>-0.24368850503686176</v>
      </c>
    </row>
    <row r="540" spans="7:14" x14ac:dyDescent="0.2">
      <c r="G540">
        <v>539</v>
      </c>
      <c r="H540" s="1">
        <f>G540*$B$6</f>
        <v>1.6169999999999999E-3</v>
      </c>
      <c r="I540" s="1">
        <f>-$B$3/2+$B$7*H540</f>
        <v>1094.2457759999998</v>
      </c>
      <c r="J540" s="1">
        <f>-$B$4/2+$B$8*H540</f>
        <v>6875.3489822065167</v>
      </c>
      <c r="K540" s="1">
        <f>($B$13*H540+($B$8/2)*H540^2)</f>
        <v>-65.706916913449817</v>
      </c>
      <c r="L540" s="1">
        <f t="shared" si="24"/>
        <v>-3764.7290239574399</v>
      </c>
      <c r="M540" s="1">
        <f t="shared" si="25"/>
        <v>195.27097604256005</v>
      </c>
      <c r="N540">
        <f t="shared" si="26"/>
        <v>-0.26338440643356587</v>
      </c>
    </row>
    <row r="541" spans="7:14" x14ac:dyDescent="0.2">
      <c r="G541">
        <v>540</v>
      </c>
      <c r="H541" s="1">
        <f>G541*$B$6</f>
        <v>1.6200000000000001E-3</v>
      </c>
      <c r="I541" s="1">
        <f>-$B$3/2+$B$7*H541</f>
        <v>1122.3033600000017</v>
      </c>
      <c r="J541" s="1">
        <f>-$B$4/2+$B$8*H541</f>
        <v>7051.6399817502825</v>
      </c>
      <c r="K541" s="1">
        <f>($B$13*H541+($B$8/2)*H541^2)</f>
        <v>-65.686026430003878</v>
      </c>
      <c r="L541" s="1">
        <f t="shared" si="24"/>
        <v>-3763.5320874240001</v>
      </c>
      <c r="M541" s="1">
        <f t="shared" si="25"/>
        <v>196.46791257599989</v>
      </c>
      <c r="N541">
        <f t="shared" si="26"/>
        <v>-0.28347833122932642</v>
      </c>
    </row>
    <row r="542" spans="7:14" x14ac:dyDescent="0.2">
      <c r="G542">
        <v>541</v>
      </c>
      <c r="H542" s="1">
        <f>G542*$B$6</f>
        <v>1.6230000000000001E-3</v>
      </c>
      <c r="I542" s="1">
        <f>-$B$3/2+$B$7*H542</f>
        <v>1150.3609440000018</v>
      </c>
      <c r="J542" s="1">
        <f>-$B$4/2+$B$8*H542</f>
        <v>7227.9309812940337</v>
      </c>
      <c r="K542" s="1">
        <f>($B$13*H542+($B$8/2)*H542^2)</f>
        <v>-65.664607073559296</v>
      </c>
      <c r="L542" s="1">
        <f t="shared" si="24"/>
        <v>-3762.3048486998391</v>
      </c>
      <c r="M542" s="1">
        <f t="shared" si="25"/>
        <v>197.69515130016089</v>
      </c>
      <c r="N542">
        <f t="shared" si="26"/>
        <v>-0.30395244011919637</v>
      </c>
    </row>
    <row r="543" spans="7:14" x14ac:dyDescent="0.2">
      <c r="G543">
        <v>542</v>
      </c>
      <c r="H543" s="1">
        <f>G543*$B$6</f>
        <v>1.6260000000000001E-3</v>
      </c>
      <c r="I543" s="1">
        <f>-$B$3/2+$B$7*H543</f>
        <v>1178.418528000002</v>
      </c>
      <c r="J543" s="1">
        <f>-$B$4/2+$B$8*H543</f>
        <v>7404.2219808377995</v>
      </c>
      <c r="K543" s="1">
        <f>($B$13*H543+($B$8/2)*H543^2)</f>
        <v>-65.642658844116113</v>
      </c>
      <c r="L543" s="1">
        <f t="shared" si="24"/>
        <v>-3761.0473077849606</v>
      </c>
      <c r="M543" s="1">
        <f t="shared" si="25"/>
        <v>198.95269221503941</v>
      </c>
      <c r="N543">
        <f t="shared" si="26"/>
        <v>-0.32478735099754363</v>
      </c>
    </row>
    <row r="544" spans="7:14" x14ac:dyDescent="0.2">
      <c r="G544">
        <v>543</v>
      </c>
      <c r="H544" s="1">
        <f>G544*$B$6</f>
        <v>1.629E-3</v>
      </c>
      <c r="I544" s="1">
        <f>-$B$3/2+$B$7*H544</f>
        <v>1206.4761120000003</v>
      </c>
      <c r="J544" s="1">
        <f>-$B$4/2+$B$8*H544</f>
        <v>7580.5129803815507</v>
      </c>
      <c r="K544" s="1">
        <f>($B$13*H544+($B$8/2)*H544^2)</f>
        <v>-65.620181741674287</v>
      </c>
      <c r="L544" s="1">
        <f t="shared" si="24"/>
        <v>-3759.75946467936</v>
      </c>
      <c r="M544" s="1">
        <f t="shared" si="25"/>
        <v>200.24053532063999</v>
      </c>
      <c r="N544">
        <f t="shared" si="26"/>
        <v>-0.34596207270028978</v>
      </c>
    </row>
    <row r="545" spans="7:14" x14ac:dyDescent="0.2">
      <c r="G545">
        <v>544</v>
      </c>
      <c r="H545" s="1">
        <f>G545*$B$6</f>
        <v>1.632E-3</v>
      </c>
      <c r="I545" s="1">
        <f>-$B$3/2+$B$7*H545</f>
        <v>1234.5336960000004</v>
      </c>
      <c r="J545" s="1">
        <f>-$B$4/2+$B$8*H545</f>
        <v>7756.803979925302</v>
      </c>
      <c r="K545" s="1">
        <f>($B$13*H545+($B$8/2)*H545^2)</f>
        <v>-65.597175766233804</v>
      </c>
      <c r="L545" s="1">
        <f t="shared" si="24"/>
        <v>-3758.4413193830392</v>
      </c>
      <c r="M545" s="1">
        <f t="shared" si="25"/>
        <v>201.55868061696083</v>
      </c>
      <c r="N545">
        <f t="shared" si="26"/>
        <v>-0.36745394007728294</v>
      </c>
    </row>
    <row r="546" spans="7:14" x14ac:dyDescent="0.2">
      <c r="G546">
        <v>545</v>
      </c>
      <c r="H546" s="1">
        <f>G546*$B$6</f>
        <v>1.635E-3</v>
      </c>
      <c r="I546" s="1">
        <f>-$B$3/2+$B$7*H546</f>
        <v>1262.5912800000006</v>
      </c>
      <c r="J546" s="1">
        <f>-$B$4/2+$B$8*H546</f>
        <v>7933.0949794690532</v>
      </c>
      <c r="K546" s="1">
        <f>($B$13*H546+($B$8/2)*H546^2)</f>
        <v>-65.573640917794748</v>
      </c>
      <c r="L546" s="1">
        <f t="shared" si="24"/>
        <v>-3757.0928718960013</v>
      </c>
      <c r="M546" s="1">
        <f t="shared" si="25"/>
        <v>202.90712810399873</v>
      </c>
      <c r="N546">
        <f t="shared" si="26"/>
        <v>-0.38923855077701963</v>
      </c>
    </row>
    <row r="547" spans="7:14" x14ac:dyDescent="0.2">
      <c r="G547">
        <v>546</v>
      </c>
      <c r="H547" s="1">
        <f>G547*$B$6</f>
        <v>1.6380000000000001E-3</v>
      </c>
      <c r="I547" s="1">
        <f>-$B$3/2+$B$7*H547</f>
        <v>1290.6488640000025</v>
      </c>
      <c r="J547" s="1">
        <f>-$B$4/2+$B$8*H547</f>
        <v>8109.385979012819</v>
      </c>
      <c r="K547" s="1">
        <f>($B$13*H547+($B$8/2)*H547^2)</f>
        <v>-65.549577196357021</v>
      </c>
      <c r="L547" s="1">
        <f t="shared" si="24"/>
        <v>-3755.7141222182408</v>
      </c>
      <c r="M547" s="1">
        <f t="shared" si="25"/>
        <v>204.28587778175915</v>
      </c>
      <c r="N547">
        <f t="shared" si="26"/>
        <v>-0.41128970415126648</v>
      </c>
    </row>
    <row r="548" spans="7:14" x14ac:dyDescent="0.2">
      <c r="G548">
        <v>547</v>
      </c>
      <c r="H548" s="1">
        <f>G548*$B$6</f>
        <v>1.6410000000000001E-3</v>
      </c>
      <c r="I548" s="1">
        <f>-$B$3/2+$B$7*H548</f>
        <v>1318.7064480000008</v>
      </c>
      <c r="J548" s="1">
        <f>-$B$4/2+$B$8*H548</f>
        <v>8285.6769785565848</v>
      </c>
      <c r="K548" s="1">
        <f>($B$13*H548+($B$8/2)*H548^2)</f>
        <v>-65.52498460192065</v>
      </c>
      <c r="L548" s="1">
        <f t="shared" si="24"/>
        <v>-3754.3050703497602</v>
      </c>
      <c r="M548" s="1">
        <f t="shared" si="25"/>
        <v>205.69492965023983</v>
      </c>
      <c r="N548">
        <f t="shared" si="26"/>
        <v>-0.43357934271157739</v>
      </c>
    </row>
    <row r="549" spans="7:14" x14ac:dyDescent="0.2">
      <c r="G549">
        <v>548</v>
      </c>
      <c r="H549" s="1">
        <f>G549*$B$6</f>
        <v>1.6440000000000001E-3</v>
      </c>
      <c r="I549" s="1">
        <f>-$B$3/2+$B$7*H549</f>
        <v>1346.764032000001</v>
      </c>
      <c r="J549" s="1">
        <f>-$B$4/2+$B$8*H549</f>
        <v>8461.967978100336</v>
      </c>
      <c r="K549" s="1">
        <f>($B$13*H549+($B$8/2)*H549^2)</f>
        <v>-65.499863134485679</v>
      </c>
      <c r="L549" s="1">
        <f t="shared" si="24"/>
        <v>-3752.8657162905611</v>
      </c>
      <c r="M549" s="1">
        <f t="shared" si="25"/>
        <v>207.13428370943893</v>
      </c>
      <c r="N549">
        <f t="shared" si="26"/>
        <v>-0.45607749659731239</v>
      </c>
    </row>
    <row r="550" spans="7:14" x14ac:dyDescent="0.2">
      <c r="G550">
        <v>549</v>
      </c>
      <c r="H550" s="1">
        <f>G550*$B$6</f>
        <v>1.647E-3</v>
      </c>
      <c r="I550" s="1">
        <f>-$B$3/2+$B$7*H550</f>
        <v>1374.8216160000011</v>
      </c>
      <c r="J550" s="1">
        <f>-$B$4/2+$B$8*H550</f>
        <v>8638.2589776440873</v>
      </c>
      <c r="K550" s="1">
        <f>($B$13*H550+($B$8/2)*H550^2)</f>
        <v>-65.47421279405205</v>
      </c>
      <c r="L550" s="1">
        <f t="shared" si="24"/>
        <v>-3751.3960600406404</v>
      </c>
      <c r="M550" s="1">
        <f t="shared" si="25"/>
        <v>208.60393995935965</v>
      </c>
      <c r="N550">
        <f t="shared" si="26"/>
        <v>-0.4787522315391895</v>
      </c>
    </row>
    <row r="551" spans="7:14" x14ac:dyDescent="0.2">
      <c r="G551">
        <v>550</v>
      </c>
      <c r="H551" s="1">
        <f>G551*$B$6</f>
        <v>1.65E-3</v>
      </c>
      <c r="I551" s="1">
        <f>-$B$3/2+$B$7*H551</f>
        <v>1402.8792000000012</v>
      </c>
      <c r="J551" s="1">
        <f>-$B$4/2+$B$8*H551</f>
        <v>8814.5499771878385</v>
      </c>
      <c r="K551" s="1">
        <f>($B$13*H551+($B$8/2)*H551^2)</f>
        <v>-65.448033580619807</v>
      </c>
      <c r="L551" s="1">
        <f t="shared" si="24"/>
        <v>-3749.8961015999998</v>
      </c>
      <c r="M551" s="1">
        <f t="shared" si="25"/>
        <v>210.10389840000016</v>
      </c>
      <c r="N551">
        <f t="shared" si="26"/>
        <v>-0.50156960082815771</v>
      </c>
    </row>
    <row r="552" spans="7:14" x14ac:dyDescent="0.2">
      <c r="G552">
        <v>551</v>
      </c>
      <c r="H552" s="1">
        <f>G552*$B$6</f>
        <v>1.653E-3</v>
      </c>
      <c r="I552" s="1">
        <f>-$B$3/2+$B$7*H552</f>
        <v>1430.9367839999995</v>
      </c>
      <c r="J552" s="1">
        <f>-$B$4/2+$B$8*H552</f>
        <v>8990.8409767316043</v>
      </c>
      <c r="K552" s="1">
        <f>($B$13*H552+($B$8/2)*H552^2)</f>
        <v>-65.421325494188935</v>
      </c>
      <c r="L552" s="1">
        <f t="shared" si="24"/>
        <v>-3748.3658409686404</v>
      </c>
      <c r="M552" s="1">
        <f t="shared" si="25"/>
        <v>211.63415903135956</v>
      </c>
      <c r="N552">
        <f t="shared" si="26"/>
        <v>-0.52449360182552851</v>
      </c>
    </row>
    <row r="553" spans="7:14" x14ac:dyDescent="0.2">
      <c r="G553">
        <v>552</v>
      </c>
      <c r="H553" s="1">
        <f>G553*$B$6</f>
        <v>1.6560000000000001E-3</v>
      </c>
      <c r="I553" s="1">
        <f>-$B$3/2+$B$7*H553</f>
        <v>1458.9943680000015</v>
      </c>
      <c r="J553" s="1">
        <f>-$B$4/2+$B$8*H553</f>
        <v>9167.1319762753701</v>
      </c>
      <c r="K553" s="1">
        <f>($B$13*H553+($B$8/2)*H553^2)</f>
        <v>-65.394088534759419</v>
      </c>
      <c r="L553" s="1">
        <f t="shared" si="24"/>
        <v>-3746.8052781465603</v>
      </c>
      <c r="M553" s="1">
        <f t="shared" si="25"/>
        <v>213.19472185343966</v>
      </c>
      <c r="N553">
        <f t="shared" si="26"/>
        <v>-0.5474861375739285</v>
      </c>
    </row>
    <row r="554" spans="7:14" x14ac:dyDescent="0.2">
      <c r="G554">
        <v>553</v>
      </c>
      <c r="H554" s="1">
        <f>G554*$B$6</f>
        <v>1.6590000000000001E-3</v>
      </c>
      <c r="I554" s="1">
        <f>-$B$3/2+$B$7*H554</f>
        <v>1487.0519520000016</v>
      </c>
      <c r="J554" s="1">
        <f>-$B$4/2+$B$8*H554</f>
        <v>9343.4229758191213</v>
      </c>
      <c r="K554" s="1">
        <f>($B$13*H554+($B$8/2)*H554^2)</f>
        <v>-65.36632270233126</v>
      </c>
      <c r="L554" s="1">
        <f t="shared" si="24"/>
        <v>-3745.2144131337591</v>
      </c>
      <c r="M554" s="1">
        <f t="shared" si="25"/>
        <v>214.78558686624092</v>
      </c>
      <c r="N554">
        <f t="shared" si="26"/>
        <v>-0.57050698409333767</v>
      </c>
    </row>
    <row r="555" spans="7:14" x14ac:dyDescent="0.2">
      <c r="G555">
        <v>554</v>
      </c>
      <c r="H555" s="1">
        <f>G555*$B$6</f>
        <v>1.6620000000000001E-3</v>
      </c>
      <c r="I555" s="1">
        <f>-$B$3/2+$B$7*H555</f>
        <v>1515.1095360000018</v>
      </c>
      <c r="J555" s="1">
        <f>-$B$4/2+$B$8*H555</f>
        <v>9519.7139753628726</v>
      </c>
      <c r="K555" s="1">
        <f>($B$13*H555+($B$8/2)*H555^2)</f>
        <v>-65.338027996904486</v>
      </c>
      <c r="L555" s="1">
        <f t="shared" si="24"/>
        <v>-3743.5932459302394</v>
      </c>
      <c r="M555" s="1">
        <f t="shared" si="25"/>
        <v>216.40675406976061</v>
      </c>
      <c r="N555">
        <f t="shared" si="26"/>
        <v>-0.59351376396916189</v>
      </c>
    </row>
    <row r="556" spans="7:14" x14ac:dyDescent="0.2">
      <c r="G556">
        <v>555</v>
      </c>
      <c r="H556" s="1">
        <f>G556*$B$6</f>
        <v>1.665E-3</v>
      </c>
      <c r="I556" s="1">
        <f>-$B$3/2+$B$7*H556</f>
        <v>1543.1671200000001</v>
      </c>
      <c r="J556" s="1">
        <f>-$B$4/2+$B$8*H556</f>
        <v>9696.0049749066384</v>
      </c>
      <c r="K556" s="1">
        <f>($B$13*H556+($B$8/2)*H556^2)</f>
        <v>-65.309204418479098</v>
      </c>
      <c r="L556" s="1">
        <f t="shared" si="24"/>
        <v>-3741.9417765360004</v>
      </c>
      <c r="M556" s="1">
        <f t="shared" si="25"/>
        <v>218.05822346399964</v>
      </c>
      <c r="N556">
        <f t="shared" si="26"/>
        <v>-0.6164619268610716</v>
      </c>
    </row>
    <row r="557" spans="7:14" x14ac:dyDescent="0.2">
      <c r="G557">
        <v>556</v>
      </c>
      <c r="H557" s="1">
        <f>G557*$B$6</f>
        <v>1.668E-3</v>
      </c>
      <c r="I557" s="1">
        <f>-$B$3/2+$B$7*H557</f>
        <v>1571.2247040000002</v>
      </c>
      <c r="J557" s="1">
        <f>-$B$4/2+$B$8*H557</f>
        <v>9872.2959744503896</v>
      </c>
      <c r="K557" s="1">
        <f>($B$13*H557+($B$8/2)*H557^2)</f>
        <v>-65.279851967055052</v>
      </c>
      <c r="L557" s="1">
        <f t="shared" si="24"/>
        <v>-3740.2600049510393</v>
      </c>
      <c r="M557" s="1">
        <f t="shared" si="25"/>
        <v>219.73999504896074</v>
      </c>
      <c r="N557">
        <f t="shared" si="26"/>
        <v>-0.63930473758132578</v>
      </c>
    </row>
    <row r="558" spans="7:14" x14ac:dyDescent="0.2">
      <c r="G558">
        <v>557</v>
      </c>
      <c r="H558" s="1">
        <f>G558*$B$6</f>
        <v>1.671E-3</v>
      </c>
      <c r="I558" s="1">
        <f>-$B$3/2+$B$7*H558</f>
        <v>1599.2822880000003</v>
      </c>
      <c r="J558" s="1">
        <f>-$B$4/2+$B$8*H558</f>
        <v>10048.586973994141</v>
      </c>
      <c r="K558" s="1">
        <f>($B$13*H558+($B$8/2)*H558^2)</f>
        <v>-65.249970642632405</v>
      </c>
      <c r="L558" s="1">
        <f t="shared" si="24"/>
        <v>-3738.5479311753606</v>
      </c>
      <c r="M558" s="1">
        <f t="shared" si="25"/>
        <v>221.45206882463935</v>
      </c>
      <c r="N558">
        <f t="shared" si="26"/>
        <v>-0.66199327240962835</v>
      </c>
    </row>
    <row r="559" spans="7:14" x14ac:dyDescent="0.2">
      <c r="G559">
        <v>558</v>
      </c>
      <c r="H559" s="1">
        <f>G559*$B$6</f>
        <v>1.6740000000000001E-3</v>
      </c>
      <c r="I559" s="1">
        <f>-$B$3/2+$B$7*H559</f>
        <v>1627.3398720000023</v>
      </c>
      <c r="J559" s="1">
        <f>-$B$4/2+$B$8*H559</f>
        <v>10224.877973537907</v>
      </c>
      <c r="K559" s="1">
        <f>($B$13*H559+($B$8/2)*H559^2)</f>
        <v>-65.219560445211101</v>
      </c>
      <c r="L559" s="1">
        <f t="shared" si="24"/>
        <v>-3736.8055552089604</v>
      </c>
      <c r="M559" s="1">
        <f t="shared" si="25"/>
        <v>223.19444479103959</v>
      </c>
      <c r="N559">
        <f t="shared" si="26"/>
        <v>-0.6844764243281859</v>
      </c>
    </row>
    <row r="560" spans="7:14" x14ac:dyDescent="0.2">
      <c r="G560">
        <v>559</v>
      </c>
      <c r="H560" s="1">
        <f>G560*$B$6</f>
        <v>1.6770000000000001E-3</v>
      </c>
      <c r="I560" s="1">
        <f>-$B$3/2+$B$7*H560</f>
        <v>1655.3974560000024</v>
      </c>
      <c r="J560" s="1">
        <f>-$B$4/2+$B$8*H560</f>
        <v>10401.168973081658</v>
      </c>
      <c r="K560" s="1">
        <f>($B$13*H560+($B$8/2)*H560^2)</f>
        <v>-65.188621374791168</v>
      </c>
      <c r="L560" s="1">
        <f t="shared" si="24"/>
        <v>-3735.0328770518404</v>
      </c>
      <c r="M560" s="1">
        <f t="shared" si="25"/>
        <v>224.96712294815961</v>
      </c>
      <c r="N560">
        <f t="shared" si="26"/>
        <v>-0.70670091787332323</v>
      </c>
    </row>
    <row r="561" spans="7:14" x14ac:dyDescent="0.2">
      <c r="G561">
        <v>560</v>
      </c>
      <c r="H561" s="1">
        <f>G561*$B$6</f>
        <v>1.6800000000000001E-3</v>
      </c>
      <c r="I561" s="1">
        <f>-$B$3/2+$B$7*H561</f>
        <v>1683.4550400000007</v>
      </c>
      <c r="J561" s="1">
        <f>-$B$4/2+$B$8*H561</f>
        <v>10577.459972625424</v>
      </c>
      <c r="K561" s="1">
        <f>($B$13*H561+($B$8/2)*H561^2)</f>
        <v>-65.157153431372592</v>
      </c>
      <c r="L561" s="1">
        <f t="shared" si="24"/>
        <v>-3733.2298967039997</v>
      </c>
      <c r="M561" s="1">
        <f t="shared" si="25"/>
        <v>226.77010329600034</v>
      </c>
      <c r="N561">
        <f t="shared" si="26"/>
        <v>-0.72861133431200731</v>
      </c>
    </row>
    <row r="562" spans="7:14" x14ac:dyDescent="0.2">
      <c r="G562">
        <v>561</v>
      </c>
      <c r="H562" s="1">
        <f>G562*$B$6</f>
        <v>1.683E-3</v>
      </c>
      <c r="I562" s="1">
        <f>-$B$3/2+$B$7*H562</f>
        <v>1711.5126240000009</v>
      </c>
      <c r="J562" s="1">
        <f>-$B$4/2+$B$8*H562</f>
        <v>10753.750972169175</v>
      </c>
      <c r="K562" s="1">
        <f>($B$13*H562+($B$8/2)*H562^2)</f>
        <v>-65.125156614955415</v>
      </c>
      <c r="L562" s="1">
        <f t="shared" si="24"/>
        <v>-3731.3966141654405</v>
      </c>
      <c r="M562" s="1">
        <f t="shared" si="25"/>
        <v>228.6033858345595</v>
      </c>
      <c r="N562">
        <f t="shared" si="26"/>
        <v>-0.75015014785828427</v>
      </c>
    </row>
    <row r="563" spans="7:14" x14ac:dyDescent="0.2">
      <c r="G563">
        <v>562</v>
      </c>
      <c r="H563" s="1">
        <f>G563*$B$6</f>
        <v>1.686E-3</v>
      </c>
      <c r="I563" s="1">
        <f>-$B$3/2+$B$7*H563</f>
        <v>1739.570208000001</v>
      </c>
      <c r="J563" s="1">
        <f>-$B$4/2+$B$8*H563</f>
        <v>10930.041971712926</v>
      </c>
      <c r="K563" s="1">
        <f>($B$13*H563+($B$8/2)*H563^2)</f>
        <v>-65.092630925539581</v>
      </c>
      <c r="L563" s="1">
        <f t="shared" si="24"/>
        <v>-3729.5330294361597</v>
      </c>
      <c r="M563" s="1">
        <f t="shared" si="25"/>
        <v>230.46697056384028</v>
      </c>
      <c r="N563">
        <f t="shared" si="26"/>
        <v>-0.77125777364945625</v>
      </c>
    </row>
    <row r="564" spans="7:14" x14ac:dyDescent="0.2">
      <c r="G564">
        <v>563</v>
      </c>
      <c r="H564" s="1">
        <f>G564*$B$6</f>
        <v>1.689E-3</v>
      </c>
      <c r="I564" s="1">
        <f>-$B$3/2+$B$7*H564</f>
        <v>1767.6277919999993</v>
      </c>
      <c r="J564" s="1">
        <f>-$B$4/2+$B$8*H564</f>
        <v>11106.332971256692</v>
      </c>
      <c r="K564" s="1">
        <f>($B$13*H564+($B$8/2)*H564^2)</f>
        <v>-65.059576363125146</v>
      </c>
      <c r="L564" s="1">
        <f t="shared" si="24"/>
        <v>-3727.6391425161605</v>
      </c>
      <c r="M564" s="1">
        <f t="shared" si="25"/>
        <v>232.36085748383948</v>
      </c>
      <c r="N564">
        <f t="shared" si="26"/>
        <v>-0.79187262820113169</v>
      </c>
    </row>
    <row r="565" spans="7:14" x14ac:dyDescent="0.2">
      <c r="G565">
        <v>564</v>
      </c>
      <c r="H565" s="1">
        <f>G565*$B$6</f>
        <v>1.6920000000000001E-3</v>
      </c>
      <c r="I565" s="1">
        <f>-$B$3/2+$B$7*H565</f>
        <v>1795.6853760000013</v>
      </c>
      <c r="J565" s="1">
        <f>-$B$4/2+$B$8*H565</f>
        <v>11282.623970800458</v>
      </c>
      <c r="K565" s="1">
        <f>($B$13*H565+($B$8/2)*H565^2)</f>
        <v>-65.025992927712053</v>
      </c>
      <c r="L565" s="1">
        <f t="shared" si="24"/>
        <v>-3725.7149534054402</v>
      </c>
      <c r="M565" s="1">
        <f t="shared" si="25"/>
        <v>234.28504659455984</v>
      </c>
      <c r="N565">
        <f t="shared" si="26"/>
        <v>-0.81193120305694322</v>
      </c>
    </row>
    <row r="566" spans="7:14" x14ac:dyDescent="0.2">
      <c r="G566">
        <v>565</v>
      </c>
      <c r="H566" s="1">
        <f>G566*$B$6</f>
        <v>1.6950000000000001E-3</v>
      </c>
      <c r="I566" s="1">
        <f>-$B$3/2+$B$7*H566</f>
        <v>1823.7429600000014</v>
      </c>
      <c r="J566" s="1">
        <f>-$B$4/2+$B$8*H566</f>
        <v>11458.914970344209</v>
      </c>
      <c r="K566" s="1">
        <f>($B$13*H566+($B$8/2)*H566^2)</f>
        <v>-64.991880619300332</v>
      </c>
      <c r="L566" s="1">
        <f t="shared" si="24"/>
        <v>-3723.760462104</v>
      </c>
      <c r="M566" s="1">
        <f t="shared" si="25"/>
        <v>236.239537896</v>
      </c>
      <c r="N566">
        <f t="shared" si="26"/>
        <v>-0.83136815233851746</v>
      </c>
    </row>
    <row r="567" spans="7:14" x14ac:dyDescent="0.2">
      <c r="G567">
        <v>566</v>
      </c>
      <c r="H567" s="1">
        <f>G567*$B$6</f>
        <v>1.6980000000000001E-3</v>
      </c>
      <c r="I567" s="1">
        <f>-$B$3/2+$B$7*H567</f>
        <v>1851.8005440000015</v>
      </c>
      <c r="J567" s="1">
        <f>-$B$4/2+$B$8*H567</f>
        <v>11635.20596988796</v>
      </c>
      <c r="K567" s="1">
        <f>($B$13*H567+($B$8/2)*H567^2)</f>
        <v>-64.957239437889967</v>
      </c>
      <c r="L567" s="1">
        <f t="shared" si="24"/>
        <v>-3721.7756686118391</v>
      </c>
      <c r="M567" s="1">
        <f t="shared" si="25"/>
        <v>238.22433138816086</v>
      </c>
      <c r="N567">
        <f t="shared" si="26"/>
        <v>-0.85011639488797286</v>
      </c>
    </row>
    <row r="568" spans="7:14" x14ac:dyDescent="0.2">
      <c r="G568">
        <v>567</v>
      </c>
      <c r="H568" s="1">
        <f>G568*$B$6</f>
        <v>1.701E-3</v>
      </c>
      <c r="I568" s="1">
        <f>-$B$3/2+$B$7*H568</f>
        <v>1879.8581280000017</v>
      </c>
      <c r="J568" s="1">
        <f>-$B$4/2+$B$8*H568</f>
        <v>11811.496969431711</v>
      </c>
      <c r="K568" s="1">
        <f>($B$13*H568+($B$8/2)*H568^2)</f>
        <v>-64.922069383481016</v>
      </c>
      <c r="L568" s="1">
        <f t="shared" si="24"/>
        <v>-3719.7605729289608</v>
      </c>
      <c r="M568" s="1">
        <f t="shared" si="25"/>
        <v>240.23942707103924</v>
      </c>
      <c r="N568">
        <f t="shared" si="26"/>
        <v>-0.86810723167438508</v>
      </c>
    </row>
    <row r="569" spans="7:14" x14ac:dyDescent="0.2">
      <c r="G569">
        <v>568</v>
      </c>
      <c r="H569" s="1">
        <f>G569*$B$6</f>
        <v>1.704E-3</v>
      </c>
      <c r="I569" s="1">
        <f>-$B$3/2+$B$7*H569</f>
        <v>1907.915712</v>
      </c>
      <c r="J569" s="1">
        <f>-$B$4/2+$B$8*H569</f>
        <v>11987.787968975477</v>
      </c>
      <c r="K569" s="1">
        <f>($B$13*H569+($B$8/2)*H569^2)</f>
        <v>-64.886370456073394</v>
      </c>
      <c r="L569" s="1">
        <f t="shared" si="24"/>
        <v>-3717.7151750553599</v>
      </c>
      <c r="M569" s="1">
        <f t="shared" si="25"/>
        <v>242.28482494464015</v>
      </c>
      <c r="N569">
        <f t="shared" si="26"/>
        <v>-0.88527047911019341</v>
      </c>
    </row>
    <row r="570" spans="7:14" x14ac:dyDescent="0.2">
      <c r="G570">
        <v>569</v>
      </c>
      <c r="H570" s="1">
        <f>G570*$B$6</f>
        <v>1.707E-3</v>
      </c>
      <c r="I570" s="1">
        <f>-$B$3/2+$B$7*H570</f>
        <v>1935.9732960000001</v>
      </c>
      <c r="J570" s="1">
        <f>-$B$4/2+$B$8*H570</f>
        <v>12164.078968519229</v>
      </c>
      <c r="K570" s="1">
        <f>($B$13*H570+($B$8/2)*H570^2)</f>
        <v>-64.85014265566717</v>
      </c>
      <c r="L570" s="1">
        <f t="shared" si="24"/>
        <v>-3715.639474991041</v>
      </c>
      <c r="M570" s="1">
        <f t="shared" si="25"/>
        <v>244.36052500895903</v>
      </c>
      <c r="N570">
        <f t="shared" si="26"/>
        <v>-0.901534618890105</v>
      </c>
    </row>
    <row r="571" spans="7:14" x14ac:dyDescent="0.2">
      <c r="G571">
        <v>570</v>
      </c>
      <c r="H571" s="1">
        <f>G571*$B$6</f>
        <v>1.7100000000000001E-3</v>
      </c>
      <c r="I571" s="1">
        <f>-$B$3/2+$B$7*H571</f>
        <v>1964.0308800000021</v>
      </c>
      <c r="J571" s="1">
        <f>-$B$4/2+$B$8*H571</f>
        <v>12340.369968062994</v>
      </c>
      <c r="K571" s="1">
        <f>($B$13*H571+($B$8/2)*H571^2)</f>
        <v>-64.81338598226229</v>
      </c>
      <c r="L571" s="1">
        <f t="shared" si="24"/>
        <v>-3713.5334727360005</v>
      </c>
      <c r="M571" s="1">
        <f t="shared" si="25"/>
        <v>246.46652726399952</v>
      </c>
      <c r="N571">
        <f t="shared" si="26"/>
        <v>-0.91682696492637838</v>
      </c>
    </row>
    <row r="572" spans="7:14" x14ac:dyDescent="0.2">
      <c r="G572">
        <v>571</v>
      </c>
      <c r="H572" s="1">
        <f>G572*$B$6</f>
        <v>1.7130000000000001E-3</v>
      </c>
      <c r="I572" s="1">
        <f>-$B$3/2+$B$7*H572</f>
        <v>1992.0884640000022</v>
      </c>
      <c r="J572" s="1">
        <f>-$B$4/2+$B$8*H572</f>
        <v>12516.660967606746</v>
      </c>
      <c r="K572" s="1">
        <f>($B$13*H572+($B$8/2)*H572^2)</f>
        <v>-64.776100435858766</v>
      </c>
      <c r="L572" s="1">
        <f t="shared" si="24"/>
        <v>-3711.3971682902397</v>
      </c>
      <c r="M572" s="1">
        <f t="shared" si="25"/>
        <v>248.60283170976027</v>
      </c>
      <c r="N572">
        <f t="shared" si="26"/>
        <v>-0.93107384790623282</v>
      </c>
    </row>
    <row r="573" spans="7:14" x14ac:dyDescent="0.2">
      <c r="G573">
        <v>572</v>
      </c>
      <c r="H573" s="1">
        <f>G573*$B$6</f>
        <v>1.7160000000000001E-3</v>
      </c>
      <c r="I573" s="1">
        <f>-$B$3/2+$B$7*H573</f>
        <v>2020.1460480000005</v>
      </c>
      <c r="J573" s="1">
        <f>-$B$4/2+$B$8*H573</f>
        <v>12692.951967150511</v>
      </c>
      <c r="K573" s="1">
        <f>($B$13*H573+($B$8/2)*H573^2)</f>
        <v>-64.738286016456627</v>
      </c>
      <c r="L573" s="1">
        <f t="shared" si="24"/>
        <v>-3709.2305616537597</v>
      </c>
      <c r="M573" s="1">
        <f t="shared" si="25"/>
        <v>250.76943834624035</v>
      </c>
      <c r="N573">
        <f t="shared" si="26"/>
        <v>-0.94420081794310506</v>
      </c>
    </row>
    <row r="574" spans="7:14" x14ac:dyDescent="0.2">
      <c r="G574">
        <v>573</v>
      </c>
      <c r="H574" s="1">
        <f>G574*$B$6</f>
        <v>1.719E-3</v>
      </c>
      <c r="I574" s="1">
        <f>-$B$3/2+$B$7*H574</f>
        <v>2048.2036320000007</v>
      </c>
      <c r="J574" s="1">
        <f>-$B$4/2+$B$8*H574</f>
        <v>12869.242966694263</v>
      </c>
      <c r="K574" s="1">
        <f>($B$13*H574+($B$8/2)*H574^2)</f>
        <v>-64.699942724055887</v>
      </c>
      <c r="L574" s="1">
        <f t="shared" si="24"/>
        <v>-3707.0336528265611</v>
      </c>
      <c r="M574" s="1">
        <f t="shared" si="25"/>
        <v>252.96634717343886</v>
      </c>
      <c r="N574">
        <f t="shared" si="26"/>
        <v>-0.95613286572985756</v>
      </c>
    </row>
    <row r="575" spans="7:14" x14ac:dyDescent="0.2">
      <c r="G575">
        <v>574</v>
      </c>
      <c r="H575" s="1">
        <f>G575*$B$6</f>
        <v>1.722E-3</v>
      </c>
      <c r="I575" s="1">
        <f>-$B$3/2+$B$7*H575</f>
        <v>2076.2612160000008</v>
      </c>
      <c r="J575" s="1">
        <f>-$B$4/2+$B$8*H575</f>
        <v>13045.533966238014</v>
      </c>
      <c r="K575" s="1">
        <f>($B$13*H575+($B$8/2)*H575^2)</f>
        <v>-64.661070558656462</v>
      </c>
      <c r="L575" s="1">
        <f t="shared" si="24"/>
        <v>-3704.8064418086396</v>
      </c>
      <c r="M575" s="1">
        <f t="shared" si="25"/>
        <v>255.19355819136035</v>
      </c>
      <c r="N575">
        <f t="shared" si="26"/>
        <v>-0.96679466253047242</v>
      </c>
    </row>
    <row r="576" spans="7:14" x14ac:dyDescent="0.2">
      <c r="G576">
        <v>575</v>
      </c>
      <c r="H576" s="1">
        <f>G576*$B$6</f>
        <v>1.725E-3</v>
      </c>
      <c r="I576" s="1">
        <f>-$B$3/2+$B$7*H576</f>
        <v>2104.3188000000009</v>
      </c>
      <c r="J576" s="1">
        <f>-$B$4/2+$B$8*H576</f>
        <v>13221.824965781765</v>
      </c>
      <c r="K576" s="1">
        <f>($B$13*H576+($B$8/2)*H576^2)</f>
        <v>-64.621669520258422</v>
      </c>
      <c r="L576" s="1">
        <f t="shared" si="24"/>
        <v>-3702.5489285999993</v>
      </c>
      <c r="M576" s="1">
        <f t="shared" si="25"/>
        <v>257.45107140000073</v>
      </c>
      <c r="N576">
        <f t="shared" si="26"/>
        <v>-0.97611081926595267</v>
      </c>
    </row>
    <row r="577" spans="7:14" x14ac:dyDescent="0.2">
      <c r="G577">
        <v>576</v>
      </c>
      <c r="H577" s="1">
        <f>G577*$B$6</f>
        <v>1.7279999999999999E-3</v>
      </c>
      <c r="I577" s="1">
        <f>-$B$3/2+$B$7*H577</f>
        <v>2132.3763839999992</v>
      </c>
      <c r="J577" s="1">
        <f>-$B$4/2+$B$8*H577</f>
        <v>13398.115965325531</v>
      </c>
      <c r="K577" s="1">
        <f>($B$13*H577+($B$8/2)*H577^2)</f>
        <v>-64.581739608861781</v>
      </c>
      <c r="L577" s="1">
        <f t="shared" si="24"/>
        <v>-3700.26111320064</v>
      </c>
      <c r="M577" s="1">
        <f t="shared" si="25"/>
        <v>259.73888679935999</v>
      </c>
      <c r="N577">
        <f t="shared" si="26"/>
        <v>-0.98400616486051873</v>
      </c>
    </row>
    <row r="578" spans="7:14" x14ac:dyDescent="0.2">
      <c r="G578">
        <v>577</v>
      </c>
      <c r="H578" s="1">
        <f>G578*$B$6</f>
        <v>1.7310000000000001E-3</v>
      </c>
      <c r="I578" s="1">
        <f>-$B$3/2+$B$7*H578</f>
        <v>2160.4339680000012</v>
      </c>
      <c r="J578" s="1">
        <f>-$B$4/2+$B$8*H578</f>
        <v>13574.406964869297</v>
      </c>
      <c r="K578" s="1">
        <f>($B$13*H578+($B$8/2)*H578^2)</f>
        <v>-64.541280824466497</v>
      </c>
      <c r="L578" s="1">
        <f t="shared" si="24"/>
        <v>-3697.94299561056</v>
      </c>
      <c r="M578" s="1">
        <f t="shared" si="25"/>
        <v>262.05700438943995</v>
      </c>
      <c r="N578">
        <f t="shared" si="26"/>
        <v>-0.99040604391421627</v>
      </c>
    </row>
    <row r="579" spans="7:14" x14ac:dyDescent="0.2">
      <c r="G579">
        <v>578</v>
      </c>
      <c r="H579" s="1">
        <f>G579*$B$6</f>
        <v>1.7340000000000001E-3</v>
      </c>
      <c r="I579" s="1">
        <f>-$B$3/2+$B$7*H579</f>
        <v>2188.4915520000013</v>
      </c>
      <c r="J579" s="1">
        <f>-$B$4/2+$B$8*H579</f>
        <v>13750.697964413048</v>
      </c>
      <c r="K579" s="1">
        <f>($B$13*H579+($B$8/2)*H579^2)</f>
        <v>-64.500293167072556</v>
      </c>
      <c r="L579" s="1">
        <f t="shared" ref="L579:L642" si="27">K579*360/2/PI()</f>
        <v>-3695.5945758297594</v>
      </c>
      <c r="M579" s="1">
        <f t="shared" ref="M579:M642" si="28">MOD(L579,360)</f>
        <v>264.40542417024062</v>
      </c>
      <c r="N579">
        <f t="shared" ref="N579:N642" si="29">SIN(K579)</f>
        <v>-0.99523663365903836</v>
      </c>
    </row>
    <row r="580" spans="7:14" x14ac:dyDescent="0.2">
      <c r="G580">
        <v>579</v>
      </c>
      <c r="H580" s="1">
        <f>G580*$B$6</f>
        <v>1.737E-3</v>
      </c>
      <c r="I580" s="1">
        <f>-$B$3/2+$B$7*H580</f>
        <v>2216.5491360000015</v>
      </c>
      <c r="J580" s="1">
        <f>-$B$4/2+$B$8*H580</f>
        <v>13926.988963956799</v>
      </c>
      <c r="K580" s="1">
        <f>($B$13*H580+($B$8/2)*H580^2)</f>
        <v>-64.458776636680014</v>
      </c>
      <c r="L580" s="1">
        <f t="shared" si="27"/>
        <v>-3693.2158538582403</v>
      </c>
      <c r="M580" s="1">
        <f t="shared" si="28"/>
        <v>266.78414614175972</v>
      </c>
      <c r="N580">
        <f t="shared" si="29"/>
        <v>-0.99842528003636921</v>
      </c>
    </row>
    <row r="581" spans="7:14" x14ac:dyDescent="0.2">
      <c r="G581">
        <v>580</v>
      </c>
      <c r="H581" s="1">
        <f>G581*$B$6</f>
        <v>1.74E-3</v>
      </c>
      <c r="I581" s="1">
        <f>-$B$3/2+$B$7*H581</f>
        <v>2244.6067199999998</v>
      </c>
      <c r="J581" s="1">
        <f>-$B$4/2+$B$8*H581</f>
        <v>14103.27996350055</v>
      </c>
      <c r="K581" s="1">
        <f>($B$13*H581+($B$8/2)*H581^2)</f>
        <v>-64.416731233288829</v>
      </c>
      <c r="L581" s="1">
        <f t="shared" si="27"/>
        <v>-3690.8068296960005</v>
      </c>
      <c r="M581" s="1">
        <f t="shared" si="28"/>
        <v>269.19317030399952</v>
      </c>
      <c r="N581">
        <f t="shared" si="29"/>
        <v>-0.99990085260417916</v>
      </c>
    </row>
    <row r="582" spans="7:14" x14ac:dyDescent="0.2">
      <c r="G582">
        <v>581</v>
      </c>
      <c r="H582" s="1">
        <f>G582*$B$6</f>
        <v>1.743E-3</v>
      </c>
      <c r="I582" s="1">
        <f>-$B$3/2+$B$7*H582</f>
        <v>2272.6643039999999</v>
      </c>
      <c r="J582" s="1">
        <f>-$B$4/2+$B$8*H582</f>
        <v>14279.570963044316</v>
      </c>
      <c r="K582" s="1">
        <f>($B$13*H582+($B$8/2)*H582^2)</f>
        <v>-64.374156956899</v>
      </c>
      <c r="L582" s="1">
        <f t="shared" si="27"/>
        <v>-3688.3675033430395</v>
      </c>
      <c r="M582" s="1">
        <f t="shared" si="28"/>
        <v>271.63249665696048</v>
      </c>
      <c r="N582">
        <f t="shared" si="29"/>
        <v>-0.99959411784291385</v>
      </c>
    </row>
    <row r="583" spans="7:14" x14ac:dyDescent="0.2">
      <c r="G583">
        <v>582</v>
      </c>
      <c r="H583" s="1">
        <f>G583*$B$6</f>
        <v>1.7459999999999999E-3</v>
      </c>
      <c r="I583" s="1">
        <f>-$B$3/2+$B$7*H583</f>
        <v>2300.721888</v>
      </c>
      <c r="J583" s="1">
        <f>-$B$4/2+$B$8*H583</f>
        <v>14455.861962588067</v>
      </c>
      <c r="K583" s="1">
        <f>($B$13*H583+($B$8/2)*H583^2)</f>
        <v>-64.331053807510571</v>
      </c>
      <c r="L583" s="1">
        <f t="shared" si="27"/>
        <v>-3685.8978747993606</v>
      </c>
      <c r="M583" s="1">
        <f t="shared" si="28"/>
        <v>274.10212520063942</v>
      </c>
      <c r="N583">
        <f t="shared" si="29"/>
        <v>-0.99743813027958805</v>
      </c>
    </row>
    <row r="584" spans="7:14" x14ac:dyDescent="0.2">
      <c r="G584">
        <v>583</v>
      </c>
      <c r="H584" s="1">
        <f>G584*$B$6</f>
        <v>1.7490000000000001E-3</v>
      </c>
      <c r="I584" s="1">
        <f>-$B$3/2+$B$7*H584</f>
        <v>2328.779472000002</v>
      </c>
      <c r="J584" s="1">
        <f>-$B$4/2+$B$8*H584</f>
        <v>14632.152962131833</v>
      </c>
      <c r="K584" s="1">
        <f>($B$13*H584+($B$8/2)*H584^2)</f>
        <v>-64.287421785123485</v>
      </c>
      <c r="L584" s="1">
        <f t="shared" si="27"/>
        <v>-3683.3979440649605</v>
      </c>
      <c r="M584" s="1">
        <f t="shared" si="28"/>
        <v>276.60205593503952</v>
      </c>
      <c r="N584">
        <f t="shared" si="29"/>
        <v>-0.99336864068999353</v>
      </c>
    </row>
    <row r="585" spans="7:14" x14ac:dyDescent="0.2">
      <c r="G585">
        <v>584</v>
      </c>
      <c r="H585" s="1">
        <f>G585*$B$6</f>
        <v>1.7520000000000001E-3</v>
      </c>
      <c r="I585" s="1">
        <f>-$B$3/2+$B$7*H585</f>
        <v>2356.8370560000021</v>
      </c>
      <c r="J585" s="1">
        <f>-$B$4/2+$B$8*H585</f>
        <v>14808.443961675584</v>
      </c>
      <c r="K585" s="1">
        <f>($B$13*H585+($B$8/2)*H585^2)</f>
        <v>-64.243260889737769</v>
      </c>
      <c r="L585" s="1">
        <f t="shared" si="27"/>
        <v>-3680.8677111398401</v>
      </c>
      <c r="M585" s="1">
        <f t="shared" si="28"/>
        <v>279.13228886015986</v>
      </c>
      <c r="N585">
        <f t="shared" si="29"/>
        <v>-0.98732452046974783</v>
      </c>
    </row>
    <row r="586" spans="7:14" x14ac:dyDescent="0.2">
      <c r="G586">
        <v>585</v>
      </c>
      <c r="H586" s="1">
        <f>G586*$B$6</f>
        <v>1.755E-3</v>
      </c>
      <c r="I586" s="1">
        <f>-$B$3/2+$B$7*H586</f>
        <v>2384.8946400000004</v>
      </c>
      <c r="J586" s="1">
        <f>-$B$4/2+$B$8*H586</f>
        <v>14984.73496121935</v>
      </c>
      <c r="K586" s="1">
        <f>($B$13*H586+($B$8/2)*H586^2)</f>
        <v>-64.198571121353439</v>
      </c>
      <c r="L586" s="1">
        <f t="shared" si="27"/>
        <v>-3678.3071760240005</v>
      </c>
      <c r="M586" s="1">
        <f t="shared" si="28"/>
        <v>281.69282397599954</v>
      </c>
      <c r="N586">
        <f t="shared" si="29"/>
        <v>-0.97924820108616828</v>
      </c>
    </row>
    <row r="587" spans="7:14" x14ac:dyDescent="0.2">
      <c r="G587">
        <v>586</v>
      </c>
      <c r="H587" s="1">
        <f>G587*$B$6</f>
        <v>1.758E-3</v>
      </c>
      <c r="I587" s="1">
        <f>-$B$3/2+$B$7*H587</f>
        <v>2412.9522240000024</v>
      </c>
      <c r="J587" s="1">
        <f>-$B$4/2+$B$8*H587</f>
        <v>15161.025960763101</v>
      </c>
      <c r="K587" s="1">
        <f>($B$13*H587+($B$8/2)*H587^2)</f>
        <v>-64.153352479970451</v>
      </c>
      <c r="L587" s="1">
        <f t="shared" si="27"/>
        <v>-3675.7163387174401</v>
      </c>
      <c r="M587" s="1">
        <f t="shared" si="28"/>
        <v>284.28366128255993</v>
      </c>
      <c r="N587">
        <f t="shared" si="29"/>
        <v>-0.96908612733528299</v>
      </c>
    </row>
    <row r="588" spans="7:14" x14ac:dyDescent="0.2">
      <c r="G588">
        <v>587</v>
      </c>
      <c r="H588" s="1">
        <f>G588*$B$6</f>
        <v>1.761E-3</v>
      </c>
      <c r="I588" s="1">
        <f>-$B$3/2+$B$7*H588</f>
        <v>2441.0098080000007</v>
      </c>
      <c r="J588" s="1">
        <f>-$B$4/2+$B$8*H588</f>
        <v>15337.316960306853</v>
      </c>
      <c r="K588" s="1">
        <f>($B$13*H588+($B$8/2)*H588^2)</f>
        <v>-64.107604965588848</v>
      </c>
      <c r="L588" s="1">
        <f t="shared" si="27"/>
        <v>-3673.0951992201603</v>
      </c>
      <c r="M588" s="1">
        <f t="shared" si="28"/>
        <v>286.90480077983966</v>
      </c>
      <c r="N588">
        <f t="shared" si="29"/>
        <v>-0.95678922293219815</v>
      </c>
    </row>
    <row r="589" spans="7:14" x14ac:dyDescent="0.2">
      <c r="G589">
        <v>588</v>
      </c>
      <c r="H589" s="1">
        <f>G589*$B$6</f>
        <v>1.7639999999999999E-3</v>
      </c>
      <c r="I589" s="1">
        <f>-$B$3/2+$B$7*H589</f>
        <v>2469.067391999999</v>
      </c>
      <c r="J589" s="1">
        <f>-$B$4/2+$B$8*H589</f>
        <v>15513.607959850604</v>
      </c>
      <c r="K589" s="1">
        <f>($B$13*H589+($B$8/2)*H589^2)</f>
        <v>-64.061328578208617</v>
      </c>
      <c r="L589" s="1">
        <f t="shared" si="27"/>
        <v>-3670.4437575321604</v>
      </c>
      <c r="M589" s="1">
        <f t="shared" si="28"/>
        <v>289.55624246783964</v>
      </c>
      <c r="N589">
        <f t="shared" si="29"/>
        <v>-0.94231336675896238</v>
      </c>
    </row>
    <row r="590" spans="7:14" x14ac:dyDescent="0.2">
      <c r="G590">
        <v>589</v>
      </c>
      <c r="H590" s="1">
        <f>G590*$B$6</f>
        <v>1.7670000000000001E-3</v>
      </c>
      <c r="I590" s="1">
        <f>-$B$3/2+$B$7*H590</f>
        <v>2497.124976000001</v>
      </c>
      <c r="J590" s="1">
        <f>-$B$4/2+$B$8*H590</f>
        <v>15689.89895939437</v>
      </c>
      <c r="K590" s="1">
        <f>($B$13*H590+($B$8/2)*H590^2)</f>
        <v>-64.014523317829742</v>
      </c>
      <c r="L590" s="1">
        <f t="shared" si="27"/>
        <v>-3667.7620136534401</v>
      </c>
      <c r="M590" s="1">
        <f t="shared" si="28"/>
        <v>292.23798634655986</v>
      </c>
      <c r="N590">
        <f t="shared" si="29"/>
        <v>-0.92561987788337308</v>
      </c>
    </row>
    <row r="591" spans="7:14" x14ac:dyDescent="0.2">
      <c r="G591">
        <v>590</v>
      </c>
      <c r="H591" s="1">
        <f>G591*$B$6</f>
        <v>1.7700000000000001E-3</v>
      </c>
      <c r="I591" s="1">
        <f>-$B$3/2+$B$7*H591</f>
        <v>2525.1825600000029</v>
      </c>
      <c r="J591" s="1">
        <f>-$B$4/2+$B$8*H591</f>
        <v>15866.189958938136</v>
      </c>
      <c r="K591" s="1">
        <f>($B$13*H591+($B$8/2)*H591^2)</f>
        <v>-63.967189184452238</v>
      </c>
      <c r="L591" s="1">
        <f t="shared" si="27"/>
        <v>-3665.0499675839997</v>
      </c>
      <c r="M591" s="1">
        <f t="shared" si="28"/>
        <v>294.95003241600034</v>
      </c>
      <c r="N591">
        <f t="shared" si="29"/>
        <v>-0.90667600724515307</v>
      </c>
    </row>
    <row r="592" spans="7:14" x14ac:dyDescent="0.2">
      <c r="G592">
        <v>591</v>
      </c>
      <c r="H592" s="1">
        <f>G592*$B$6</f>
        <v>1.7730000000000001E-3</v>
      </c>
      <c r="I592" s="1">
        <f>-$B$3/2+$B$7*H592</f>
        <v>2553.2401440000012</v>
      </c>
      <c r="J592" s="1">
        <f>-$B$4/2+$B$8*H592</f>
        <v>16042.480958481887</v>
      </c>
      <c r="K592" s="1">
        <f>($B$13*H592+($B$8/2)*H592^2)</f>
        <v>-63.919326178076119</v>
      </c>
      <c r="L592" s="1">
        <f t="shared" si="27"/>
        <v>-3662.3076193238408</v>
      </c>
      <c r="M592" s="1">
        <f t="shared" si="28"/>
        <v>297.69238067615925</v>
      </c>
      <c r="N592">
        <f t="shared" si="29"/>
        <v>-0.88545543368415536</v>
      </c>
    </row>
    <row r="593" spans="7:14" x14ac:dyDescent="0.2">
      <c r="G593">
        <v>592</v>
      </c>
      <c r="H593" s="1">
        <f>G593*$B$6</f>
        <v>1.776E-3</v>
      </c>
      <c r="I593" s="1">
        <f>-$B$3/2+$B$7*H593</f>
        <v>2581.2977279999996</v>
      </c>
      <c r="J593" s="1">
        <f>-$B$4/2+$B$8*H593</f>
        <v>16218.771958025638</v>
      </c>
      <c r="K593" s="1">
        <f>($B$13*H593+($B$8/2)*H593^2)</f>
        <v>-63.870934298701357</v>
      </c>
      <c r="L593" s="1">
        <f t="shared" si="27"/>
        <v>-3659.5349688729602</v>
      </c>
      <c r="M593" s="1">
        <f t="shared" si="28"/>
        <v>300.46503112703977</v>
      </c>
      <c r="N593">
        <f t="shared" si="29"/>
        <v>-0.8619387617598826</v>
      </c>
    </row>
    <row r="594" spans="7:14" x14ac:dyDescent="0.2">
      <c r="G594">
        <v>593</v>
      </c>
      <c r="H594" s="1">
        <f>G594*$B$6</f>
        <v>1.779E-3</v>
      </c>
      <c r="I594" s="1">
        <f>-$B$3/2+$B$7*H594</f>
        <v>2609.3553120000015</v>
      </c>
      <c r="J594" s="1">
        <f>-$B$4/2+$B$8*H594</f>
        <v>16395.062957569389</v>
      </c>
      <c r="K594" s="1">
        <f>($B$13*H594+($B$8/2)*H594^2)</f>
        <v>-63.822013546327952</v>
      </c>
      <c r="L594" s="1">
        <f t="shared" si="27"/>
        <v>-3656.7320162313595</v>
      </c>
      <c r="M594" s="1">
        <f t="shared" si="28"/>
        <v>303.26798376864053</v>
      </c>
      <c r="N594">
        <f t="shared" si="29"/>
        <v>-0.8361140185840783</v>
      </c>
    </row>
    <row r="595" spans="7:14" x14ac:dyDescent="0.2">
      <c r="G595">
        <v>594</v>
      </c>
      <c r="H595" s="1">
        <f>G595*$B$6</f>
        <v>1.7819999999999999E-3</v>
      </c>
      <c r="I595" s="1">
        <f>-$B$3/2+$B$7*H595</f>
        <v>2637.4128959999998</v>
      </c>
      <c r="J595" s="1">
        <f>-$B$4/2+$B$8*H595</f>
        <v>16571.353957113155</v>
      </c>
      <c r="K595" s="1">
        <f>($B$13*H595+($B$8/2)*H595^2)</f>
        <v>-63.772563920955946</v>
      </c>
      <c r="L595" s="1">
        <f t="shared" si="27"/>
        <v>-3653.8987613990403</v>
      </c>
      <c r="M595" s="1">
        <f t="shared" si="28"/>
        <v>306.10123860095973</v>
      </c>
      <c r="N595">
        <f t="shared" si="29"/>
        <v>-0.80797714665984377</v>
      </c>
    </row>
    <row r="596" spans="7:14" x14ac:dyDescent="0.2">
      <c r="G596">
        <v>595</v>
      </c>
      <c r="H596" s="1">
        <f>G596*$B$6</f>
        <v>1.7850000000000001E-3</v>
      </c>
      <c r="I596" s="1">
        <f>-$B$3/2+$B$7*H596</f>
        <v>2665.4704800000018</v>
      </c>
      <c r="J596" s="1">
        <f>-$B$4/2+$B$8*H596</f>
        <v>16747.644956656921</v>
      </c>
      <c r="K596" s="1">
        <f>($B$13*H596+($B$8/2)*H596^2)</f>
        <v>-63.722585422585283</v>
      </c>
      <c r="L596" s="1">
        <f t="shared" si="27"/>
        <v>-3651.0352043760004</v>
      </c>
      <c r="M596" s="1">
        <f t="shared" si="28"/>
        <v>308.96479562399963</v>
      </c>
      <c r="N596">
        <f t="shared" si="29"/>
        <v>-0.77753248949373077</v>
      </c>
    </row>
    <row r="597" spans="7:14" x14ac:dyDescent="0.2">
      <c r="G597">
        <v>596</v>
      </c>
      <c r="H597" s="1">
        <f>G597*$B$6</f>
        <v>1.7880000000000001E-3</v>
      </c>
      <c r="I597" s="1">
        <f>-$B$3/2+$B$7*H597</f>
        <v>2693.5280640000001</v>
      </c>
      <c r="J597" s="1">
        <f>-$B$4/2+$B$8*H597</f>
        <v>16923.935956200672</v>
      </c>
      <c r="K597" s="1">
        <f>($B$13*H597+($B$8/2)*H597^2)</f>
        <v>-63.672078051215991</v>
      </c>
      <c r="L597" s="1">
        <f t="shared" si="27"/>
        <v>-3648.1413451622398</v>
      </c>
      <c r="M597" s="1">
        <f t="shared" si="28"/>
        <v>311.85865483776024</v>
      </c>
      <c r="N597">
        <f t="shared" si="29"/>
        <v>-0.74479326652377476</v>
      </c>
    </row>
    <row r="598" spans="7:14" x14ac:dyDescent="0.2">
      <c r="G598">
        <v>597</v>
      </c>
      <c r="H598" s="1">
        <f>G598*$B$6</f>
        <v>1.7910000000000001E-3</v>
      </c>
      <c r="I598" s="1">
        <f>-$B$3/2+$B$7*H598</f>
        <v>2721.585648000002</v>
      </c>
      <c r="J598" s="1">
        <f>-$B$4/2+$B$8*H598</f>
        <v>17100.226955744423</v>
      </c>
      <c r="K598" s="1">
        <f>($B$13*H598+($B$8/2)*H598^2)</f>
        <v>-63.621041806848083</v>
      </c>
      <c r="L598" s="1">
        <f t="shared" si="27"/>
        <v>-3645.2171837577607</v>
      </c>
      <c r="M598" s="1">
        <f t="shared" si="28"/>
        <v>314.78281624223928</v>
      </c>
      <c r="N598">
        <f t="shared" si="29"/>
        <v>-0.70978203368721371</v>
      </c>
    </row>
    <row r="599" spans="7:14" x14ac:dyDescent="0.2">
      <c r="G599">
        <v>598</v>
      </c>
      <c r="H599" s="1">
        <f>G599*$B$6</f>
        <v>1.794E-3</v>
      </c>
      <c r="I599" s="1">
        <f>-$B$3/2+$B$7*H599</f>
        <v>2749.6432320000004</v>
      </c>
      <c r="J599" s="1">
        <f>-$B$4/2+$B$8*H599</f>
        <v>17276.517955288189</v>
      </c>
      <c r="K599" s="1">
        <f>($B$13*H599+($B$8/2)*H599^2)</f>
        <v>-63.569476689481533</v>
      </c>
      <c r="L599" s="1">
        <f t="shared" si="27"/>
        <v>-3642.2627201625605</v>
      </c>
      <c r="M599" s="1">
        <f t="shared" si="28"/>
        <v>317.73727983743947</v>
      </c>
      <c r="N599">
        <f t="shared" si="29"/>
        <v>-0.67253112574112506</v>
      </c>
    </row>
    <row r="600" spans="7:14" x14ac:dyDescent="0.2">
      <c r="G600">
        <v>599</v>
      </c>
      <c r="H600" s="1">
        <f>G600*$B$6</f>
        <v>1.797E-3</v>
      </c>
      <c r="I600" s="1">
        <f>-$B$3/2+$B$7*H600</f>
        <v>2777.7008159999987</v>
      </c>
      <c r="J600" s="1">
        <f>-$B$4/2+$B$8*H600</f>
        <v>17452.80895483194</v>
      </c>
      <c r="K600" s="1">
        <f>($B$13*H600+($B$8/2)*H600^2)</f>
        <v>-63.517382699116339</v>
      </c>
      <c r="L600" s="1">
        <f t="shared" si="27"/>
        <v>-3639.2779543766396</v>
      </c>
      <c r="M600" s="1">
        <f t="shared" si="28"/>
        <v>320.72204562336037</v>
      </c>
      <c r="N600">
        <f t="shared" si="29"/>
        <v>-0.63308307624804649</v>
      </c>
    </row>
    <row r="601" spans="7:14" x14ac:dyDescent="0.2">
      <c r="G601">
        <v>600</v>
      </c>
      <c r="H601" s="1">
        <f>G601*$B$6</f>
        <v>1.8E-3</v>
      </c>
      <c r="I601" s="1">
        <f>-$B$3/2+$B$7*H601</f>
        <v>2805.7584000000006</v>
      </c>
      <c r="J601" s="1">
        <f>-$B$4/2+$B$8*H601</f>
        <v>17629.099954375692</v>
      </c>
      <c r="K601" s="1">
        <f>($B$13*H601+($B$8/2)*H601^2)</f>
        <v>-63.464759835752545</v>
      </c>
      <c r="L601" s="1">
        <f t="shared" si="27"/>
        <v>-3636.2628864000008</v>
      </c>
      <c r="M601" s="1">
        <f t="shared" si="28"/>
        <v>323.73711359999925</v>
      </c>
      <c r="N601">
        <f t="shared" si="29"/>
        <v>-0.59149101095012036</v>
      </c>
    </row>
    <row r="602" spans="7:14" x14ac:dyDescent="0.2">
      <c r="G602">
        <v>601</v>
      </c>
      <c r="H602" s="1">
        <f>G602*$B$6</f>
        <v>1.8030000000000001E-3</v>
      </c>
      <c r="I602" s="1">
        <f>-$B$3/2+$B$7*H602</f>
        <v>2833.8159840000026</v>
      </c>
      <c r="J602" s="1">
        <f>-$B$4/2+$B$8*H602</f>
        <v>17805.390953919457</v>
      </c>
      <c r="K602" s="1">
        <f>($B$13*H602+($B$8/2)*H602^2)</f>
        <v>-63.411608099390108</v>
      </c>
      <c r="L602" s="1">
        <f t="shared" si="27"/>
        <v>-3633.2175162326407</v>
      </c>
      <c r="M602" s="1">
        <f t="shared" si="28"/>
        <v>326.78248376735928</v>
      </c>
      <c r="N602">
        <f t="shared" si="29"/>
        <v>-0.54781901008238398</v>
      </c>
    </row>
    <row r="603" spans="7:14" x14ac:dyDescent="0.2">
      <c r="G603">
        <v>602</v>
      </c>
      <c r="H603" s="1">
        <f>G603*$B$6</f>
        <v>1.8060000000000001E-3</v>
      </c>
      <c r="I603" s="1">
        <f>-$B$3/2+$B$7*H603</f>
        <v>2861.8735680000009</v>
      </c>
      <c r="J603" s="1">
        <f>-$B$4/2+$B$8*H603</f>
        <v>17981.681953463223</v>
      </c>
      <c r="K603" s="1">
        <f>($B$13*H603+($B$8/2)*H603^2)</f>
        <v>-63.357927490029013</v>
      </c>
      <c r="L603" s="1">
        <f t="shared" si="27"/>
        <v>-3630.1418438745595</v>
      </c>
      <c r="M603" s="1">
        <f t="shared" si="28"/>
        <v>329.85815612544047</v>
      </c>
      <c r="N603">
        <f t="shared" si="29"/>
        <v>-0.50214243502164513</v>
      </c>
    </row>
    <row r="604" spans="7:14" x14ac:dyDescent="0.2">
      <c r="G604">
        <v>603</v>
      </c>
      <c r="H604" s="1">
        <f>G604*$B$6</f>
        <v>1.8090000000000001E-3</v>
      </c>
      <c r="I604" s="1">
        <f>-$B$3/2+$B$7*H604</f>
        <v>2889.9311520000028</v>
      </c>
      <c r="J604" s="1">
        <f>-$B$4/2+$B$8*H604</f>
        <v>18157.972953006974</v>
      </c>
      <c r="K604" s="1">
        <f>($B$13*H604+($B$8/2)*H604^2)</f>
        <v>-63.303718007669303</v>
      </c>
      <c r="L604" s="1">
        <f t="shared" si="27"/>
        <v>-3627.035869325759</v>
      </c>
      <c r="M604" s="1">
        <f t="shared" si="28"/>
        <v>332.96413067424101</v>
      </c>
      <c r="N604">
        <f t="shared" si="29"/>
        <v>-0.4545482145337168</v>
      </c>
    </row>
    <row r="605" spans="7:14" x14ac:dyDescent="0.2">
      <c r="G605">
        <v>604</v>
      </c>
      <c r="H605" s="1">
        <f>G605*$B$6</f>
        <v>1.812E-3</v>
      </c>
      <c r="I605" s="1">
        <f>-$B$3/2+$B$7*H605</f>
        <v>2917.9887360000012</v>
      </c>
      <c r="J605" s="1">
        <f>-$B$4/2+$B$8*H605</f>
        <v>18334.263952550726</v>
      </c>
      <c r="K605" s="1">
        <f>($B$13*H605+($B$8/2)*H605^2)</f>
        <v>-63.248979652310993</v>
      </c>
      <c r="L605" s="1">
        <f t="shared" si="27"/>
        <v>-3623.8995925862409</v>
      </c>
      <c r="M605" s="1">
        <f t="shared" si="28"/>
        <v>336.10040741375906</v>
      </c>
      <c r="N605">
        <f t="shared" si="29"/>
        <v>-0.40513508577349172</v>
      </c>
    </row>
    <row r="606" spans="7:14" x14ac:dyDescent="0.2">
      <c r="G606">
        <v>605</v>
      </c>
      <c r="H606" s="1">
        <f>G606*$B$6</f>
        <v>1.815E-3</v>
      </c>
      <c r="I606" s="1">
        <f>-$B$3/2+$B$7*H606</f>
        <v>2946.0463199999995</v>
      </c>
      <c r="J606" s="1">
        <f>-$B$4/2+$B$8*H606</f>
        <v>18510.554952094477</v>
      </c>
      <c r="K606" s="1">
        <f>($B$13*H606+($B$8/2)*H606^2)</f>
        <v>-63.193712423954011</v>
      </c>
      <c r="L606" s="1">
        <f t="shared" si="27"/>
        <v>-3620.7330136560004</v>
      </c>
      <c r="M606" s="1">
        <f t="shared" si="28"/>
        <v>339.26698634399963</v>
      </c>
      <c r="N606">
        <f t="shared" si="29"/>
        <v>-0.35401378511193782</v>
      </c>
    </row>
    <row r="607" spans="7:14" x14ac:dyDescent="0.2">
      <c r="G607">
        <v>606</v>
      </c>
      <c r="H607" s="1">
        <f>G607*$B$6</f>
        <v>1.818E-3</v>
      </c>
      <c r="I607" s="1">
        <f>-$B$3/2+$B$7*H607</f>
        <v>2974.1039040000014</v>
      </c>
      <c r="J607" s="1">
        <f>-$B$4/2+$B$8*H607</f>
        <v>18686.845951638243</v>
      </c>
      <c r="K607" s="1">
        <f>($B$13*H607+($B$8/2)*H607^2)</f>
        <v>-63.137916322598429</v>
      </c>
      <c r="L607" s="1">
        <f t="shared" si="27"/>
        <v>-3617.5361325350409</v>
      </c>
      <c r="M607" s="1">
        <f t="shared" si="28"/>
        <v>342.46386746495909</v>
      </c>
      <c r="N607">
        <f t="shared" si="29"/>
        <v>-0.30130718381497168</v>
      </c>
    </row>
    <row r="608" spans="7:14" x14ac:dyDescent="0.2">
      <c r="G608">
        <v>607</v>
      </c>
      <c r="H608" s="1">
        <f>G608*$B$6</f>
        <v>1.8210000000000001E-3</v>
      </c>
      <c r="I608" s="1">
        <f>-$B$3/2+$B$7*H608</f>
        <v>3002.1614880000034</v>
      </c>
      <c r="J608" s="1">
        <f>-$B$4/2+$B$8*H608</f>
        <v>18863.136951182008</v>
      </c>
      <c r="K608" s="1">
        <f>($B$13*H608+($B$8/2)*H608^2)</f>
        <v>-63.081591348244189</v>
      </c>
      <c r="L608" s="1">
        <f t="shared" si="27"/>
        <v>-3614.3089492233607</v>
      </c>
      <c r="M608" s="1">
        <f t="shared" si="28"/>
        <v>345.69105077663926</v>
      </c>
      <c r="N608">
        <f t="shared" si="29"/>
        <v>-0.24715036358365597</v>
      </c>
    </row>
    <row r="609" spans="7:14" x14ac:dyDescent="0.2">
      <c r="G609">
        <v>608</v>
      </c>
      <c r="H609" s="1">
        <f>G609*$B$6</f>
        <v>1.8240000000000001E-3</v>
      </c>
      <c r="I609" s="1">
        <f>-$B$3/2+$B$7*H609</f>
        <v>3030.2190720000017</v>
      </c>
      <c r="J609" s="1">
        <f>-$B$4/2+$B$8*H609</f>
        <v>19039.42795072576</v>
      </c>
      <c r="K609" s="1">
        <f>($B$13*H609+($B$8/2)*H609^2)</f>
        <v>-63.02473750089132</v>
      </c>
      <c r="L609" s="1">
        <f t="shared" si="27"/>
        <v>-3611.0514637209599</v>
      </c>
      <c r="M609" s="1">
        <f t="shared" si="28"/>
        <v>348.94853627904013</v>
      </c>
      <c r="N609">
        <f t="shared" si="29"/>
        <v>-0.1916906269904412</v>
      </c>
    </row>
    <row r="610" spans="7:14" x14ac:dyDescent="0.2">
      <c r="G610">
        <v>609</v>
      </c>
      <c r="H610" s="1">
        <f>G610*$B$6</f>
        <v>1.8270000000000001E-3</v>
      </c>
      <c r="I610" s="1">
        <f>-$B$3/2+$B$7*H610</f>
        <v>3058.276656</v>
      </c>
      <c r="J610" s="1">
        <f>-$B$4/2+$B$8*H610</f>
        <v>19215.718950269511</v>
      </c>
      <c r="K610" s="1">
        <f>($B$13*H610+($B$8/2)*H610^2)</f>
        <v>-62.967354780539807</v>
      </c>
      <c r="L610" s="1">
        <f t="shared" si="27"/>
        <v>-3607.7636760278392</v>
      </c>
      <c r="M610" s="1">
        <f t="shared" si="28"/>
        <v>352.23632397216079</v>
      </c>
      <c r="N610">
        <f t="shared" si="29"/>
        <v>-0.13508743790976654</v>
      </c>
    </row>
    <row r="611" spans="7:14" x14ac:dyDescent="0.2">
      <c r="G611">
        <v>610</v>
      </c>
      <c r="H611" s="1">
        <f>G611*$B$6</f>
        <v>1.83E-3</v>
      </c>
      <c r="I611" s="1">
        <f>-$B$3/2+$B$7*H611</f>
        <v>3086.334240000002</v>
      </c>
      <c r="J611" s="1">
        <f>-$B$4/2+$B$8*H611</f>
        <v>19392.009949813262</v>
      </c>
      <c r="K611" s="1">
        <f>($B$13*H611+($B$8/2)*H611^2)</f>
        <v>-62.909443187189709</v>
      </c>
      <c r="L611" s="1">
        <f t="shared" si="27"/>
        <v>-3604.4455861440006</v>
      </c>
      <c r="M611" s="1">
        <f t="shared" si="28"/>
        <v>355.55441385599943</v>
      </c>
      <c r="N611">
        <f t="shared" si="29"/>
        <v>-7.7512287152956896E-2</v>
      </c>
    </row>
    <row r="612" spans="7:14" x14ac:dyDescent="0.2">
      <c r="G612">
        <v>611</v>
      </c>
      <c r="H612" s="1">
        <f>G612*$B$6</f>
        <v>1.833E-3</v>
      </c>
      <c r="I612" s="1">
        <f>-$B$3/2+$B$7*H612</f>
        <v>3114.3918240000003</v>
      </c>
      <c r="J612" s="1">
        <f>-$B$4/2+$B$8*H612</f>
        <v>19568.300949357028</v>
      </c>
      <c r="K612" s="1">
        <f>($B$13*H612+($B$8/2)*H612^2)</f>
        <v>-62.851002720840938</v>
      </c>
      <c r="L612" s="1">
        <f t="shared" si="27"/>
        <v>-3601.0971940694394</v>
      </c>
      <c r="M612" s="1">
        <f t="shared" si="28"/>
        <v>358.90280593056059</v>
      </c>
      <c r="N612">
        <f t="shared" si="29"/>
        <v>-1.9148478674904202E-2</v>
      </c>
    </row>
    <row r="613" spans="7:14" x14ac:dyDescent="0.2">
      <c r="G613">
        <v>612</v>
      </c>
      <c r="H613" s="1">
        <f>G613*$B$6</f>
        <v>1.836E-3</v>
      </c>
      <c r="I613" s="1">
        <f>-$B$3/2+$B$7*H613</f>
        <v>3142.4494079999986</v>
      </c>
      <c r="J613" s="1">
        <f>-$B$4/2+$B$8*H613</f>
        <v>19744.591948900779</v>
      </c>
      <c r="K613" s="1">
        <f>($B$13*H613+($B$8/2)*H613^2)</f>
        <v>-62.792033381493582</v>
      </c>
      <c r="L613" s="1">
        <f t="shared" si="27"/>
        <v>-3597.7184998041612</v>
      </c>
      <c r="M613" s="1">
        <f t="shared" si="28"/>
        <v>2.2815001958388166</v>
      </c>
      <c r="N613">
        <f t="shared" si="29"/>
        <v>3.9809168068361378E-2</v>
      </c>
    </row>
    <row r="614" spans="7:14" x14ac:dyDescent="0.2">
      <c r="G614">
        <v>613</v>
      </c>
      <c r="H614" s="1">
        <f>G614*$B$6</f>
        <v>1.8390000000000001E-3</v>
      </c>
      <c r="I614" s="1">
        <f>-$B$3/2+$B$7*H614</f>
        <v>3170.5069920000005</v>
      </c>
      <c r="J614" s="1">
        <f>-$B$4/2+$B$8*H614</f>
        <v>19920.882948444545</v>
      </c>
      <c r="K614" s="1">
        <f>($B$13*H614+($B$8/2)*H614^2)</f>
        <v>-62.732535169147553</v>
      </c>
      <c r="L614" s="1">
        <f t="shared" si="27"/>
        <v>-3594.3095033481604</v>
      </c>
      <c r="M614" s="1">
        <f t="shared" si="28"/>
        <v>5.6904966518395668</v>
      </c>
      <c r="N614">
        <f t="shared" si="29"/>
        <v>9.9154703769313582E-2</v>
      </c>
    </row>
    <row r="615" spans="7:14" x14ac:dyDescent="0.2">
      <c r="G615">
        <v>614</v>
      </c>
      <c r="H615" s="1">
        <f>G615*$B$6</f>
        <v>1.8420000000000001E-3</v>
      </c>
      <c r="I615" s="1">
        <f>-$B$3/2+$B$7*H615</f>
        <v>3198.5645760000025</v>
      </c>
      <c r="J615" s="1">
        <f>-$B$4/2+$B$8*H615</f>
        <v>20097.173947988296</v>
      </c>
      <c r="K615" s="1">
        <f>($B$13*H615+($B$8/2)*H615^2)</f>
        <v>-62.672508083802896</v>
      </c>
      <c r="L615" s="1">
        <f t="shared" si="27"/>
        <v>-3590.8702047014403</v>
      </c>
      <c r="M615" s="1">
        <f t="shared" si="28"/>
        <v>9.1297952985596567</v>
      </c>
      <c r="N615">
        <f t="shared" si="29"/>
        <v>0.15867152675920726</v>
      </c>
    </row>
    <row r="616" spans="7:14" x14ac:dyDescent="0.2">
      <c r="G616">
        <v>615</v>
      </c>
      <c r="H616" s="1">
        <f>G616*$B$6</f>
        <v>1.8450000000000001E-3</v>
      </c>
      <c r="I616" s="1">
        <f>-$B$3/2+$B$7*H616</f>
        <v>3226.6221600000008</v>
      </c>
      <c r="J616" s="1">
        <f>-$B$4/2+$B$8*H616</f>
        <v>20273.464947532062</v>
      </c>
      <c r="K616" s="1">
        <f>($B$13*H616+($B$8/2)*H616^2)</f>
        <v>-62.611952125459595</v>
      </c>
      <c r="L616" s="1">
        <f t="shared" si="27"/>
        <v>-3587.4006038639991</v>
      </c>
      <c r="M616" s="1">
        <f t="shared" si="28"/>
        <v>12.599396136000905</v>
      </c>
      <c r="N616">
        <f t="shared" si="29"/>
        <v>0.21813295579265204</v>
      </c>
    </row>
    <row r="617" spans="7:14" x14ac:dyDescent="0.2">
      <c r="G617">
        <v>616</v>
      </c>
      <c r="H617" s="1">
        <f>G617*$B$6</f>
        <v>1.848E-3</v>
      </c>
      <c r="I617" s="1">
        <f>-$B$3/2+$B$7*H617</f>
        <v>3254.6797439999991</v>
      </c>
      <c r="J617" s="1">
        <f>-$B$4/2+$B$8*H617</f>
        <v>20449.755947075813</v>
      </c>
      <c r="K617" s="1">
        <f>($B$13*H617+($B$8/2)*H617^2)</f>
        <v>-62.550867294117708</v>
      </c>
      <c r="L617" s="1">
        <f t="shared" si="27"/>
        <v>-3583.9007008358403</v>
      </c>
      <c r="M617" s="1">
        <f t="shared" si="28"/>
        <v>16.099299164159675</v>
      </c>
      <c r="N617">
        <f t="shared" si="29"/>
        <v>0.27730290113388878</v>
      </c>
    </row>
    <row r="618" spans="7:14" x14ac:dyDescent="0.2">
      <c r="G618">
        <v>617</v>
      </c>
      <c r="H618" s="1">
        <f>G618*$B$6</f>
        <v>1.851E-3</v>
      </c>
      <c r="I618" s="1">
        <f>-$B$3/2+$B$7*H618</f>
        <v>3282.7373280000011</v>
      </c>
      <c r="J618" s="1">
        <f>-$B$4/2+$B$8*H618</f>
        <v>20626.046946619565</v>
      </c>
      <c r="K618" s="1">
        <f>($B$13*H618+($B$8/2)*H618^2)</f>
        <v>-62.48925358977715</v>
      </c>
      <c r="L618" s="1">
        <f t="shared" si="27"/>
        <v>-3580.3704956169595</v>
      </c>
      <c r="M618" s="1">
        <f t="shared" si="28"/>
        <v>19.629504383040512</v>
      </c>
      <c r="N618">
        <f t="shared" si="29"/>
        <v>0.33593663644526622</v>
      </c>
    </row>
    <row r="619" spans="7:14" x14ac:dyDescent="0.2">
      <c r="G619">
        <v>618</v>
      </c>
      <c r="H619" s="1">
        <f>G619*$B$6</f>
        <v>1.854E-3</v>
      </c>
      <c r="I619" s="1">
        <f>-$B$3/2+$B$7*H619</f>
        <v>3310.7949119999994</v>
      </c>
      <c r="J619" s="1">
        <f>-$B$4/2+$B$8*H619</f>
        <v>20802.337946163316</v>
      </c>
      <c r="K619" s="1">
        <f>($B$13*H619+($B$8/2)*H619^2)</f>
        <v>-62.427111012437976</v>
      </c>
      <c r="L619" s="1">
        <f t="shared" si="27"/>
        <v>-3576.8099882073598</v>
      </c>
      <c r="M619" s="1">
        <f t="shared" si="28"/>
        <v>23.190011792640234</v>
      </c>
      <c r="N619">
        <f t="shared" si="29"/>
        <v>0.39378167340321951</v>
      </c>
    </row>
    <row r="620" spans="7:14" x14ac:dyDescent="0.2">
      <c r="G620">
        <v>619</v>
      </c>
      <c r="H620" s="1">
        <f>G620*$B$6</f>
        <v>1.8570000000000001E-3</v>
      </c>
      <c r="I620" s="1">
        <f>-$B$3/2+$B$7*H620</f>
        <v>3338.8524960000013</v>
      </c>
      <c r="J620" s="1">
        <f>-$B$4/2+$B$8*H620</f>
        <v>20978.628945707082</v>
      </c>
      <c r="K620" s="1">
        <f>($B$13*H620+($B$8/2)*H620^2)</f>
        <v>-62.364439562100188</v>
      </c>
      <c r="L620" s="1">
        <f t="shared" si="27"/>
        <v>-3573.2191786070412</v>
      </c>
      <c r="M620" s="1">
        <f t="shared" si="28"/>
        <v>26.780821392958842</v>
      </c>
      <c r="N620">
        <f t="shared" si="29"/>
        <v>0.45057874032880557</v>
      </c>
    </row>
    <row r="621" spans="7:14" x14ac:dyDescent="0.2">
      <c r="G621">
        <v>620</v>
      </c>
      <c r="H621" s="1">
        <f>G621*$B$6</f>
        <v>1.8600000000000001E-3</v>
      </c>
      <c r="I621" s="1">
        <f>-$B$3/2+$B$7*H621</f>
        <v>3366.9100800000033</v>
      </c>
      <c r="J621" s="1">
        <f>-$B$4/2+$B$8*H621</f>
        <v>21154.919945250847</v>
      </c>
      <c r="K621" s="1">
        <f>($B$13*H621+($B$8/2)*H621^2)</f>
        <v>-62.301239238763742</v>
      </c>
      <c r="L621" s="1">
        <f t="shared" si="27"/>
        <v>-3569.598066816</v>
      </c>
      <c r="M621" s="1">
        <f t="shared" si="28"/>
        <v>30.401933183999972</v>
      </c>
      <c r="N621">
        <f t="shared" si="29"/>
        <v>0.50606286541161738</v>
      </c>
    </row>
    <row r="622" spans="7:14" x14ac:dyDescent="0.2">
      <c r="G622">
        <v>621</v>
      </c>
      <c r="H622" s="1">
        <f>G622*$B$6</f>
        <v>1.8630000000000001E-3</v>
      </c>
      <c r="I622" s="1">
        <f>-$B$3/2+$B$7*H622</f>
        <v>3394.9676640000016</v>
      </c>
      <c r="J622" s="1">
        <f>-$B$4/2+$B$8*H622</f>
        <v>21331.210944794599</v>
      </c>
      <c r="K622" s="1">
        <f>($B$13*H622+($B$8/2)*H622^2)</f>
        <v>-62.237510042428667</v>
      </c>
      <c r="L622" s="1">
        <f t="shared" si="27"/>
        <v>-3565.9466528342396</v>
      </c>
      <c r="M622" s="1">
        <f t="shared" si="28"/>
        <v>34.053347165760442</v>
      </c>
      <c r="N622">
        <f t="shared" si="29"/>
        <v>0.5599645643338419</v>
      </c>
    </row>
    <row r="623" spans="7:14" x14ac:dyDescent="0.2">
      <c r="G623">
        <v>622</v>
      </c>
      <c r="H623" s="1">
        <f>G623*$B$6</f>
        <v>1.866E-3</v>
      </c>
      <c r="I623" s="1">
        <f>-$B$3/2+$B$7*H623</f>
        <v>3423.0252479999999</v>
      </c>
      <c r="J623" s="1">
        <f>-$B$4/2+$B$8*H623</f>
        <v>21507.50194433835</v>
      </c>
      <c r="K623" s="1">
        <f>($B$13*H623+($B$8/2)*H623^2)</f>
        <v>-62.173251973094978</v>
      </c>
      <c r="L623" s="1">
        <f t="shared" si="27"/>
        <v>-3562.2649366617607</v>
      </c>
      <c r="M623" s="1">
        <f t="shared" si="28"/>
        <v>37.735063338239343</v>
      </c>
      <c r="N623">
        <f t="shared" si="29"/>
        <v>0.61201113126324058</v>
      </c>
    </row>
    <row r="624" spans="7:14" x14ac:dyDescent="0.2">
      <c r="G624">
        <v>623</v>
      </c>
      <c r="H624" s="1">
        <f>G624*$B$6</f>
        <v>1.869E-3</v>
      </c>
      <c r="I624" s="1">
        <f>-$B$3/2+$B$7*H624</f>
        <v>3451.0828320000019</v>
      </c>
      <c r="J624" s="1">
        <f>-$B$4/2+$B$8*H624</f>
        <v>21683.792943882101</v>
      </c>
      <c r="K624" s="1">
        <f>($B$13*H624+($B$8/2)*H624^2)</f>
        <v>-62.108465030762645</v>
      </c>
      <c r="L624" s="1">
        <f t="shared" si="27"/>
        <v>-3558.5529182985601</v>
      </c>
      <c r="M624" s="1">
        <f t="shared" si="28"/>
        <v>41.447081701439856</v>
      </c>
      <c r="N624">
        <f t="shared" si="29"/>
        <v>0.66192803128173738</v>
      </c>
    </row>
    <row r="625" spans="7:14" x14ac:dyDescent="0.2">
      <c r="G625">
        <v>624</v>
      </c>
      <c r="H625" s="1">
        <f>G625*$B$6</f>
        <v>1.872E-3</v>
      </c>
      <c r="I625" s="1">
        <f>-$B$3/2+$B$7*H625</f>
        <v>3479.1404160000002</v>
      </c>
      <c r="J625" s="1">
        <f>-$B$4/2+$B$8*H625</f>
        <v>21860.083943425867</v>
      </c>
      <c r="K625" s="1">
        <f>($B$13*H625+($B$8/2)*H625^2)</f>
        <v>-62.043149215431669</v>
      </c>
      <c r="L625" s="1">
        <f t="shared" si="27"/>
        <v>-3554.8105977446394</v>
      </c>
      <c r="M625" s="1">
        <f t="shared" si="28"/>
        <v>45.189402255360619</v>
      </c>
      <c r="N625">
        <f t="shared" si="29"/>
        <v>0.70944039135405423</v>
      </c>
    </row>
    <row r="626" spans="7:14" x14ac:dyDescent="0.2">
      <c r="G626">
        <v>625</v>
      </c>
      <c r="H626" s="1">
        <f>G626*$B$6</f>
        <v>1.8750000000000001E-3</v>
      </c>
      <c r="I626" s="1">
        <f>-$B$3/2+$B$7*H626</f>
        <v>3507.1980000000021</v>
      </c>
      <c r="J626" s="1">
        <f>-$B$4/2+$B$8*H626</f>
        <v>22036.374942969633</v>
      </c>
      <c r="K626" s="1">
        <f>($B$13*H626+($B$8/2)*H626^2)</f>
        <v>-61.977304527102064</v>
      </c>
      <c r="L626" s="1">
        <f t="shared" si="27"/>
        <v>-3551.0379749999988</v>
      </c>
      <c r="M626" s="1">
        <f t="shared" si="28"/>
        <v>48.962025000001177</v>
      </c>
      <c r="N626">
        <f t="shared" si="29"/>
        <v>0.75427458592113983</v>
      </c>
    </row>
    <row r="627" spans="7:14" x14ac:dyDescent="0.2">
      <c r="G627">
        <v>626</v>
      </c>
      <c r="H627" s="1">
        <f>G627*$B$6</f>
        <v>1.8780000000000001E-3</v>
      </c>
      <c r="I627" s="1">
        <f>-$B$3/2+$B$7*H627</f>
        <v>3535.2555840000005</v>
      </c>
      <c r="J627" s="1">
        <f>-$B$4/2+$B$8*H627</f>
        <v>22212.665942513384</v>
      </c>
      <c r="K627" s="1">
        <f>($B$13*H627+($B$8/2)*H627^2)</f>
        <v>-61.910930965773858</v>
      </c>
      <c r="L627" s="1">
        <f t="shared" si="27"/>
        <v>-3547.2350500646398</v>
      </c>
      <c r="M627" s="1">
        <f t="shared" si="28"/>
        <v>52.764949935360164</v>
      </c>
      <c r="N627">
        <f t="shared" si="29"/>
        <v>0.79615991213003867</v>
      </c>
    </row>
    <row r="628" spans="7:14" x14ac:dyDescent="0.2">
      <c r="G628">
        <v>627</v>
      </c>
      <c r="H628" s="1">
        <f>G628*$B$6</f>
        <v>1.8810000000000001E-3</v>
      </c>
      <c r="I628" s="1">
        <f>-$B$3/2+$B$7*H628</f>
        <v>3563.3131680000024</v>
      </c>
      <c r="J628" s="1">
        <f>-$B$4/2+$B$8*H628</f>
        <v>22388.956942057135</v>
      </c>
      <c r="K628" s="1">
        <f>($B$13*H628+($B$8/2)*H628^2)</f>
        <v>-61.844028531446995</v>
      </c>
      <c r="L628" s="1">
        <f t="shared" si="27"/>
        <v>-3543.4018229385592</v>
      </c>
      <c r="M628" s="1">
        <f t="shared" si="28"/>
        <v>56.598177061440765</v>
      </c>
      <c r="N628">
        <f t="shared" si="29"/>
        <v>0.83483034859154404</v>
      </c>
    </row>
    <row r="629" spans="7:14" x14ac:dyDescent="0.2">
      <c r="G629">
        <v>628</v>
      </c>
      <c r="H629" s="1">
        <f>G629*$B$6</f>
        <v>1.884E-3</v>
      </c>
      <c r="I629" s="1">
        <f>-$B$3/2+$B$7*H629</f>
        <v>3591.3707520000007</v>
      </c>
      <c r="J629" s="1">
        <f>-$B$4/2+$B$8*H629</f>
        <v>22565.247941600901</v>
      </c>
      <c r="K629" s="1">
        <f>($B$13*H629+($B$8/2)*H629^2)</f>
        <v>-61.776597224121531</v>
      </c>
      <c r="L629" s="1">
        <f t="shared" si="27"/>
        <v>-3539.5382936217607</v>
      </c>
      <c r="M629" s="1">
        <f t="shared" si="28"/>
        <v>60.461706378239342</v>
      </c>
      <c r="N629">
        <f t="shared" si="29"/>
        <v>0.87002639039503016</v>
      </c>
    </row>
    <row r="630" spans="7:14" x14ac:dyDescent="0.2">
      <c r="G630">
        <v>629</v>
      </c>
      <c r="H630" s="1">
        <f>G630*$B$6</f>
        <v>1.887E-3</v>
      </c>
      <c r="I630" s="1">
        <f>-$B$3/2+$B$7*H630</f>
        <v>3619.428335999999</v>
      </c>
      <c r="J630" s="1">
        <f>-$B$4/2+$B$8*H630</f>
        <v>22741.538941144652</v>
      </c>
      <c r="K630" s="1">
        <f>($B$13*H630+($B$8/2)*H630^2)</f>
        <v>-61.708637043797395</v>
      </c>
      <c r="L630" s="1">
        <f t="shared" si="27"/>
        <v>-3535.6444621142396</v>
      </c>
      <c r="M630" s="1">
        <f t="shared" si="28"/>
        <v>64.355537885760441</v>
      </c>
      <c r="N630">
        <f t="shared" si="29"/>
        <v>0.90149695191517809</v>
      </c>
    </row>
    <row r="631" spans="7:14" x14ac:dyDescent="0.2">
      <c r="G631">
        <v>630</v>
      </c>
      <c r="H631" s="1">
        <f>G631*$B$6</f>
        <v>1.89E-3</v>
      </c>
      <c r="I631" s="1">
        <f>-$B$3/2+$B$7*H631</f>
        <v>3647.485920000001</v>
      </c>
      <c r="J631" s="1">
        <f>-$B$4/2+$B$8*H631</f>
        <v>22917.829940688403</v>
      </c>
      <c r="K631" s="1">
        <f>($B$13*H631+($B$8/2)*H631^2)</f>
        <v>-61.640147990474631</v>
      </c>
      <c r="L631" s="1">
        <f t="shared" si="27"/>
        <v>-3531.7203284159991</v>
      </c>
      <c r="M631" s="1">
        <f t="shared" si="28"/>
        <v>68.27967158400088</v>
      </c>
      <c r="N631">
        <f t="shared" si="29"/>
        <v>0.92900132772385025</v>
      </c>
    </row>
    <row r="632" spans="7:14" x14ac:dyDescent="0.2">
      <c r="G632">
        <v>631</v>
      </c>
      <c r="H632" s="1">
        <f>G632*$B$6</f>
        <v>1.8930000000000002E-3</v>
      </c>
      <c r="I632" s="1">
        <f>-$B$3/2+$B$7*H632</f>
        <v>3675.5435040000029</v>
      </c>
      <c r="J632" s="1">
        <f>-$B$4/2+$B$8*H632</f>
        <v>23094.120940232169</v>
      </c>
      <c r="K632" s="1">
        <f>($B$13*H632+($B$8/2)*H632^2)</f>
        <v>-61.571130064153252</v>
      </c>
      <c r="L632" s="1">
        <f t="shared" si="27"/>
        <v>-3527.7658925270389</v>
      </c>
      <c r="M632" s="1">
        <f t="shared" si="28"/>
        <v>72.234107472961114</v>
      </c>
      <c r="N632">
        <f t="shared" si="29"/>
        <v>0.95231120068538377</v>
      </c>
    </row>
    <row r="633" spans="7:14" x14ac:dyDescent="0.2">
      <c r="G633">
        <v>632</v>
      </c>
      <c r="H633" s="1">
        <f>G633*$B$6</f>
        <v>1.8960000000000001E-3</v>
      </c>
      <c r="I633" s="1">
        <f>-$B$3/2+$B$7*H633</f>
        <v>3703.6010880000013</v>
      </c>
      <c r="J633" s="1">
        <f>-$B$4/2+$B$8*H633</f>
        <v>23270.411939775935</v>
      </c>
      <c r="K633" s="1">
        <f>($B$13*H633+($B$8/2)*H633^2)</f>
        <v>-61.501583264833272</v>
      </c>
      <c r="L633" s="1">
        <f t="shared" si="27"/>
        <v>-3523.7811544473611</v>
      </c>
      <c r="M633" s="1">
        <f t="shared" si="28"/>
        <v>76.218845552638868</v>
      </c>
      <c r="N633">
        <f t="shared" si="29"/>
        <v>0.9712126850721321</v>
      </c>
    </row>
    <row r="634" spans="7:14" x14ac:dyDescent="0.2">
      <c r="G634">
        <v>633</v>
      </c>
      <c r="H634" s="1">
        <f>G634*$B$6</f>
        <v>1.8990000000000001E-3</v>
      </c>
      <c r="I634" s="1">
        <f>-$B$3/2+$B$7*H634</f>
        <v>3731.6586719999996</v>
      </c>
      <c r="J634" s="1">
        <f>-$B$4/2+$B$8*H634</f>
        <v>23446.702939319686</v>
      </c>
      <c r="K634" s="1">
        <f>($B$13*H634+($B$8/2)*H634^2)</f>
        <v>-61.43150759251462</v>
      </c>
      <c r="L634" s="1">
        <f t="shared" si="27"/>
        <v>-3519.7661141769604</v>
      </c>
      <c r="M634" s="1">
        <f t="shared" si="28"/>
        <v>80.2338858230396</v>
      </c>
      <c r="N634">
        <f t="shared" si="29"/>
        <v>0.98550839130402068</v>
      </c>
    </row>
    <row r="635" spans="7:14" x14ac:dyDescent="0.2">
      <c r="G635">
        <v>634</v>
      </c>
      <c r="H635" s="1">
        <f>G635*$B$6</f>
        <v>1.902E-3</v>
      </c>
      <c r="I635" s="1">
        <f>-$B$3/2+$B$7*H635</f>
        <v>3759.7162560000015</v>
      </c>
      <c r="J635" s="1">
        <f>-$B$4/2+$B$8*H635</f>
        <v>23622.993938863438</v>
      </c>
      <c r="K635" s="1">
        <f>($B$13*H635+($B$8/2)*H635^2)</f>
        <v>-61.360903047197354</v>
      </c>
      <c r="L635" s="1">
        <f t="shared" si="27"/>
        <v>-3515.7207717158408</v>
      </c>
      <c r="M635" s="1">
        <f t="shared" si="28"/>
        <v>84.279228284159217</v>
      </c>
      <c r="N635">
        <f t="shared" si="29"/>
        <v>0.99501949770233222</v>
      </c>
    </row>
    <row r="636" spans="7:14" x14ac:dyDescent="0.2">
      <c r="G636">
        <v>635</v>
      </c>
      <c r="H636" s="1">
        <f>G636*$B$6</f>
        <v>1.905E-3</v>
      </c>
      <c r="I636" s="1">
        <f>-$B$3/2+$B$7*H636</f>
        <v>3787.7738399999998</v>
      </c>
      <c r="J636" s="1">
        <f>-$B$4/2+$B$8*H636</f>
        <v>23799.284938407189</v>
      </c>
      <c r="K636" s="1">
        <f>($B$13*H636+($B$8/2)*H636^2)</f>
        <v>-61.289769628881444</v>
      </c>
      <c r="L636" s="1">
        <f t="shared" si="27"/>
        <v>-3511.6451270640009</v>
      </c>
      <c r="M636" s="1">
        <f t="shared" si="28"/>
        <v>88.354872935999083</v>
      </c>
      <c r="N636">
        <f t="shared" si="29"/>
        <v>0.99958781346903536</v>
      </c>
    </row>
    <row r="637" spans="7:14" x14ac:dyDescent="0.2">
      <c r="G637">
        <v>636</v>
      </c>
      <c r="H637" s="1">
        <f>G637*$B$6</f>
        <v>1.908E-3</v>
      </c>
      <c r="I637" s="1">
        <f>-$B$3/2+$B$7*H637</f>
        <v>3815.8314240000018</v>
      </c>
      <c r="J637" s="1">
        <f>-$B$4/2+$B$8*H637</f>
        <v>23975.575937950955</v>
      </c>
      <c r="K637" s="1">
        <f>($B$13*H637+($B$8/2)*H637^2)</f>
        <v>-61.218107337566892</v>
      </c>
      <c r="L637" s="1">
        <f t="shared" si="27"/>
        <v>-3507.5391802214399</v>
      </c>
      <c r="M637" s="1">
        <f t="shared" si="28"/>
        <v>92.460819778560108</v>
      </c>
      <c r="N637">
        <f t="shared" si="29"/>
        <v>0.99907781597262668</v>
      </c>
    </row>
    <row r="638" spans="7:14" x14ac:dyDescent="0.2">
      <c r="G638">
        <v>637</v>
      </c>
      <c r="H638" s="1">
        <f>G638*$B$6</f>
        <v>1.9110000000000002E-3</v>
      </c>
      <c r="I638" s="1">
        <f>-$B$3/2+$B$7*H638</f>
        <v>3843.8890080000037</v>
      </c>
      <c r="J638" s="1">
        <f>-$B$4/2+$B$8*H638</f>
        <v>24151.86693749472</v>
      </c>
      <c r="K638" s="1">
        <f>($B$13*H638+($B$8/2)*H638^2)</f>
        <v>-61.145916173253724</v>
      </c>
      <c r="L638" s="1">
        <f t="shared" si="27"/>
        <v>-3503.4029311881595</v>
      </c>
      <c r="M638" s="1">
        <f t="shared" si="28"/>
        <v>96.597068811840472</v>
      </c>
      <c r="N638">
        <f t="shared" si="29"/>
        <v>0.99337864435684387</v>
      </c>
    </row>
    <row r="639" spans="7:14" x14ac:dyDescent="0.2">
      <c r="G639">
        <v>638</v>
      </c>
      <c r="H639" s="1">
        <f>G639*$B$6</f>
        <v>1.9140000000000001E-3</v>
      </c>
      <c r="I639" s="1">
        <f>-$B$3/2+$B$7*H639</f>
        <v>3871.9465920000021</v>
      </c>
      <c r="J639" s="1">
        <f>-$B$4/2+$B$8*H639</f>
        <v>24328.157937038472</v>
      </c>
      <c r="K639" s="1">
        <f>($B$13*H639+($B$8/2)*H639^2)</f>
        <v>-61.073196135941942</v>
      </c>
      <c r="L639" s="1">
        <f t="shared" si="27"/>
        <v>-3499.2363799641607</v>
      </c>
      <c r="M639" s="1">
        <f t="shared" si="28"/>
        <v>100.76362003583927</v>
      </c>
      <c r="N639">
        <f t="shared" si="29"/>
        <v>0.98240603050539665</v>
      </c>
    </row>
    <row r="640" spans="7:14" x14ac:dyDescent="0.2">
      <c r="G640">
        <v>639</v>
      </c>
      <c r="H640" s="1">
        <f>G640*$B$6</f>
        <v>1.9170000000000001E-3</v>
      </c>
      <c r="I640" s="1">
        <f>-$B$3/2+$B$7*H640</f>
        <v>3900.0041760000004</v>
      </c>
      <c r="J640" s="1">
        <f>-$B$4/2+$B$8*H640</f>
        <v>24504.448936582223</v>
      </c>
      <c r="K640" s="1">
        <f>($B$13*H640+($B$8/2)*H640^2)</f>
        <v>-60.999947225631487</v>
      </c>
      <c r="L640" s="1">
        <f t="shared" si="27"/>
        <v>-3495.0395265494394</v>
      </c>
      <c r="M640" s="1">
        <f t="shared" si="28"/>
        <v>104.96047345056058</v>
      </c>
      <c r="N640">
        <f t="shared" si="29"/>
        <v>0.96610414751216689</v>
      </c>
    </row>
    <row r="641" spans="7:14" x14ac:dyDescent="0.2">
      <c r="G641">
        <v>640</v>
      </c>
      <c r="H641" s="1">
        <f>G641*$B$6</f>
        <v>1.92E-3</v>
      </c>
      <c r="I641" s="1">
        <f>-$B$3/2+$B$7*H641</f>
        <v>3928.0617600000023</v>
      </c>
      <c r="J641" s="1">
        <f>-$B$4/2+$B$8*H641</f>
        <v>24680.739936125974</v>
      </c>
      <c r="K641" s="1">
        <f>($B$13*H641+($B$8/2)*H641^2)</f>
        <v>-60.926169442322461</v>
      </c>
      <c r="L641" s="1">
        <f t="shared" si="27"/>
        <v>-3490.8123709440015</v>
      </c>
      <c r="M641" s="1">
        <f t="shared" si="28"/>
        <v>109.18762905599851</v>
      </c>
      <c r="N641">
        <f t="shared" si="29"/>
        <v>0.94444735504006927</v>
      </c>
    </row>
    <row r="642" spans="7:14" x14ac:dyDescent="0.2">
      <c r="G642">
        <v>641</v>
      </c>
      <c r="H642" s="1">
        <f>G642*$B$6</f>
        <v>1.923E-3</v>
      </c>
      <c r="I642" s="1">
        <f>-$B$3/2+$B$7*H642</f>
        <v>3956.1193440000006</v>
      </c>
      <c r="J642" s="1">
        <f>-$B$4/2+$B$8*H642</f>
        <v>24857.03093566974</v>
      </c>
      <c r="K642" s="1">
        <f>($B$13*H642+($B$8/2)*H642^2)</f>
        <v>-60.851862786014749</v>
      </c>
      <c r="L642" s="1">
        <f t="shared" si="27"/>
        <v>-3486.5549131478406</v>
      </c>
      <c r="M642" s="1">
        <f t="shared" si="28"/>
        <v>113.44508685215942</v>
      </c>
      <c r="N642">
        <f t="shared" si="29"/>
        <v>0.91744182032099164</v>
      </c>
    </row>
    <row r="643" spans="7:14" x14ac:dyDescent="0.2">
      <c r="G643">
        <v>642</v>
      </c>
      <c r="H643" s="1">
        <f>G643*$B$6</f>
        <v>1.926E-3</v>
      </c>
      <c r="I643" s="1">
        <f>-$B$3/2+$B$7*H643</f>
        <v>3984.176927999999</v>
      </c>
      <c r="J643" s="1">
        <f>-$B$4/2+$B$8*H643</f>
        <v>25033.321935213491</v>
      </c>
      <c r="K643" s="1">
        <f>($B$13*H643+($B$8/2)*H643^2)</f>
        <v>-60.777027256708408</v>
      </c>
      <c r="L643" s="1">
        <f t="shared" ref="L643:L706" si="30">K643*360/2/PI()</f>
        <v>-3482.2671531609594</v>
      </c>
      <c r="M643" s="1">
        <f t="shared" ref="M643:M706" si="31">MOD(L643,360)</f>
        <v>117.73284683904058</v>
      </c>
      <c r="N643">
        <f t="shared" ref="N643:N706" si="32">SIN(K643)</f>
        <v>0.8851269930739244</v>
      </c>
    </row>
    <row r="644" spans="7:14" x14ac:dyDescent="0.2">
      <c r="G644">
        <v>643</v>
      </c>
      <c r="H644" s="1">
        <f>G644*$B$6</f>
        <v>1.9289999999999999E-3</v>
      </c>
      <c r="I644" s="1">
        <f>-$B$3/2+$B$7*H644</f>
        <v>4012.2345120000009</v>
      </c>
      <c r="J644" s="1">
        <f>-$B$4/2+$B$8*H644</f>
        <v>25209.612934757242</v>
      </c>
      <c r="K644" s="1">
        <f>($B$13*H644+($B$8/2)*H644^2)</f>
        <v>-60.70166285440348</v>
      </c>
      <c r="L644" s="1">
        <f t="shared" si="30"/>
        <v>-3477.9490909833612</v>
      </c>
      <c r="M644" s="1">
        <f t="shared" si="31"/>
        <v>122.0509090166388</v>
      </c>
      <c r="N644">
        <f t="shared" si="32"/>
        <v>0.8475769123152872</v>
      </c>
    </row>
    <row r="645" spans="7:14" x14ac:dyDescent="0.2">
      <c r="G645">
        <v>644</v>
      </c>
      <c r="H645" s="1">
        <f>G645*$B$6</f>
        <v>1.9320000000000001E-3</v>
      </c>
      <c r="I645" s="1">
        <f>-$B$3/2+$B$7*H645</f>
        <v>4040.2920960000029</v>
      </c>
      <c r="J645" s="1">
        <f>-$B$4/2+$B$8*H645</f>
        <v>25385.903934301008</v>
      </c>
      <c r="K645" s="1">
        <f>($B$13*H645+($B$8/2)*H645^2)</f>
        <v>-60.625769579099881</v>
      </c>
      <c r="L645" s="1">
        <f t="shared" si="30"/>
        <v>-3473.6007266150405</v>
      </c>
      <c r="M645" s="1">
        <f t="shared" si="31"/>
        <v>126.39927338495954</v>
      </c>
      <c r="N645">
        <f t="shared" si="32"/>
        <v>0.80490132292557082</v>
      </c>
    </row>
    <row r="646" spans="7:14" x14ac:dyDescent="0.2">
      <c r="G646">
        <v>645</v>
      </c>
      <c r="H646" s="1">
        <f>G646*$B$6</f>
        <v>1.9350000000000001E-3</v>
      </c>
      <c r="I646" s="1">
        <f>-$B$3/2+$B$7*H646</f>
        <v>4068.3496800000012</v>
      </c>
      <c r="J646" s="1">
        <f>-$B$4/2+$B$8*H646</f>
        <v>25562.194933844774</v>
      </c>
      <c r="K646" s="1">
        <f>($B$13*H646+($B$8/2)*H646^2)</f>
        <v>-60.549347430797653</v>
      </c>
      <c r="L646" s="1">
        <f t="shared" si="30"/>
        <v>-3469.2220600559999</v>
      </c>
      <c r="M646" s="1">
        <f t="shared" si="31"/>
        <v>130.77793994400008</v>
      </c>
      <c r="N646">
        <f t="shared" si="32"/>
        <v>0.75724657993651567</v>
      </c>
    </row>
    <row r="647" spans="7:14" x14ac:dyDescent="0.2">
      <c r="G647">
        <v>646</v>
      </c>
      <c r="H647" s="1">
        <f>G647*$B$6</f>
        <v>1.9380000000000001E-3</v>
      </c>
      <c r="I647" s="1">
        <f>-$B$3/2+$B$7*H647</f>
        <v>4096.4072639999995</v>
      </c>
      <c r="J647" s="1">
        <f>-$B$4/2+$B$8*H647</f>
        <v>25738.485933388525</v>
      </c>
      <c r="K647" s="1">
        <f>($B$13*H647+($B$8/2)*H647^2)</f>
        <v>-60.472396409496795</v>
      </c>
      <c r="L647" s="1">
        <f t="shared" si="30"/>
        <v>-3464.8130913062391</v>
      </c>
      <c r="M647" s="1">
        <f t="shared" si="31"/>
        <v>135.18690869376087</v>
      </c>
      <c r="N647">
        <f t="shared" si="32"/>
        <v>0.70479631883030081</v>
      </c>
    </row>
    <row r="648" spans="7:14" x14ac:dyDescent="0.2">
      <c r="G648">
        <v>647</v>
      </c>
      <c r="H648" s="1">
        <f>G648*$B$6</f>
        <v>1.941E-3</v>
      </c>
      <c r="I648" s="1">
        <f>-$B$3/2+$B$7*H648</f>
        <v>4124.4648480000014</v>
      </c>
      <c r="J648" s="1">
        <f>-$B$4/2+$B$8*H648</f>
        <v>25914.776932932276</v>
      </c>
      <c r="K648" s="1">
        <f>($B$13*H648+($B$8/2)*H648^2)</f>
        <v>-60.394916515197323</v>
      </c>
      <c r="L648" s="1">
        <f t="shared" si="30"/>
        <v>-3460.3738203657599</v>
      </c>
      <c r="M648" s="1">
        <f t="shared" si="31"/>
        <v>139.62617963424009</v>
      </c>
      <c r="N648">
        <f t="shared" si="32"/>
        <v>0.64777187071537501</v>
      </c>
    </row>
    <row r="649" spans="7:14" x14ac:dyDescent="0.2">
      <c r="G649">
        <v>648</v>
      </c>
      <c r="H649" s="1">
        <f>G649*$B$6</f>
        <v>1.944E-3</v>
      </c>
      <c r="I649" s="1">
        <f>-$B$3/2+$B$7*H649</f>
        <v>4152.5224319999998</v>
      </c>
      <c r="J649" s="1">
        <f>-$B$4/2+$B$8*H649</f>
        <v>26091.067932476028</v>
      </c>
      <c r="K649" s="1">
        <f>($B$13*H649+($B$8/2)*H649^2)</f>
        <v>-60.316907747899208</v>
      </c>
      <c r="L649" s="1">
        <f t="shared" si="30"/>
        <v>-3455.90424723456</v>
      </c>
      <c r="M649" s="1">
        <f t="shared" si="31"/>
        <v>144.09575276544001</v>
      </c>
      <c r="N649">
        <f t="shared" si="32"/>
        <v>0.5864324020754198</v>
      </c>
    </row>
    <row r="650" spans="7:14" x14ac:dyDescent="0.2">
      <c r="G650">
        <v>649</v>
      </c>
      <c r="H650" s="1">
        <f>G650*$B$6</f>
        <v>1.9469999999999999E-3</v>
      </c>
      <c r="I650" s="1">
        <f>-$B$3/2+$B$7*H650</f>
        <v>4180.5800160000017</v>
      </c>
      <c r="J650" s="1">
        <f>-$B$4/2+$B$8*H650</f>
        <v>26267.358932019793</v>
      </c>
      <c r="K650" s="1">
        <f>($B$13*H650+($B$8/2)*H650^2)</f>
        <v>-60.238370107602478</v>
      </c>
      <c r="L650" s="1">
        <f t="shared" si="30"/>
        <v>-3451.4043719126407</v>
      </c>
      <c r="M650" s="1">
        <f t="shared" si="31"/>
        <v>148.59562808735927</v>
      </c>
      <c r="N650">
        <f t="shared" si="32"/>
        <v>0.52107475989441854</v>
      </c>
    </row>
    <row r="651" spans="7:14" x14ac:dyDescent="0.2">
      <c r="G651">
        <v>650</v>
      </c>
      <c r="H651" s="1">
        <f>G651*$B$6</f>
        <v>1.9500000000000001E-3</v>
      </c>
      <c r="I651" s="1">
        <f>-$B$3/2+$B$7*H651</f>
        <v>4208.6376</v>
      </c>
      <c r="J651" s="1">
        <f>-$B$4/2+$B$8*H651</f>
        <v>26443.649931563559</v>
      </c>
      <c r="K651" s="1">
        <f>($B$13*H651+($B$8/2)*H651^2)</f>
        <v>-60.159303594307104</v>
      </c>
      <c r="L651" s="1">
        <f t="shared" si="30"/>
        <v>-3446.8741944000003</v>
      </c>
      <c r="M651" s="1">
        <f t="shared" si="31"/>
        <v>153.12580559999969</v>
      </c>
      <c r="N651">
        <f t="shared" si="32"/>
        <v>0.45203300435213567</v>
      </c>
    </row>
    <row r="652" spans="7:14" x14ac:dyDescent="0.2">
      <c r="G652">
        <v>651</v>
      </c>
      <c r="H652" s="1">
        <f>G652*$B$6</f>
        <v>1.9530000000000001E-3</v>
      </c>
      <c r="I652" s="1">
        <f>-$B$3/2+$B$7*H652</f>
        <v>4236.695184000002</v>
      </c>
      <c r="J652" s="1">
        <f>-$B$4/2+$B$8*H652</f>
        <v>26619.94093110731</v>
      </c>
      <c r="K652" s="1">
        <f>($B$13*H652+($B$8/2)*H652^2)</f>
        <v>-60.079708208013088</v>
      </c>
      <c r="L652" s="1">
        <f t="shared" si="30"/>
        <v>-3442.3137146966401</v>
      </c>
      <c r="M652" s="1">
        <f t="shared" si="31"/>
        <v>157.68628530335991</v>
      </c>
      <c r="N652">
        <f t="shared" si="32"/>
        <v>0.37967761297209829</v>
      </c>
    </row>
    <row r="653" spans="7:14" x14ac:dyDescent="0.2">
      <c r="G653">
        <v>652</v>
      </c>
      <c r="H653" s="1">
        <f>G653*$B$6</f>
        <v>1.9559999999999998E-3</v>
      </c>
      <c r="I653" s="1">
        <f>-$B$3/2+$B$7*H653</f>
        <v>4264.7527680000003</v>
      </c>
      <c r="J653" s="1">
        <f>-$B$4/2+$B$8*H653</f>
        <v>26796.231930651047</v>
      </c>
      <c r="K653" s="1">
        <f>($B$13*H653+($B$8/2)*H653^2)</f>
        <v>-59.999583948720456</v>
      </c>
      <c r="L653" s="1">
        <f t="shared" si="30"/>
        <v>-3437.7229328025605</v>
      </c>
      <c r="M653" s="1">
        <f t="shared" si="31"/>
        <v>162.27706719743946</v>
      </c>
      <c r="N653">
        <f t="shared" si="32"/>
        <v>0.30441434209333701</v>
      </c>
    </row>
    <row r="654" spans="7:14" x14ac:dyDescent="0.2">
      <c r="G654">
        <v>653</v>
      </c>
      <c r="H654" s="1">
        <f>G654*$B$6</f>
        <v>1.9590000000000002E-3</v>
      </c>
      <c r="I654" s="1">
        <f>-$B$3/2+$B$7*H654</f>
        <v>4292.8103520000022</v>
      </c>
      <c r="J654" s="1">
        <f>-$B$4/2+$B$8*H654</f>
        <v>26972.522930194827</v>
      </c>
      <c r="K654" s="1">
        <f>($B$13*H654+($B$8/2)*H654^2)</f>
        <v>-59.918930816429153</v>
      </c>
      <c r="L654" s="1">
        <f t="shared" si="30"/>
        <v>-3433.1018487177585</v>
      </c>
      <c r="M654" s="1">
        <f t="shared" si="31"/>
        <v>166.89815128224154</v>
      </c>
      <c r="N654">
        <f t="shared" si="32"/>
        <v>0.22668273383373749</v>
      </c>
    </row>
    <row r="655" spans="7:14" x14ac:dyDescent="0.2">
      <c r="G655">
        <v>654</v>
      </c>
      <c r="H655" s="1">
        <f>G655*$B$6</f>
        <v>1.9620000000000002E-3</v>
      </c>
      <c r="I655" s="1">
        <f>-$B$3/2+$B$7*H655</f>
        <v>4320.8679360000042</v>
      </c>
      <c r="J655" s="1">
        <f>-$B$4/2+$B$8*H655</f>
        <v>27148.813929738593</v>
      </c>
      <c r="K655" s="1">
        <f>($B$13*H655+($B$8/2)*H655^2)</f>
        <v>-59.837748811139264</v>
      </c>
      <c r="L655" s="1">
        <f t="shared" si="30"/>
        <v>-3428.4504624422393</v>
      </c>
      <c r="M655" s="1">
        <f t="shared" si="31"/>
        <v>171.54953755776069</v>
      </c>
      <c r="N655">
        <f t="shared" si="32"/>
        <v>0.14695425931742664</v>
      </c>
    </row>
    <row r="656" spans="7:14" x14ac:dyDescent="0.2">
      <c r="G656">
        <v>655</v>
      </c>
      <c r="H656" s="1">
        <f>G656*$B$6</f>
        <v>1.9650000000000002E-3</v>
      </c>
      <c r="I656" s="1">
        <f>-$B$3/2+$B$7*H656</f>
        <v>4348.9255200000025</v>
      </c>
      <c r="J656" s="1">
        <f>-$B$4/2+$B$8*H656</f>
        <v>27325.104929282345</v>
      </c>
      <c r="K656" s="1">
        <f>($B$13*H656+($B$8/2)*H656^2)</f>
        <v>-59.756037932850745</v>
      </c>
      <c r="L656" s="1">
        <f t="shared" si="30"/>
        <v>-3423.7687739759999</v>
      </c>
      <c r="M656" s="1">
        <f t="shared" si="31"/>
        <v>176.23122602400008</v>
      </c>
      <c r="N656">
        <f t="shared" si="32"/>
        <v>6.5730091846451483E-2</v>
      </c>
    </row>
    <row r="657" spans="7:14" x14ac:dyDescent="0.2">
      <c r="G657">
        <v>656</v>
      </c>
      <c r="H657" s="1">
        <f>G657*$B$6</f>
        <v>1.9680000000000001E-3</v>
      </c>
      <c r="I657" s="1">
        <f>-$B$3/2+$B$7*H657</f>
        <v>4376.9831040000008</v>
      </c>
      <c r="J657" s="1">
        <f>-$B$4/2+$B$8*H657</f>
        <v>27501.395928826096</v>
      </c>
      <c r="K657" s="1">
        <f>($B$13*H657+($B$8/2)*H657^2)</f>
        <v>-59.673798181563583</v>
      </c>
      <c r="L657" s="1">
        <f t="shared" si="30"/>
        <v>-3419.0567833190403</v>
      </c>
      <c r="M657" s="1">
        <f t="shared" si="31"/>
        <v>180.94321668095972</v>
      </c>
      <c r="N657">
        <f t="shared" si="32"/>
        <v>-1.6461493093844412E-2</v>
      </c>
    </row>
    <row r="658" spans="7:14" x14ac:dyDescent="0.2">
      <c r="G658">
        <v>657</v>
      </c>
      <c r="H658" s="1">
        <f>G658*$B$6</f>
        <v>1.9710000000000001E-3</v>
      </c>
      <c r="I658" s="1">
        <f>-$B$3/2+$B$7*H658</f>
        <v>4405.0406880000028</v>
      </c>
      <c r="J658" s="1">
        <f>-$B$4/2+$B$8*H658</f>
        <v>27677.686928369847</v>
      </c>
      <c r="K658" s="1">
        <f>($B$13*H658+($B$8/2)*H658^2)</f>
        <v>-59.591029557277793</v>
      </c>
      <c r="L658" s="1">
        <f t="shared" si="30"/>
        <v>-3414.3144904713599</v>
      </c>
      <c r="M658" s="1">
        <f t="shared" si="31"/>
        <v>185.68550952864007</v>
      </c>
      <c r="N658">
        <f t="shared" si="32"/>
        <v>-9.9068090612771789E-2</v>
      </c>
    </row>
    <row r="659" spans="7:14" x14ac:dyDescent="0.2">
      <c r="G659">
        <v>658</v>
      </c>
      <c r="H659" s="1">
        <f>G659*$B$6</f>
        <v>1.9740000000000001E-3</v>
      </c>
      <c r="I659" s="1">
        <f>-$B$3/2+$B$7*H659</f>
        <v>4433.0982720000011</v>
      </c>
      <c r="J659" s="1">
        <f>-$B$4/2+$B$8*H659</f>
        <v>27853.977927913613</v>
      </c>
      <c r="K659" s="1">
        <f>($B$13*H659+($B$8/2)*H659^2)</f>
        <v>-59.507732059993344</v>
      </c>
      <c r="L659" s="1">
        <f t="shared" si="30"/>
        <v>-3409.5418954329589</v>
      </c>
      <c r="M659" s="1">
        <f t="shared" si="31"/>
        <v>190.45810456704112</v>
      </c>
      <c r="N659">
        <f t="shared" si="32"/>
        <v>-0.18151650782475667</v>
      </c>
    </row>
    <row r="660" spans="7:14" x14ac:dyDescent="0.2">
      <c r="G660">
        <v>659</v>
      </c>
      <c r="H660" s="1">
        <f>G660*$B$6</f>
        <v>1.977E-3</v>
      </c>
      <c r="I660" s="1">
        <f>-$B$3/2+$B$7*H660</f>
        <v>4461.1558559999994</v>
      </c>
      <c r="J660" s="1">
        <f>-$B$4/2+$B$8*H660</f>
        <v>28030.268927457364</v>
      </c>
      <c r="K660" s="1">
        <f>($B$13*H660+($B$8/2)*H660^2)</f>
        <v>-59.423905689710324</v>
      </c>
      <c r="L660" s="1">
        <f t="shared" si="30"/>
        <v>-3404.7389982038412</v>
      </c>
      <c r="M660" s="1">
        <f t="shared" si="31"/>
        <v>195.26100179615878</v>
      </c>
      <c r="N660">
        <f t="shared" si="32"/>
        <v>-0.26321646572197788</v>
      </c>
    </row>
    <row r="661" spans="7:14" x14ac:dyDescent="0.2">
      <c r="G661">
        <v>660</v>
      </c>
      <c r="H661" s="1">
        <f>G661*$B$6</f>
        <v>1.98E-3</v>
      </c>
      <c r="I661" s="1">
        <f>-$B$3/2+$B$7*H661</f>
        <v>4489.2134400000014</v>
      </c>
      <c r="J661" s="1">
        <f>-$B$4/2+$B$8*H661</f>
        <v>28206.559927001115</v>
      </c>
      <c r="K661" s="1">
        <f>($B$13*H661+($B$8/2)*H661^2)</f>
        <v>-59.339550446428632</v>
      </c>
      <c r="L661" s="1">
        <f t="shared" si="30"/>
        <v>-3399.9057987840006</v>
      </c>
      <c r="M661" s="1">
        <f t="shared" si="31"/>
        <v>200.09420121599942</v>
      </c>
      <c r="N661">
        <f t="shared" si="32"/>
        <v>-0.34356464909352341</v>
      </c>
    </row>
    <row r="662" spans="7:14" x14ac:dyDescent="0.2">
      <c r="G662">
        <v>661</v>
      </c>
      <c r="H662" s="1">
        <f>G662*$B$6</f>
        <v>1.983E-3</v>
      </c>
      <c r="I662" s="1">
        <f>-$B$3/2+$B$7*H662</f>
        <v>4517.2710239999997</v>
      </c>
      <c r="J662" s="1">
        <f>-$B$4/2+$B$8*H662</f>
        <v>28382.850926544867</v>
      </c>
      <c r="K662" s="1">
        <f>($B$13*H662+($B$8/2)*H662^2)</f>
        <v>-59.254666330148325</v>
      </c>
      <c r="L662" s="1">
        <f t="shared" si="30"/>
        <v>-3395.0422971734411</v>
      </c>
      <c r="M662" s="1">
        <f t="shared" si="31"/>
        <v>204.95770282655894</v>
      </c>
      <c r="N662">
        <f t="shared" si="32"/>
        <v>-0.42194908763059241</v>
      </c>
    </row>
    <row r="663" spans="7:14" x14ac:dyDescent="0.2">
      <c r="G663">
        <v>662</v>
      </c>
      <c r="H663" s="1">
        <f>G663*$B$6</f>
        <v>1.9859999999999999E-3</v>
      </c>
      <c r="I663" s="1">
        <f>-$B$3/2+$B$7*H663</f>
        <v>4545.328607999998</v>
      </c>
      <c r="J663" s="1">
        <f>-$B$4/2+$B$8*H663</f>
        <v>28559.141926088632</v>
      </c>
      <c r="K663" s="1">
        <f>($B$13*H663+($B$8/2)*H663^2)</f>
        <v>-59.169253340869375</v>
      </c>
      <c r="L663" s="1">
        <f t="shared" si="30"/>
        <v>-3390.1484933721613</v>
      </c>
      <c r="M663" s="1">
        <f t="shared" si="31"/>
        <v>209.85150662783872</v>
      </c>
      <c r="N663">
        <f t="shared" si="32"/>
        <v>-0.49775384675513185</v>
      </c>
    </row>
    <row r="664" spans="7:14" x14ac:dyDescent="0.2">
      <c r="G664">
        <v>663</v>
      </c>
      <c r="H664" s="1">
        <f>G664*$B$6</f>
        <v>1.9889999999999999E-3</v>
      </c>
      <c r="I664" s="1">
        <f>-$B$3/2+$B$7*H664</f>
        <v>4573.3861919999999</v>
      </c>
      <c r="J664" s="1">
        <f>-$B$4/2+$B$8*H664</f>
        <v>28735.432925632384</v>
      </c>
      <c r="K664" s="1">
        <f>($B$13*H664+($B$8/2)*H664^2)</f>
        <v>-59.083311478591781</v>
      </c>
      <c r="L664" s="1">
        <f t="shared" si="30"/>
        <v>-3385.2243873801608</v>
      </c>
      <c r="M664" s="1">
        <f t="shared" si="31"/>
        <v>214.77561261983919</v>
      </c>
      <c r="N664">
        <f t="shared" si="32"/>
        <v>-0.57036400198219528</v>
      </c>
    </row>
    <row r="665" spans="7:14" x14ac:dyDescent="0.2">
      <c r="G665">
        <v>664</v>
      </c>
      <c r="H665" s="1">
        <f>G665*$B$6</f>
        <v>1.9919999999999998E-3</v>
      </c>
      <c r="I665" s="1">
        <f>-$B$3/2+$B$7*H665</f>
        <v>4601.4437759999983</v>
      </c>
      <c r="J665" s="1">
        <f>-$B$4/2+$B$8*H665</f>
        <v>28911.723925176135</v>
      </c>
      <c r="K665" s="1">
        <f>($B$13*H665+($B$8/2)*H665^2)</f>
        <v>-58.996840743315587</v>
      </c>
      <c r="L665" s="1">
        <f t="shared" si="30"/>
        <v>-3380.2699791974414</v>
      </c>
      <c r="M665" s="1">
        <f t="shared" si="31"/>
        <v>219.73002080255856</v>
      </c>
      <c r="N665">
        <f t="shared" si="32"/>
        <v>-0.63917086582804539</v>
      </c>
    </row>
    <row r="666" spans="7:14" x14ac:dyDescent="0.2">
      <c r="G666">
        <v>665</v>
      </c>
      <c r="H666" s="1">
        <f>G666*$B$6</f>
        <v>1.9950000000000002E-3</v>
      </c>
      <c r="I666" s="1">
        <f>-$B$3/2+$B$7*H666</f>
        <v>4629.5013600000038</v>
      </c>
      <c r="J666" s="1">
        <f>-$B$4/2+$B$8*H666</f>
        <v>29088.014924719915</v>
      </c>
      <c r="K666" s="1">
        <f>($B$13*H666+($B$8/2)*H666^2)</f>
        <v>-58.909841135040693</v>
      </c>
      <c r="L666" s="1">
        <f t="shared" si="30"/>
        <v>-3375.2852688239986</v>
      </c>
      <c r="M666" s="1">
        <f t="shared" si="31"/>
        <v>224.71473117600135</v>
      </c>
      <c r="N666">
        <f t="shared" si="32"/>
        <v>-0.70357743145251683</v>
      </c>
    </row>
    <row r="667" spans="7:14" x14ac:dyDescent="0.2">
      <c r="G667">
        <v>666</v>
      </c>
      <c r="H667" s="1">
        <f>G667*$B$6</f>
        <v>1.9980000000000002E-3</v>
      </c>
      <c r="I667" s="1">
        <f>-$B$3/2+$B$7*H667</f>
        <v>4657.5589440000022</v>
      </c>
      <c r="J667" s="1">
        <f>-$B$4/2+$B$8*H667</f>
        <v>29264.305924263666</v>
      </c>
      <c r="K667" s="1">
        <f>($B$13*H667+($B$8/2)*H667^2)</f>
        <v>-58.822312653767241</v>
      </c>
      <c r="L667" s="1">
        <f t="shared" si="30"/>
        <v>-3370.2702562598402</v>
      </c>
      <c r="M667" s="1">
        <f t="shared" si="31"/>
        <v>229.72974374015985</v>
      </c>
      <c r="N667">
        <f t="shared" si="32"/>
        <v>-0.76300399243301442</v>
      </c>
    </row>
    <row r="668" spans="7:14" x14ac:dyDescent="0.2">
      <c r="G668">
        <v>667</v>
      </c>
      <c r="H668" s="1">
        <f>G668*$B$6</f>
        <v>2.0010000000000002E-3</v>
      </c>
      <c r="I668" s="1">
        <f>-$B$3/2+$B$7*H668</f>
        <v>4685.6165280000005</v>
      </c>
      <c r="J668" s="1">
        <f>-$B$4/2+$B$8*H668</f>
        <v>29440.596923807432</v>
      </c>
      <c r="K668" s="1">
        <f>($B$13*H668+($B$8/2)*H668^2)</f>
        <v>-58.734255299495132</v>
      </c>
      <c r="L668" s="1">
        <f t="shared" si="30"/>
        <v>-3365.22494150496</v>
      </c>
      <c r="M668" s="1">
        <f t="shared" si="31"/>
        <v>234.77505849503996</v>
      </c>
      <c r="N668">
        <f t="shared" si="32"/>
        <v>-0.81689389337205598</v>
      </c>
    </row>
    <row r="669" spans="7:14" x14ac:dyDescent="0.2">
      <c r="G669">
        <v>668</v>
      </c>
      <c r="H669" s="1">
        <f>G669*$B$6</f>
        <v>2.0040000000000001E-3</v>
      </c>
      <c r="I669" s="1">
        <f>-$B$3/2+$B$7*H669</f>
        <v>4713.6741120000024</v>
      </c>
      <c r="J669" s="1">
        <f>-$B$4/2+$B$8*H669</f>
        <v>29616.887923351183</v>
      </c>
      <c r="K669" s="1">
        <f>($B$13*H669+($B$8/2)*H669^2)</f>
        <v>-58.645669072224408</v>
      </c>
      <c r="L669" s="1">
        <f t="shared" si="30"/>
        <v>-3360.1493245593606</v>
      </c>
      <c r="M669" s="1">
        <f t="shared" si="31"/>
        <v>239.85067544063941</v>
      </c>
      <c r="N669">
        <f t="shared" si="32"/>
        <v>-0.86471936149920492</v>
      </c>
    </row>
    <row r="670" spans="7:14" x14ac:dyDescent="0.2">
      <c r="G670">
        <v>669</v>
      </c>
      <c r="H670" s="1">
        <f>G670*$B$6</f>
        <v>2.0070000000000001E-3</v>
      </c>
      <c r="I670" s="1">
        <f>-$B$3/2+$B$7*H670</f>
        <v>4741.7316960000007</v>
      </c>
      <c r="J670" s="1">
        <f>-$B$4/2+$B$8*H670</f>
        <v>29793.178922894935</v>
      </c>
      <c r="K670" s="1">
        <f>($B$13*H670+($B$8/2)*H670^2)</f>
        <v>-58.55655397195504</v>
      </c>
      <c r="L670" s="1">
        <f t="shared" si="30"/>
        <v>-3355.0434054230413</v>
      </c>
      <c r="M670" s="1">
        <f t="shared" si="31"/>
        <v>244.95659457695865</v>
      </c>
      <c r="N670">
        <f t="shared" si="32"/>
        <v>-0.90598736511923761</v>
      </c>
    </row>
    <row r="671" spans="7:14" x14ac:dyDescent="0.2">
      <c r="G671">
        <v>670</v>
      </c>
      <c r="H671" s="1">
        <f>G671*$B$6</f>
        <v>2.0100000000000001E-3</v>
      </c>
      <c r="I671" s="1">
        <f>-$B$3/2+$B$7*H671</f>
        <v>4769.7892800000027</v>
      </c>
      <c r="J671" s="1">
        <f>-$B$4/2+$B$8*H671</f>
        <v>29969.469922438686</v>
      </c>
      <c r="K671" s="1">
        <f>($B$13*H671+($B$8/2)*H671^2)</f>
        <v>-58.466909998687015</v>
      </c>
      <c r="L671" s="1">
        <f t="shared" si="30"/>
        <v>-3349.9071840959991</v>
      </c>
      <c r="M671" s="1">
        <f t="shared" si="31"/>
        <v>250.09281590400087</v>
      </c>
      <c r="N671">
        <f t="shared" si="32"/>
        <v>-0.94024544074489436</v>
      </c>
    </row>
    <row r="672" spans="7:14" x14ac:dyDescent="0.2">
      <c r="G672">
        <v>671</v>
      </c>
      <c r="H672" s="1">
        <f>G672*$B$6</f>
        <v>2.013E-3</v>
      </c>
      <c r="I672" s="1">
        <f>-$B$3/2+$B$7*H672</f>
        <v>4797.846864000001</v>
      </c>
      <c r="J672" s="1">
        <f>-$B$4/2+$B$8*H672</f>
        <v>30145.760921982452</v>
      </c>
      <c r="K672" s="1">
        <f>($B$13*H672+($B$8/2)*H672^2)</f>
        <v>-58.376737152420404</v>
      </c>
      <c r="L672" s="1">
        <f t="shared" si="30"/>
        <v>-3344.7406605782407</v>
      </c>
      <c r="M672" s="1">
        <f t="shared" si="31"/>
        <v>255.25933942175925</v>
      </c>
      <c r="N672">
        <f t="shared" si="32"/>
        <v>-0.96708742711584472</v>
      </c>
    </row>
    <row r="673" spans="7:14" x14ac:dyDescent="0.2">
      <c r="G673">
        <v>672</v>
      </c>
      <c r="H673" s="1">
        <f>G673*$B$6</f>
        <v>2.016E-3</v>
      </c>
      <c r="I673" s="1">
        <f>-$B$3/2+$B$7*H673</f>
        <v>4825.9044479999993</v>
      </c>
      <c r="J673" s="1">
        <f>-$B$4/2+$B$8*H673</f>
        <v>30322.051921526203</v>
      </c>
      <c r="K673" s="1">
        <f>($B$13*H673+($B$8/2)*H673^2)</f>
        <v>-58.286035433155135</v>
      </c>
      <c r="L673" s="1">
        <f t="shared" si="30"/>
        <v>-3339.5438348697603</v>
      </c>
      <c r="M673" s="1">
        <f t="shared" si="31"/>
        <v>260.4561651302397</v>
      </c>
      <c r="N673">
        <f t="shared" si="32"/>
        <v>-0.98615904111846409</v>
      </c>
    </row>
    <row r="674" spans="7:14" x14ac:dyDescent="0.2">
      <c r="G674">
        <v>673</v>
      </c>
      <c r="H674" s="1">
        <f>G674*$B$6</f>
        <v>2.019E-3</v>
      </c>
      <c r="I674" s="1">
        <f>-$B$3/2+$B$7*H674</f>
        <v>4853.9620320000013</v>
      </c>
      <c r="J674" s="1">
        <f>-$B$4/2+$B$8*H674</f>
        <v>30498.342921069954</v>
      </c>
      <c r="K674" s="1">
        <f>($B$13*H674+($B$8/2)*H674^2)</f>
        <v>-58.194804840891237</v>
      </c>
      <c r="L674" s="1">
        <f t="shared" si="30"/>
        <v>-3334.3167069705601</v>
      </c>
      <c r="M674" s="1">
        <f t="shared" si="31"/>
        <v>265.68329302943994</v>
      </c>
      <c r="N674">
        <f t="shared" si="32"/>
        <v>-0.99716322796200707</v>
      </c>
    </row>
    <row r="675" spans="7:14" x14ac:dyDescent="0.2">
      <c r="G675">
        <v>674</v>
      </c>
      <c r="H675" s="1">
        <f>G675*$B$6</f>
        <v>2.0219999999999999E-3</v>
      </c>
      <c r="I675" s="1">
        <f>-$B$3/2+$B$7*H675</f>
        <v>4882.0196159999996</v>
      </c>
      <c r="J675" s="1">
        <f>-$B$4/2+$B$8*H675</f>
        <v>30674.633920613705</v>
      </c>
      <c r="K675" s="1">
        <f>($B$13*H675+($B$8/2)*H675^2)</f>
        <v>-58.103045375628724</v>
      </c>
      <c r="L675" s="1">
        <f t="shared" si="30"/>
        <v>-3329.0592768806409</v>
      </c>
      <c r="M675" s="1">
        <f t="shared" si="31"/>
        <v>270.94072311935906</v>
      </c>
      <c r="N675">
        <f t="shared" si="32"/>
        <v>-0.99986521591392807</v>
      </c>
    </row>
    <row r="676" spans="7:14" x14ac:dyDescent="0.2">
      <c r="G676">
        <v>675</v>
      </c>
      <c r="H676" s="1">
        <f>G676*$B$6</f>
        <v>2.0249999999999999E-3</v>
      </c>
      <c r="I676" s="1">
        <f>-$B$3/2+$B$7*H676</f>
        <v>4910.0771999999979</v>
      </c>
      <c r="J676" s="1">
        <f>-$B$4/2+$B$8*H676</f>
        <v>30850.924920157471</v>
      </c>
      <c r="K676" s="1">
        <f>($B$13*H676+($B$8/2)*H676^2)</f>
        <v>-58.010757037367554</v>
      </c>
      <c r="L676" s="1">
        <f t="shared" si="30"/>
        <v>-3323.7715446000002</v>
      </c>
      <c r="M676" s="1">
        <f t="shared" si="31"/>
        <v>276.2284553999998</v>
      </c>
      <c r="N676">
        <f t="shared" si="32"/>
        <v>-0.99409720452463224</v>
      </c>
    </row>
    <row r="677" spans="7:14" x14ac:dyDescent="0.2">
      <c r="G677">
        <v>676</v>
      </c>
      <c r="H677" s="1">
        <f>G677*$B$6</f>
        <v>2.0279999999999999E-3</v>
      </c>
      <c r="I677" s="1">
        <f>-$B$3/2+$B$7*H677</f>
        <v>4938.1347839999999</v>
      </c>
      <c r="J677" s="1">
        <f>-$B$4/2+$B$8*H677</f>
        <v>31027.215919701222</v>
      </c>
      <c r="K677" s="1">
        <f>($B$13*H677+($B$8/2)*H677^2)</f>
        <v>-57.917939826107784</v>
      </c>
      <c r="L677" s="1">
        <f t="shared" si="30"/>
        <v>-3318.453510128641</v>
      </c>
      <c r="M677" s="1">
        <f t="shared" si="31"/>
        <v>281.54648987135897</v>
      </c>
      <c r="N677">
        <f t="shared" si="32"/>
        <v>-0.97976261465509284</v>
      </c>
    </row>
    <row r="678" spans="7:14" x14ac:dyDescent="0.2">
      <c r="G678">
        <v>677</v>
      </c>
      <c r="H678" s="1">
        <f>G678*$B$6</f>
        <v>2.0310000000000003E-3</v>
      </c>
      <c r="I678" s="1">
        <f>-$B$3/2+$B$7*H678</f>
        <v>4966.1923680000018</v>
      </c>
      <c r="J678" s="1">
        <f>-$B$4/2+$B$8*H678</f>
        <v>31203.506919245003</v>
      </c>
      <c r="K678" s="1">
        <f>($B$13*H678+($B$8/2)*H678^2)</f>
        <v>-57.824593741849327</v>
      </c>
      <c r="L678" s="1">
        <f t="shared" si="30"/>
        <v>-3313.1051734665589</v>
      </c>
      <c r="M678" s="1">
        <f t="shared" si="31"/>
        <v>286.89482653344112</v>
      </c>
      <c r="N678">
        <f t="shared" si="32"/>
        <v>-0.95683982882830854</v>
      </c>
    </row>
    <row r="679" spans="7:14" x14ac:dyDescent="0.2">
      <c r="G679">
        <v>678</v>
      </c>
      <c r="H679" s="1">
        <f>G679*$B$6</f>
        <v>2.0340000000000002E-3</v>
      </c>
      <c r="I679" s="1">
        <f>-$B$3/2+$B$7*H679</f>
        <v>4994.2499520000038</v>
      </c>
      <c r="J679" s="1">
        <f>-$B$4/2+$B$8*H679</f>
        <v>31379.797918788754</v>
      </c>
      <c r="K679" s="1">
        <f>($B$13*H679+($B$8/2)*H679^2)</f>
        <v>-57.730718784592284</v>
      </c>
      <c r="L679" s="1">
        <f t="shared" si="30"/>
        <v>-3307.7265346137597</v>
      </c>
      <c r="M679" s="1">
        <f t="shared" si="31"/>
        <v>292.27346538624033</v>
      </c>
      <c r="N679">
        <f t="shared" si="32"/>
        <v>-0.92538535152289558</v>
      </c>
    </row>
    <row r="680" spans="7:14" x14ac:dyDescent="0.2">
      <c r="G680">
        <v>679</v>
      </c>
      <c r="H680" s="1">
        <f>G680*$B$6</f>
        <v>2.0370000000000002E-3</v>
      </c>
      <c r="I680" s="1">
        <f>-$B$3/2+$B$7*H680</f>
        <v>5022.3075360000021</v>
      </c>
      <c r="J680" s="1">
        <f>-$B$4/2+$B$8*H680</f>
        <v>31556.088918332505</v>
      </c>
      <c r="K680" s="1">
        <f>($B$13*H680+($B$8/2)*H680^2)</f>
        <v>-57.636314954336612</v>
      </c>
      <c r="L680" s="1">
        <f t="shared" si="30"/>
        <v>-3302.3175935702398</v>
      </c>
      <c r="M680" s="1">
        <f t="shared" si="31"/>
        <v>297.68240642976025</v>
      </c>
      <c r="N680">
        <f t="shared" si="32"/>
        <v>-0.88553632107168678</v>
      </c>
    </row>
    <row r="681" spans="7:14" x14ac:dyDescent="0.2">
      <c r="G681">
        <v>680</v>
      </c>
      <c r="H681" s="1">
        <f>G681*$B$6</f>
        <v>2.0400000000000001E-3</v>
      </c>
      <c r="I681" s="1">
        <f>-$B$3/2+$B$7*H681</f>
        <v>5050.3651200000004</v>
      </c>
      <c r="J681" s="1">
        <f>-$B$4/2+$B$8*H681</f>
        <v>31732.379917876271</v>
      </c>
      <c r="K681" s="1">
        <f>($B$13*H681+($B$8/2)*H681^2)</f>
        <v>-57.541382251082283</v>
      </c>
      <c r="L681" s="1">
        <f t="shared" si="30"/>
        <v>-3296.8783503359987</v>
      </c>
      <c r="M681" s="1">
        <f t="shared" si="31"/>
        <v>303.12164966400132</v>
      </c>
      <c r="N681">
        <f t="shared" si="32"/>
        <v>-0.83751230787160713</v>
      </c>
    </row>
    <row r="682" spans="7:14" x14ac:dyDescent="0.2">
      <c r="G682">
        <v>681</v>
      </c>
      <c r="H682" s="1">
        <f>G682*$B$6</f>
        <v>2.0430000000000001E-3</v>
      </c>
      <c r="I682" s="1">
        <f>-$B$3/2+$B$7*H682</f>
        <v>5078.4227040000023</v>
      </c>
      <c r="J682" s="1">
        <f>-$B$4/2+$B$8*H682</f>
        <v>31908.670917420022</v>
      </c>
      <c r="K682" s="1">
        <f>($B$13*H682+($B$8/2)*H682^2)</f>
        <v>-57.445920674829367</v>
      </c>
      <c r="L682" s="1">
        <f t="shared" si="30"/>
        <v>-3291.408804911041</v>
      </c>
      <c r="M682" s="1">
        <f t="shared" si="31"/>
        <v>308.59119508895901</v>
      </c>
      <c r="N682">
        <f t="shared" si="32"/>
        <v>-0.7816163376926587</v>
      </c>
    </row>
    <row r="683" spans="7:14" x14ac:dyDescent="0.2">
      <c r="G683">
        <v>682</v>
      </c>
      <c r="H683" s="1">
        <f>G683*$B$6</f>
        <v>2.0460000000000001E-3</v>
      </c>
      <c r="I683" s="1">
        <f>-$B$3/2+$B$7*H683</f>
        <v>5106.4802880000007</v>
      </c>
      <c r="J683" s="1">
        <f>-$B$4/2+$B$8*H683</f>
        <v>32084.961916963774</v>
      </c>
      <c r="K683" s="1">
        <f>($B$13*H683+($B$8/2)*H683^2)</f>
        <v>-57.349930225577779</v>
      </c>
      <c r="L683" s="1">
        <f t="shared" si="30"/>
        <v>-3285.9089572953599</v>
      </c>
      <c r="M683" s="1">
        <f t="shared" si="31"/>
        <v>314.09104270464013</v>
      </c>
      <c r="N683">
        <f t="shared" si="32"/>
        <v>-0.71823508402429914</v>
      </c>
    </row>
    <row r="684" spans="7:14" x14ac:dyDescent="0.2">
      <c r="G684">
        <v>683</v>
      </c>
      <c r="H684" s="1">
        <f>G684*$B$6</f>
        <v>2.049E-3</v>
      </c>
      <c r="I684" s="1">
        <f>-$B$3/2+$B$7*H684</f>
        <v>5134.5378720000026</v>
      </c>
      <c r="J684" s="1">
        <f>-$B$4/2+$B$8*H684</f>
        <v>32261.252916507525</v>
      </c>
      <c r="K684" s="1">
        <f>($B$13*H684+($B$8/2)*H684^2)</f>
        <v>-57.253410903327577</v>
      </c>
      <c r="L684" s="1">
        <f t="shared" si="30"/>
        <v>-3280.3788074889603</v>
      </c>
      <c r="M684" s="1">
        <f t="shared" si="31"/>
        <v>319.62119251103968</v>
      </c>
      <c r="N684">
        <f t="shared" si="32"/>
        <v>-0.6478381796351852</v>
      </c>
    </row>
    <row r="685" spans="7:14" x14ac:dyDescent="0.2">
      <c r="G685">
        <v>684</v>
      </c>
      <c r="H685" s="1">
        <f>G685*$B$6</f>
        <v>2.052E-3</v>
      </c>
      <c r="I685" s="1">
        <f>-$B$3/2+$B$7*H685</f>
        <v>5162.5954560000009</v>
      </c>
      <c r="J685" s="1">
        <f>-$B$4/2+$B$8*H685</f>
        <v>32437.543916051291</v>
      </c>
      <c r="K685" s="1">
        <f>($B$13*H685+($B$8/2)*H685^2)</f>
        <v>-57.156362708078731</v>
      </c>
      <c r="L685" s="1">
        <f t="shared" si="30"/>
        <v>-3274.8183554918401</v>
      </c>
      <c r="M685" s="1">
        <f t="shared" si="31"/>
        <v>325.18164450815993</v>
      </c>
      <c r="N685">
        <f t="shared" si="32"/>
        <v>-0.57097660484800361</v>
      </c>
    </row>
    <row r="686" spans="7:14" x14ac:dyDescent="0.2">
      <c r="G686">
        <v>685</v>
      </c>
      <c r="H686" s="1">
        <f>G686*$B$6</f>
        <v>2.055E-3</v>
      </c>
      <c r="I686" s="1">
        <f>-$B$3/2+$B$7*H686</f>
        <v>5190.6530399999992</v>
      </c>
      <c r="J686" s="1">
        <f>-$B$4/2+$B$8*H686</f>
        <v>32613.834915595042</v>
      </c>
      <c r="K686" s="1">
        <f>($B$13*H686+($B$8/2)*H686^2)</f>
        <v>-57.058785639831257</v>
      </c>
      <c r="L686" s="1">
        <f t="shared" si="30"/>
        <v>-3269.2276013039996</v>
      </c>
      <c r="M686" s="1">
        <f t="shared" si="31"/>
        <v>330.77239869600044</v>
      </c>
      <c r="N686">
        <f t="shared" si="32"/>
        <v>-0.4882801184376237</v>
      </c>
    </row>
    <row r="687" spans="7:14" x14ac:dyDescent="0.2">
      <c r="G687">
        <v>686</v>
      </c>
      <c r="H687" s="1">
        <f>G687*$B$6</f>
        <v>2.0579999999999999E-3</v>
      </c>
      <c r="I687" s="1">
        <f>-$B$3/2+$B$7*H687</f>
        <v>5218.7106240000012</v>
      </c>
      <c r="J687" s="1">
        <f>-$B$4/2+$B$8*H687</f>
        <v>32790.125915138793</v>
      </c>
      <c r="K687" s="1">
        <f>($B$13*H687+($B$8/2)*H687^2)</f>
        <v>-56.960679698585167</v>
      </c>
      <c r="L687" s="1">
        <f t="shared" si="30"/>
        <v>-3263.6065449254402</v>
      </c>
      <c r="M687" s="1">
        <f t="shared" si="31"/>
        <v>336.39345507455982</v>
      </c>
      <c r="N687">
        <f t="shared" si="32"/>
        <v>-0.40045370651582357</v>
      </c>
    </row>
    <row r="688" spans="7:14" x14ac:dyDescent="0.2">
      <c r="G688">
        <v>687</v>
      </c>
      <c r="H688" s="1">
        <f>G688*$B$6</f>
        <v>2.0609999999999999E-3</v>
      </c>
      <c r="I688" s="1">
        <f>-$B$3/2+$B$7*H688</f>
        <v>5246.7682079999995</v>
      </c>
      <c r="J688" s="1">
        <f>-$B$4/2+$B$8*H688</f>
        <v>32966.416914682544</v>
      </c>
      <c r="K688" s="1">
        <f>($B$13*H688+($B$8/2)*H688^2)</f>
        <v>-56.86204488434042</v>
      </c>
      <c r="L688" s="1">
        <f t="shared" si="30"/>
        <v>-3257.9551863561596</v>
      </c>
      <c r="M688" s="1">
        <f t="shared" si="31"/>
        <v>342.04481364384037</v>
      </c>
      <c r="N688">
        <f t="shared" si="32"/>
        <v>-0.30827303522724164</v>
      </c>
    </row>
    <row r="689" spans="7:14" x14ac:dyDescent="0.2">
      <c r="G689">
        <v>688</v>
      </c>
      <c r="H689" s="1">
        <f>G689*$B$6</f>
        <v>2.0639999999999999E-3</v>
      </c>
      <c r="I689" s="1">
        <f>-$B$3/2+$B$7*H689</f>
        <v>5274.8257919999978</v>
      </c>
      <c r="J689" s="1">
        <f>-$B$4/2+$B$8*H689</f>
        <v>33142.70791422631</v>
      </c>
      <c r="K689" s="1">
        <f>($B$13*H689+($B$8/2)*H689^2)</f>
        <v>-56.762881197097073</v>
      </c>
      <c r="L689" s="1">
        <f t="shared" si="30"/>
        <v>-3252.2735255961607</v>
      </c>
      <c r="M689" s="1">
        <f t="shared" si="31"/>
        <v>347.72647440383935</v>
      </c>
      <c r="N689">
        <f t="shared" si="32"/>
        <v>-0.21257890448351546</v>
      </c>
    </row>
    <row r="690" spans="7:14" x14ac:dyDescent="0.2">
      <c r="G690">
        <v>689</v>
      </c>
      <c r="H690" s="1">
        <f>G690*$B$6</f>
        <v>2.0670000000000003E-3</v>
      </c>
      <c r="I690" s="1">
        <f>-$B$3/2+$B$7*H690</f>
        <v>5302.8833760000034</v>
      </c>
      <c r="J690" s="1">
        <f>-$B$4/2+$B$8*H690</f>
        <v>33318.99891377009</v>
      </c>
      <c r="K690" s="1">
        <f>($B$13*H690+($B$8/2)*H690^2)</f>
        <v>-56.663188636855068</v>
      </c>
      <c r="L690" s="1">
        <f t="shared" si="30"/>
        <v>-3246.5615626454401</v>
      </c>
      <c r="M690" s="1">
        <f t="shared" si="31"/>
        <v>353.43843735455994</v>
      </c>
      <c r="N690">
        <f t="shared" si="32"/>
        <v>-0.11427071222204772</v>
      </c>
    </row>
    <row r="691" spans="7:14" x14ac:dyDescent="0.2">
      <c r="G691">
        <v>690</v>
      </c>
      <c r="H691" s="1">
        <f>G691*$B$6</f>
        <v>2.0700000000000002E-3</v>
      </c>
      <c r="I691" s="1">
        <f>-$B$3/2+$B$7*H691</f>
        <v>5330.9409600000017</v>
      </c>
      <c r="J691" s="1">
        <f>-$B$4/2+$B$8*H691</f>
        <v>33495.289913313842</v>
      </c>
      <c r="K691" s="1">
        <f>($B$13*H691+($B$8/2)*H691^2)</f>
        <v>-56.562967203614448</v>
      </c>
      <c r="L691" s="1">
        <f t="shared" si="30"/>
        <v>-3240.8192975040001</v>
      </c>
      <c r="M691" s="1">
        <f t="shared" si="31"/>
        <v>359.18070249599987</v>
      </c>
      <c r="N691">
        <f t="shared" si="32"/>
        <v>-1.4298951692676254E-2</v>
      </c>
    </row>
    <row r="692" spans="7:14" x14ac:dyDescent="0.2">
      <c r="G692">
        <v>691</v>
      </c>
      <c r="H692" s="1">
        <f>G692*$B$6</f>
        <v>2.0730000000000002E-3</v>
      </c>
      <c r="I692" s="1">
        <f>-$B$3/2+$B$7*H692</f>
        <v>5358.9985440000037</v>
      </c>
      <c r="J692" s="1">
        <f>-$B$4/2+$B$8*H692</f>
        <v>33671.580912857593</v>
      </c>
      <c r="K692" s="1">
        <f>($B$13*H692+($B$8/2)*H692^2)</f>
        <v>-56.4622168973752</v>
      </c>
      <c r="L692" s="1">
        <f t="shared" si="30"/>
        <v>-3235.0467301718404</v>
      </c>
      <c r="M692" s="1">
        <f t="shared" si="31"/>
        <v>4.9532698281595913</v>
      </c>
      <c r="N692">
        <f t="shared" si="32"/>
        <v>8.6343222077857662E-2</v>
      </c>
    </row>
    <row r="693" spans="7:14" x14ac:dyDescent="0.2">
      <c r="G693">
        <v>692</v>
      </c>
      <c r="H693" s="1">
        <f>G693*$B$6</f>
        <v>2.0760000000000002E-3</v>
      </c>
      <c r="I693" s="1">
        <f>-$B$3/2+$B$7*H693</f>
        <v>5387.056128000002</v>
      </c>
      <c r="J693" s="1">
        <f>-$B$4/2+$B$8*H693</f>
        <v>33847.871912401359</v>
      </c>
      <c r="K693" s="1">
        <f>($B$13*H693+($B$8/2)*H693^2)</f>
        <v>-56.360937718137279</v>
      </c>
      <c r="L693" s="1">
        <f t="shared" si="30"/>
        <v>-3229.2438606489591</v>
      </c>
      <c r="M693" s="1">
        <f t="shared" si="31"/>
        <v>10.756139351040929</v>
      </c>
      <c r="N693">
        <f t="shared" si="32"/>
        <v>0.18662930635430577</v>
      </c>
    </row>
    <row r="694" spans="7:14" x14ac:dyDescent="0.2">
      <c r="G694">
        <v>693</v>
      </c>
      <c r="H694" s="1">
        <f>G694*$B$6</f>
        <v>2.0790000000000001E-3</v>
      </c>
      <c r="I694" s="1">
        <f>-$B$3/2+$B$7*H694</f>
        <v>5415.1137120000003</v>
      </c>
      <c r="J694" s="1">
        <f>-$B$4/2+$B$8*H694</f>
        <v>34024.16291194511</v>
      </c>
      <c r="K694" s="1">
        <f>($B$13*H694+($B$8/2)*H694^2)</f>
        <v>-56.259129665900801</v>
      </c>
      <c r="L694" s="1">
        <f t="shared" si="30"/>
        <v>-3223.4106889353611</v>
      </c>
      <c r="M694" s="1">
        <f t="shared" si="31"/>
        <v>16.589311064638878</v>
      </c>
      <c r="N694">
        <f t="shared" si="32"/>
        <v>0.2855095805392362</v>
      </c>
    </row>
    <row r="695" spans="7:14" x14ac:dyDescent="0.2">
      <c r="G695">
        <v>694</v>
      </c>
      <c r="H695" s="1">
        <f>G695*$B$6</f>
        <v>2.0820000000000001E-3</v>
      </c>
      <c r="I695" s="1">
        <f>-$B$3/2+$B$7*H695</f>
        <v>5443.1712960000023</v>
      </c>
      <c r="J695" s="1">
        <f>-$B$4/2+$B$8*H695</f>
        <v>34200.453911488861</v>
      </c>
      <c r="K695" s="1">
        <f>($B$13*H695+($B$8/2)*H695^2)</f>
        <v>-56.156792740665637</v>
      </c>
      <c r="L695" s="1">
        <f t="shared" si="30"/>
        <v>-3217.5472150310402</v>
      </c>
      <c r="M695" s="1">
        <f t="shared" si="31"/>
        <v>22.452784968959804</v>
      </c>
      <c r="N695">
        <f t="shared" si="32"/>
        <v>0.38192197242955905</v>
      </c>
    </row>
    <row r="696" spans="7:14" x14ac:dyDescent="0.2">
      <c r="G696">
        <v>695</v>
      </c>
      <c r="H696" s="1">
        <f>G696*$B$6</f>
        <v>2.085E-3</v>
      </c>
      <c r="I696" s="1">
        <f>-$B$3/2+$B$7*H696</f>
        <v>5471.2288800000006</v>
      </c>
      <c r="J696" s="1">
        <f>-$B$4/2+$B$8*H696</f>
        <v>34376.744911032612</v>
      </c>
      <c r="K696" s="1">
        <f>($B$13*H696+($B$8/2)*H696^2)</f>
        <v>-56.053926942431829</v>
      </c>
      <c r="L696" s="1">
        <f t="shared" si="30"/>
        <v>-3211.6534389359986</v>
      </c>
      <c r="M696" s="1">
        <f t="shared" si="31"/>
        <v>28.346561064001435</v>
      </c>
      <c r="N696">
        <f t="shared" si="32"/>
        <v>0.47480356695085196</v>
      </c>
    </row>
    <row r="697" spans="7:14" x14ac:dyDescent="0.2">
      <c r="G697">
        <v>696</v>
      </c>
      <c r="H697" s="1">
        <f>G697*$B$6</f>
        <v>2.088E-3</v>
      </c>
      <c r="I697" s="1">
        <f>-$B$3/2+$B$7*H697</f>
        <v>5499.2864639999989</v>
      </c>
      <c r="J697" s="1">
        <f>-$B$4/2+$B$8*H697</f>
        <v>34553.035910576378</v>
      </c>
      <c r="K697" s="1">
        <f>($B$13*H697+($B$8/2)*H697^2)</f>
        <v>-55.950532271199449</v>
      </c>
      <c r="L697" s="1">
        <f t="shared" si="30"/>
        <v>-3205.7293606502408</v>
      </c>
      <c r="M697" s="1">
        <f t="shared" si="31"/>
        <v>34.270639349759222</v>
      </c>
      <c r="N697">
        <f t="shared" si="32"/>
        <v>0.56310264914234132</v>
      </c>
    </row>
    <row r="698" spans="7:14" x14ac:dyDescent="0.2">
      <c r="G698">
        <v>697</v>
      </c>
      <c r="H698" s="1">
        <f>G698*$B$6</f>
        <v>2.091E-3</v>
      </c>
      <c r="I698" s="1">
        <f>-$B$3/2+$B$7*H698</f>
        <v>5527.3440480000008</v>
      </c>
      <c r="J698" s="1">
        <f>-$B$4/2+$B$8*H698</f>
        <v>34729.326910120129</v>
      </c>
      <c r="K698" s="1">
        <f>($B$13*H698+($B$8/2)*H698^2)</f>
        <v>-55.846608726968384</v>
      </c>
      <c r="L698" s="1">
        <f t="shared" si="30"/>
        <v>-3199.7749801737596</v>
      </c>
      <c r="M698" s="1">
        <f t="shared" si="31"/>
        <v>40.225019826240441</v>
      </c>
      <c r="N698">
        <f t="shared" si="32"/>
        <v>0.64579115935943909</v>
      </c>
    </row>
    <row r="699" spans="7:14" x14ac:dyDescent="0.2">
      <c r="G699">
        <v>698</v>
      </c>
      <c r="H699" s="1">
        <f>G699*$B$6</f>
        <v>2.0939999999999999E-3</v>
      </c>
      <c r="I699" s="1">
        <f>-$B$3/2+$B$7*H699</f>
        <v>5555.4016319999992</v>
      </c>
      <c r="J699" s="1">
        <f>-$B$4/2+$B$8*H699</f>
        <v>34905.617909663881</v>
      </c>
      <c r="K699" s="1">
        <f>($B$13*H699+($B$8/2)*H699^2)</f>
        <v>-55.742156309738732</v>
      </c>
      <c r="L699" s="1">
        <f t="shared" si="30"/>
        <v>-3193.7902975065613</v>
      </c>
      <c r="M699" s="1">
        <f t="shared" si="31"/>
        <v>46.209702493438726</v>
      </c>
      <c r="N699">
        <f t="shared" si="32"/>
        <v>0.72187742558993062</v>
      </c>
    </row>
    <row r="700" spans="7:14" x14ac:dyDescent="0.2">
      <c r="G700">
        <v>699</v>
      </c>
      <c r="H700" s="1">
        <f>G700*$B$6</f>
        <v>2.0969999999999999E-3</v>
      </c>
      <c r="I700" s="1">
        <f>-$B$3/2+$B$7*H700</f>
        <v>5583.4592160000011</v>
      </c>
      <c r="J700" s="1">
        <f>-$B$4/2+$B$8*H700</f>
        <v>35081.908909207632</v>
      </c>
      <c r="K700" s="1">
        <f>($B$13*H700+($B$8/2)*H700^2)</f>
        <v>-55.637175019510437</v>
      </c>
      <c r="L700" s="1">
        <f t="shared" si="30"/>
        <v>-3187.7753126486414</v>
      </c>
      <c r="M700" s="1">
        <f t="shared" si="31"/>
        <v>52.224687351358625</v>
      </c>
      <c r="N700">
        <f t="shared" si="32"/>
        <v>0.79041902569281208</v>
      </c>
    </row>
    <row r="701" spans="7:14" x14ac:dyDescent="0.2">
      <c r="G701">
        <v>700</v>
      </c>
      <c r="H701" s="1">
        <f>G701*$B$6</f>
        <v>2.0999999999999999E-3</v>
      </c>
      <c r="I701" s="1">
        <f>-$B$3/2+$B$7*H701</f>
        <v>5611.5167999999994</v>
      </c>
      <c r="J701" s="1">
        <f>-$B$4/2+$B$8*H701</f>
        <v>35258.199908751398</v>
      </c>
      <c r="K701" s="1">
        <f>($B$13*H701+($B$8/2)*H701^2)</f>
        <v>-55.53166485628347</v>
      </c>
      <c r="L701" s="1">
        <f t="shared" si="30"/>
        <v>-3181.7300256000003</v>
      </c>
      <c r="M701" s="1">
        <f t="shared" si="31"/>
        <v>58.269974399999683</v>
      </c>
      <c r="N701">
        <f t="shared" si="32"/>
        <v>0.85053562151408091</v>
      </c>
    </row>
    <row r="702" spans="7:14" x14ac:dyDescent="0.2">
      <c r="G702">
        <v>701</v>
      </c>
      <c r="H702" s="1">
        <f>G702*$B$6</f>
        <v>2.1030000000000003E-3</v>
      </c>
      <c r="I702" s="1">
        <f>-$B$3/2+$B$7*H702</f>
        <v>5639.5743840000014</v>
      </c>
      <c r="J702" s="1">
        <f>-$B$4/2+$B$8*H702</f>
        <v>35434.490908295178</v>
      </c>
      <c r="K702" s="1">
        <f>($B$13*H702+($B$8/2)*H702^2)</f>
        <v>-55.425625820057888</v>
      </c>
      <c r="L702" s="1">
        <f t="shared" si="30"/>
        <v>-3175.6544363606395</v>
      </c>
      <c r="M702" s="1">
        <f t="shared" si="31"/>
        <v>64.345563639360535</v>
      </c>
      <c r="N702">
        <f t="shared" si="32"/>
        <v>0.90142159747566275</v>
      </c>
    </row>
    <row r="703" spans="7:14" x14ac:dyDescent="0.2">
      <c r="G703">
        <v>702</v>
      </c>
      <c r="H703" s="1">
        <f>G703*$B$6</f>
        <v>2.1060000000000002E-3</v>
      </c>
      <c r="I703" s="1">
        <f>-$B$3/2+$B$7*H703</f>
        <v>5667.6319680000033</v>
      </c>
      <c r="J703" s="1">
        <f>-$B$4/2+$B$8*H703</f>
        <v>35610.781907838929</v>
      </c>
      <c r="K703" s="1">
        <f>($B$13*H703+($B$8/2)*H703^2)</f>
        <v>-55.319057910833664</v>
      </c>
      <c r="L703" s="1">
        <f t="shared" si="30"/>
        <v>-3169.5485449305584</v>
      </c>
      <c r="M703" s="1">
        <f t="shared" si="31"/>
        <v>70.451455069441636</v>
      </c>
      <c r="N703">
        <f t="shared" si="32"/>
        <v>0.94235832862003288</v>
      </c>
    </row>
    <row r="704" spans="7:14" x14ac:dyDescent="0.2">
      <c r="G704">
        <v>703</v>
      </c>
      <c r="H704" s="1">
        <f>G704*$B$6</f>
        <v>2.1090000000000002E-3</v>
      </c>
      <c r="I704" s="1">
        <f>-$B$3/2+$B$7*H704</f>
        <v>5695.6895520000016</v>
      </c>
      <c r="J704" s="1">
        <f>-$B$4/2+$B$8*H704</f>
        <v>35787.072907382681</v>
      </c>
      <c r="K704" s="1">
        <f>($B$13*H704+($B$8/2)*H704^2)</f>
        <v>-55.211961128610881</v>
      </c>
      <c r="L704" s="1">
        <f t="shared" si="30"/>
        <v>-3163.4123513097611</v>
      </c>
      <c r="M704" s="1">
        <f t="shared" si="31"/>
        <v>76.587648690238893</v>
      </c>
      <c r="N704">
        <f t="shared" si="32"/>
        <v>0.97272589747445248</v>
      </c>
    </row>
    <row r="705" spans="7:14" x14ac:dyDescent="0.2">
      <c r="G705">
        <v>704</v>
      </c>
      <c r="H705" s="1">
        <f>G705*$B$6</f>
        <v>2.1120000000000002E-3</v>
      </c>
      <c r="I705" s="1">
        <f>-$B$3/2+$B$7*H705</f>
        <v>5723.7471360000036</v>
      </c>
      <c r="J705" s="1">
        <f>-$B$4/2+$B$8*H705</f>
        <v>35963.363906926432</v>
      </c>
      <c r="K705" s="1">
        <f>($B$13*H705+($B$8/2)*H705^2)</f>
        <v>-55.104335473389398</v>
      </c>
      <c r="L705" s="1">
        <f t="shared" si="30"/>
        <v>-3157.24585549824</v>
      </c>
      <c r="M705" s="1">
        <f t="shared" si="31"/>
        <v>82.754144501760038</v>
      </c>
      <c r="N705">
        <f t="shared" si="32"/>
        <v>0.9920140757123036</v>
      </c>
    </row>
    <row r="706" spans="7:14" x14ac:dyDescent="0.2">
      <c r="G706">
        <v>705</v>
      </c>
      <c r="H706" s="1">
        <f>G706*$B$6</f>
        <v>2.1150000000000001E-3</v>
      </c>
      <c r="I706" s="1">
        <f>-$B$3/2+$B$7*H706</f>
        <v>5751.8047200000019</v>
      </c>
      <c r="J706" s="1">
        <f>-$B$4/2+$B$8*H706</f>
        <v>36139.654906470198</v>
      </c>
      <c r="K706" s="1">
        <f>($B$13*H706+($B$8/2)*H706^2)</f>
        <v>-54.9961809451693</v>
      </c>
      <c r="L706" s="1">
        <f t="shared" si="30"/>
        <v>-3151.0490574959999</v>
      </c>
      <c r="M706" s="1">
        <f t="shared" si="31"/>
        <v>88.950942504000068</v>
      </c>
      <c r="N706">
        <f t="shared" si="32"/>
        <v>0.99983238565297583</v>
      </c>
    </row>
    <row r="707" spans="7:14" x14ac:dyDescent="0.2">
      <c r="G707">
        <v>706</v>
      </c>
      <c r="H707" s="1">
        <f>G707*$B$6</f>
        <v>2.1180000000000001E-3</v>
      </c>
      <c r="I707" s="1">
        <f>-$B$3/2+$B$7*H707</f>
        <v>5779.8623040000002</v>
      </c>
      <c r="J707" s="1">
        <f>-$B$4/2+$B$8*H707</f>
        <v>36315.945906013949</v>
      </c>
      <c r="K707" s="1">
        <f>($B$13*H707+($B$8/2)*H707^2)</f>
        <v>-54.887497543950587</v>
      </c>
      <c r="L707" s="1">
        <f t="shared" ref="L707:L770" si="33">K707*360/2/PI()</f>
        <v>-3144.8219573030401</v>
      </c>
      <c r="M707" s="1">
        <f t="shared" ref="M707:M770" si="34">MOD(L707,360)</f>
        <v>95.178042696959892</v>
      </c>
      <c r="N707">
        <f t="shared" ref="N707:N770" si="35">SIN(K707)</f>
        <v>0.99591905835870087</v>
      </c>
    </row>
    <row r="708" spans="7:14" x14ac:dyDescent="0.2">
      <c r="G708">
        <v>707</v>
      </c>
      <c r="H708" s="1">
        <f>G708*$B$6</f>
        <v>2.1210000000000001E-3</v>
      </c>
      <c r="I708" s="1">
        <f>-$B$3/2+$B$7*H708</f>
        <v>5807.9198880000022</v>
      </c>
      <c r="J708" s="1">
        <f>-$B$4/2+$B$8*H708</f>
        <v>36492.2369055577</v>
      </c>
      <c r="K708" s="1">
        <f>($B$13*H708+($B$8/2)*H708^2)</f>
        <v>-54.778285269733232</v>
      </c>
      <c r="L708" s="1">
        <f t="shared" si="33"/>
        <v>-3138.5645549193605</v>
      </c>
      <c r="M708" s="1">
        <f t="shared" si="34"/>
        <v>101.43544508063951</v>
      </c>
      <c r="N708">
        <f t="shared" si="35"/>
        <v>0.98014870962632694</v>
      </c>
    </row>
    <row r="709" spans="7:14" x14ac:dyDescent="0.2">
      <c r="G709">
        <v>708</v>
      </c>
      <c r="H709" s="1">
        <f>G709*$B$6</f>
        <v>2.124E-3</v>
      </c>
      <c r="I709" s="1">
        <f>-$B$3/2+$B$7*H709</f>
        <v>5835.9774720000005</v>
      </c>
      <c r="J709" s="1">
        <f>-$B$4/2+$B$8*H709</f>
        <v>36668.527905101451</v>
      </c>
      <c r="K709" s="1">
        <f>($B$13*H709+($B$8/2)*H709^2)</f>
        <v>-54.668544122517261</v>
      </c>
      <c r="L709" s="1">
        <f t="shared" si="33"/>
        <v>-3132.2768503449615</v>
      </c>
      <c r="M709" s="1">
        <f t="shared" si="34"/>
        <v>107.72314965503847</v>
      </c>
      <c r="N709">
        <f t="shared" si="35"/>
        <v>0.95253856267861836</v>
      </c>
    </row>
    <row r="710" spans="7:14" x14ac:dyDescent="0.2">
      <c r="G710">
        <v>709</v>
      </c>
      <c r="H710" s="1">
        <f>G710*$B$6</f>
        <v>2.127E-3</v>
      </c>
      <c r="I710" s="1">
        <f>-$B$3/2+$B$7*H710</f>
        <v>5864.0350559999988</v>
      </c>
      <c r="J710" s="1">
        <f>-$B$4/2+$B$8*H710</f>
        <v>36844.818904645217</v>
      </c>
      <c r="K710" s="1">
        <f>($B$13*H710+($B$8/2)*H710^2)</f>
        <v>-54.558274102302619</v>
      </c>
      <c r="L710" s="1">
        <f t="shared" si="33"/>
        <v>-3125.95884357984</v>
      </c>
      <c r="M710" s="1">
        <f t="shared" si="34"/>
        <v>114.04115642015995</v>
      </c>
      <c r="N710">
        <f t="shared" si="35"/>
        <v>0.91325305693565273</v>
      </c>
    </row>
    <row r="711" spans="7:14" x14ac:dyDescent="0.2">
      <c r="G711">
        <v>710</v>
      </c>
      <c r="H711" s="1">
        <f>G711*$B$6</f>
        <v>2.1299999999999999E-3</v>
      </c>
      <c r="I711" s="1">
        <f>-$B$3/2+$B$7*H711</f>
        <v>5892.0926400000008</v>
      </c>
      <c r="J711" s="1">
        <f>-$B$4/2+$B$8*H711</f>
        <v>37021.109904188968</v>
      </c>
      <c r="K711" s="1">
        <f>($B$13*H711+($B$8/2)*H711^2)</f>
        <v>-54.44747520908939</v>
      </c>
      <c r="L711" s="1">
        <f t="shared" si="33"/>
        <v>-3119.6105346240015</v>
      </c>
      <c r="M711" s="1">
        <f t="shared" si="34"/>
        <v>120.3894653759985</v>
      </c>
      <c r="N711">
        <f t="shared" si="35"/>
        <v>0.86260669595608752</v>
      </c>
    </row>
    <row r="712" spans="7:14" x14ac:dyDescent="0.2">
      <c r="G712">
        <v>711</v>
      </c>
      <c r="H712" s="1">
        <f>G712*$B$6</f>
        <v>2.1329999999999999E-3</v>
      </c>
      <c r="I712" s="1">
        <f>-$B$3/2+$B$7*H712</f>
        <v>5920.1502239999991</v>
      </c>
      <c r="J712" s="1">
        <f>-$B$4/2+$B$8*H712</f>
        <v>37197.40090373272</v>
      </c>
      <c r="K712" s="1">
        <f>($B$13*H712+($B$8/2)*H712^2)</f>
        <v>-54.33614744287749</v>
      </c>
      <c r="L712" s="1">
        <f t="shared" si="33"/>
        <v>-3113.2319234774404</v>
      </c>
      <c r="M712" s="1">
        <f t="shared" si="34"/>
        <v>126.76807652255957</v>
      </c>
      <c r="N712">
        <f t="shared" si="35"/>
        <v>0.80106500449527829</v>
      </c>
    </row>
    <row r="713" spans="7:14" x14ac:dyDescent="0.2">
      <c r="G713">
        <v>712</v>
      </c>
      <c r="H713" s="1">
        <f>G713*$B$6</f>
        <v>2.1359999999999999E-3</v>
      </c>
      <c r="I713" s="1">
        <f>-$B$3/2+$B$7*H713</f>
        <v>5948.207808000001</v>
      </c>
      <c r="J713" s="1">
        <f>-$B$4/2+$B$8*H713</f>
        <v>37373.691903276471</v>
      </c>
      <c r="K713" s="1">
        <f>($B$13*H713+($B$8/2)*H713^2)</f>
        <v>-54.224290803666946</v>
      </c>
      <c r="L713" s="1">
        <f t="shared" si="33"/>
        <v>-3106.8230101401591</v>
      </c>
      <c r="M713" s="1">
        <f t="shared" si="34"/>
        <v>133.17698985984089</v>
      </c>
      <c r="N713">
        <f t="shared" si="35"/>
        <v>0.72924348459915522</v>
      </c>
    </row>
    <row r="714" spans="7:14" x14ac:dyDescent="0.2">
      <c r="G714">
        <v>713</v>
      </c>
      <c r="H714" s="1">
        <f>G714*$B$6</f>
        <v>2.1389999999999998E-3</v>
      </c>
      <c r="I714" s="1">
        <f>-$B$3/2+$B$7*H714</f>
        <v>5976.2653919999993</v>
      </c>
      <c r="J714" s="1">
        <f>-$B$4/2+$B$8*H714</f>
        <v>37549.982902820237</v>
      </c>
      <c r="K714" s="1">
        <f>($B$13*H714+($B$8/2)*H714^2)</f>
        <v>-54.111905291457845</v>
      </c>
      <c r="L714" s="1">
        <f t="shared" si="33"/>
        <v>-3100.3837946121616</v>
      </c>
      <c r="M714" s="1">
        <f t="shared" si="34"/>
        <v>139.61620538783836</v>
      </c>
      <c r="N714">
        <f t="shared" si="35"/>
        <v>0.64790448364681508</v>
      </c>
    </row>
    <row r="715" spans="7:14" x14ac:dyDescent="0.2">
      <c r="G715">
        <v>714</v>
      </c>
      <c r="H715" s="1">
        <f>G715*$B$6</f>
        <v>2.1420000000000002E-3</v>
      </c>
      <c r="I715" s="1">
        <f>-$B$3/2+$B$7*H715</f>
        <v>6004.3229760000013</v>
      </c>
      <c r="J715" s="1">
        <f>-$B$4/2+$B$8*H715</f>
        <v>37726.273902364017</v>
      </c>
      <c r="K715" s="1">
        <f>($B$13*H715+($B$8/2)*H715^2)</f>
        <v>-53.998990906250015</v>
      </c>
      <c r="L715" s="1">
        <f t="shared" si="33"/>
        <v>-3093.9142768934385</v>
      </c>
      <c r="M715" s="1">
        <f t="shared" si="34"/>
        <v>146.08572310656155</v>
      </c>
      <c r="N715">
        <f t="shared" si="35"/>
        <v>0.55795191312540304</v>
      </c>
    </row>
    <row r="716" spans="7:14" x14ac:dyDescent="0.2">
      <c r="G716">
        <v>715</v>
      </c>
      <c r="H716" s="1">
        <f>G716*$B$6</f>
        <v>2.1450000000000002E-3</v>
      </c>
      <c r="I716" s="1">
        <f>-$B$3/2+$B$7*H716</f>
        <v>6032.3805600000032</v>
      </c>
      <c r="J716" s="1">
        <f>-$B$4/2+$B$8*H716</f>
        <v>37902.564901907768</v>
      </c>
      <c r="K716" s="1">
        <f>($B$13*H716+($B$8/2)*H716^2)</f>
        <v>-53.885547648043655</v>
      </c>
      <c r="L716" s="1">
        <f t="shared" si="33"/>
        <v>-3087.4144569840009</v>
      </c>
      <c r="M716" s="1">
        <f t="shared" si="34"/>
        <v>152.58554301599906</v>
      </c>
      <c r="N716">
        <f t="shared" si="35"/>
        <v>0.46042378545946461</v>
      </c>
    </row>
    <row r="717" spans="7:14" x14ac:dyDescent="0.2">
      <c r="G717">
        <v>716</v>
      </c>
      <c r="H717" s="1">
        <f>G717*$B$6</f>
        <v>2.1480000000000002E-3</v>
      </c>
      <c r="I717" s="1">
        <f>-$B$3/2+$B$7*H717</f>
        <v>6060.4381440000016</v>
      </c>
      <c r="J717" s="1">
        <f>-$B$4/2+$B$8*H717</f>
        <v>38078.855901451519</v>
      </c>
      <c r="K717" s="1">
        <f>($B$13*H717+($B$8/2)*H717^2)</f>
        <v>-53.771575516838595</v>
      </c>
      <c r="L717" s="1">
        <f t="shared" si="33"/>
        <v>-3080.8843348838395</v>
      </c>
      <c r="M717" s="1">
        <f t="shared" si="34"/>
        <v>159.11566511616047</v>
      </c>
      <c r="N717">
        <f t="shared" si="35"/>
        <v>0.35648256714821436</v>
      </c>
    </row>
    <row r="718" spans="7:14" x14ac:dyDescent="0.2">
      <c r="G718">
        <v>717</v>
      </c>
      <c r="H718" s="1">
        <f>G718*$B$6</f>
        <v>2.1510000000000001E-3</v>
      </c>
      <c r="I718" s="1">
        <f>-$B$3/2+$B$7*H718</f>
        <v>6088.4957280000035</v>
      </c>
      <c r="J718" s="1">
        <f>-$B$4/2+$B$8*H718</f>
        <v>38255.146900995271</v>
      </c>
      <c r="K718" s="1">
        <f>($B$13*H718+($B$8/2)*H718^2)</f>
        <v>-53.657074512634949</v>
      </c>
      <c r="L718" s="1">
        <f t="shared" si="33"/>
        <v>-3074.3239105929615</v>
      </c>
      <c r="M718" s="1">
        <f t="shared" si="34"/>
        <v>165.67608940703849</v>
      </c>
      <c r="N718">
        <f t="shared" si="35"/>
        <v>0.2474033794654866</v>
      </c>
    </row>
    <row r="719" spans="7:14" x14ac:dyDescent="0.2">
      <c r="G719">
        <v>718</v>
      </c>
      <c r="H719" s="1">
        <f>G719*$B$6</f>
        <v>2.1540000000000001E-3</v>
      </c>
      <c r="I719" s="1">
        <f>-$B$3/2+$B$7*H719</f>
        <v>6116.5533120000018</v>
      </c>
      <c r="J719" s="1">
        <f>-$B$4/2+$B$8*H719</f>
        <v>38431.437900539036</v>
      </c>
      <c r="K719" s="1">
        <f>($B$13*H719+($B$8/2)*H719^2)</f>
        <v>-53.542044635432632</v>
      </c>
      <c r="L719" s="1">
        <f t="shared" si="33"/>
        <v>-3067.7331841113601</v>
      </c>
      <c r="M719" s="1">
        <f t="shared" si="34"/>
        <v>172.26681588863994</v>
      </c>
      <c r="N719">
        <f t="shared" si="35"/>
        <v>0.13456011263833317</v>
      </c>
    </row>
    <row r="720" spans="7:14" x14ac:dyDescent="0.2">
      <c r="G720">
        <v>719</v>
      </c>
      <c r="H720" s="1">
        <f>G720*$B$6</f>
        <v>2.1570000000000001E-3</v>
      </c>
      <c r="I720" s="1">
        <f>-$B$3/2+$B$7*H720</f>
        <v>6144.6108960000001</v>
      </c>
      <c r="J720" s="1">
        <f>-$B$4/2+$B$8*H720</f>
        <v>38607.728900082788</v>
      </c>
      <c r="K720" s="1">
        <f>($B$13*H720+($B$8/2)*H720^2)</f>
        <v>-53.426485885231699</v>
      </c>
      <c r="L720" s="1">
        <f t="shared" si="33"/>
        <v>-3061.1121554390402</v>
      </c>
      <c r="M720" s="1">
        <f t="shared" si="34"/>
        <v>178.88784456095982</v>
      </c>
      <c r="N720">
        <f t="shared" si="35"/>
        <v>1.940955530222754E-2</v>
      </c>
    </row>
    <row r="721" spans="7:14" x14ac:dyDescent="0.2">
      <c r="G721">
        <v>720</v>
      </c>
      <c r="H721" s="1">
        <f>G721*$B$6</f>
        <v>2.16E-3</v>
      </c>
      <c r="I721" s="1">
        <f>-$B$3/2+$B$7*H721</f>
        <v>6172.6684800000021</v>
      </c>
      <c r="J721" s="1">
        <f>-$B$4/2+$B$8*H721</f>
        <v>38784.019899626539</v>
      </c>
      <c r="K721" s="1">
        <f>($B$13*H721+($B$8/2)*H721^2)</f>
        <v>-53.310398262032152</v>
      </c>
      <c r="L721" s="1">
        <f t="shared" si="33"/>
        <v>-3054.460824576001</v>
      </c>
      <c r="M721" s="1">
        <f t="shared" si="34"/>
        <v>185.53917542399904</v>
      </c>
      <c r="N721">
        <f t="shared" si="35"/>
        <v>-9.6526322393920186E-2</v>
      </c>
    </row>
    <row r="722" spans="7:14" x14ac:dyDescent="0.2">
      <c r="G722">
        <v>721</v>
      </c>
      <c r="H722" s="1">
        <f>G722*$B$6</f>
        <v>2.163E-3</v>
      </c>
      <c r="I722" s="1">
        <f>-$B$3/2+$B$7*H722</f>
        <v>6200.7260640000004</v>
      </c>
      <c r="J722" s="1">
        <f>-$B$4/2+$B$8*H722</f>
        <v>38960.31089917029</v>
      </c>
      <c r="K722" s="1">
        <f>($B$13*H722+($B$8/2)*H722^2)</f>
        <v>-53.193781765833933</v>
      </c>
      <c r="L722" s="1">
        <f t="shared" si="33"/>
        <v>-3047.7791915222401</v>
      </c>
      <c r="M722" s="1">
        <f t="shared" si="34"/>
        <v>192.22080847775987</v>
      </c>
      <c r="N722">
        <f t="shared" si="35"/>
        <v>-0.21167975694493965</v>
      </c>
    </row>
    <row r="723" spans="7:14" x14ac:dyDescent="0.2">
      <c r="G723">
        <v>722</v>
      </c>
      <c r="H723" s="1">
        <f>G723*$B$6</f>
        <v>2.166E-3</v>
      </c>
      <c r="I723" s="1">
        <f>-$B$3/2+$B$7*H723</f>
        <v>6228.7836479999987</v>
      </c>
      <c r="J723" s="1">
        <f>-$B$4/2+$B$8*H723</f>
        <v>39136.601898714056</v>
      </c>
      <c r="K723" s="1">
        <f>($B$13*H723+($B$8/2)*H723^2)</f>
        <v>-53.076636396637099</v>
      </c>
      <c r="L723" s="1">
        <f t="shared" si="33"/>
        <v>-3041.0672562777595</v>
      </c>
      <c r="M723" s="1">
        <f t="shared" si="34"/>
        <v>198.9327437222405</v>
      </c>
      <c r="N723">
        <f t="shared" si="35"/>
        <v>-0.32445803958629754</v>
      </c>
    </row>
    <row r="724" spans="7:14" x14ac:dyDescent="0.2">
      <c r="G724">
        <v>723</v>
      </c>
      <c r="H724" s="1">
        <f>G724*$B$6</f>
        <v>2.1689999999999999E-3</v>
      </c>
      <c r="I724" s="1">
        <f>-$B$3/2+$B$7*H724</f>
        <v>6256.8412320000007</v>
      </c>
      <c r="J724" s="1">
        <f>-$B$4/2+$B$8*H724</f>
        <v>39312.892898257807</v>
      </c>
      <c r="K724" s="1">
        <f>($B$13*H724+($B$8/2)*H724^2)</f>
        <v>-52.95896215444165</v>
      </c>
      <c r="L724" s="1">
        <f t="shared" si="33"/>
        <v>-3034.32501884256</v>
      </c>
      <c r="M724" s="1">
        <f t="shared" si="34"/>
        <v>205.67498115744002</v>
      </c>
      <c r="N724">
        <f t="shared" si="35"/>
        <v>-0.43326557790317693</v>
      </c>
    </row>
    <row r="725" spans="7:14" x14ac:dyDescent="0.2">
      <c r="G725">
        <v>724</v>
      </c>
      <c r="H725" s="1">
        <f>G725*$B$6</f>
        <v>2.1719999999999999E-3</v>
      </c>
      <c r="I725" s="1">
        <f>-$B$3/2+$B$7*H725</f>
        <v>6284.898815999999</v>
      </c>
      <c r="J725" s="1">
        <f>-$B$4/2+$B$8*H725</f>
        <v>39489.183897801558</v>
      </c>
      <c r="K725" s="1">
        <f>($B$13*H725+($B$8/2)*H725^2)</f>
        <v>-52.840759039247587</v>
      </c>
      <c r="L725" s="1">
        <f t="shared" si="33"/>
        <v>-3027.5524792166416</v>
      </c>
      <c r="M725" s="1">
        <f t="shared" si="34"/>
        <v>212.44752078335841</v>
      </c>
      <c r="N725">
        <f t="shared" si="35"/>
        <v>-0.53652689123005004</v>
      </c>
    </row>
    <row r="726" spans="7:14" x14ac:dyDescent="0.2">
      <c r="G726">
        <v>725</v>
      </c>
      <c r="H726" s="1">
        <f>G726*$B$6</f>
        <v>2.1749999999999999E-3</v>
      </c>
      <c r="I726" s="1">
        <f>-$B$3/2+$B$7*H726</f>
        <v>6312.9564000000009</v>
      </c>
      <c r="J726" s="1">
        <f>-$B$4/2+$B$8*H726</f>
        <v>39665.47489734531</v>
      </c>
      <c r="K726" s="1">
        <f>($B$13*H726+($B$8/2)*H726^2)</f>
        <v>-52.72202705105488</v>
      </c>
      <c r="L726" s="1">
        <f t="shared" si="33"/>
        <v>-3020.749637400002</v>
      </c>
      <c r="M726" s="1">
        <f t="shared" si="34"/>
        <v>219.25036259999797</v>
      </c>
      <c r="N726">
        <f t="shared" si="35"/>
        <v>-0.63271022934312393</v>
      </c>
    </row>
    <row r="727" spans="7:14" x14ac:dyDescent="0.2">
      <c r="G727">
        <v>726</v>
      </c>
      <c r="H727" s="1">
        <f>G727*$B$6</f>
        <v>2.1780000000000002E-3</v>
      </c>
      <c r="I727" s="1">
        <f>-$B$3/2+$B$7*H727</f>
        <v>6341.0139840000029</v>
      </c>
      <c r="J727" s="1">
        <f>-$B$4/2+$B$8*H727</f>
        <v>39841.76589688909</v>
      </c>
      <c r="K727" s="1">
        <f>($B$13*H727+($B$8/2)*H727^2)</f>
        <v>-52.602766189863473</v>
      </c>
      <c r="L727" s="1">
        <f t="shared" si="33"/>
        <v>-3013.916493392639</v>
      </c>
      <c r="M727" s="1">
        <f t="shared" si="34"/>
        <v>226.08350660736096</v>
      </c>
      <c r="N727">
        <f t="shared" si="35"/>
        <v>-0.72035147640029151</v>
      </c>
    </row>
    <row r="728" spans="7:14" x14ac:dyDescent="0.2">
      <c r="G728">
        <v>727</v>
      </c>
      <c r="H728" s="1">
        <f>G728*$B$6</f>
        <v>2.1810000000000002E-3</v>
      </c>
      <c r="I728" s="1">
        <f>-$B$3/2+$B$7*H728</f>
        <v>6369.0715680000012</v>
      </c>
      <c r="J728" s="1">
        <f>-$B$4/2+$B$8*H728</f>
        <v>40018.056896432856</v>
      </c>
      <c r="K728" s="1">
        <f>($B$13*H728+($B$8/2)*H728^2)</f>
        <v>-52.482976455673509</v>
      </c>
      <c r="L728" s="1">
        <f t="shared" si="33"/>
        <v>-3007.0530471945603</v>
      </c>
      <c r="M728" s="1">
        <f t="shared" si="34"/>
        <v>232.94695280543965</v>
      </c>
      <c r="N728">
        <f t="shared" si="35"/>
        <v>-0.79807797847544226</v>
      </c>
    </row>
    <row r="729" spans="7:14" x14ac:dyDescent="0.2">
      <c r="G729">
        <v>728</v>
      </c>
      <c r="H729" s="1">
        <f>G729*$B$6</f>
        <v>2.1840000000000002E-3</v>
      </c>
      <c r="I729" s="1">
        <f>-$B$3/2+$B$7*H729</f>
        <v>6397.1291520000032</v>
      </c>
      <c r="J729" s="1">
        <f>-$B$4/2+$B$8*H729</f>
        <v>40194.347895976607</v>
      </c>
      <c r="K729" s="1">
        <f>($B$13*H729+($B$8/2)*H729^2)</f>
        <v>-52.362657848484872</v>
      </c>
      <c r="L729" s="1">
        <f t="shared" si="33"/>
        <v>-3000.1592988057587</v>
      </c>
      <c r="M729" s="1">
        <f t="shared" si="34"/>
        <v>239.84070119424132</v>
      </c>
      <c r="N729">
        <f t="shared" si="35"/>
        <v>-0.86463191405971929</v>
      </c>
    </row>
    <row r="730" spans="7:14" x14ac:dyDescent="0.2">
      <c r="G730">
        <v>729</v>
      </c>
      <c r="H730" s="1">
        <f>G730*$B$6</f>
        <v>2.1870000000000001E-3</v>
      </c>
      <c r="I730" s="1">
        <f>-$B$3/2+$B$7*H730</f>
        <v>6425.1867360000015</v>
      </c>
      <c r="J730" s="1">
        <f>-$B$4/2+$B$8*H730</f>
        <v>40370.638895520358</v>
      </c>
      <c r="K730" s="1">
        <f>($B$13*H730+($B$8/2)*H730^2)</f>
        <v>-52.241810368297621</v>
      </c>
      <c r="L730" s="1">
        <f t="shared" si="33"/>
        <v>-2993.2352482262386</v>
      </c>
      <c r="M730" s="1">
        <f t="shared" si="34"/>
        <v>246.76475177376142</v>
      </c>
      <c r="N730">
        <f t="shared" si="35"/>
        <v>-0.91889281322018967</v>
      </c>
    </row>
    <row r="731" spans="7:14" x14ac:dyDescent="0.2">
      <c r="G731">
        <v>730</v>
      </c>
      <c r="H731" s="1">
        <f>G731*$B$6</f>
        <v>2.1900000000000001E-3</v>
      </c>
      <c r="I731" s="1">
        <f>-$B$3/2+$B$7*H731</f>
        <v>6453.2443199999998</v>
      </c>
      <c r="J731" s="1">
        <f>-$B$4/2+$B$8*H731</f>
        <v>40546.92989506411</v>
      </c>
      <c r="K731" s="1">
        <f>($B$13*H731+($B$8/2)*H731^2)</f>
        <v>-52.120434015111783</v>
      </c>
      <c r="L731" s="1">
        <f t="shared" si="33"/>
        <v>-2986.2808954560005</v>
      </c>
      <c r="M731" s="1">
        <f t="shared" si="34"/>
        <v>253.71910454399949</v>
      </c>
      <c r="N731">
        <f t="shared" si="35"/>
        <v>-0.95989882333782195</v>
      </c>
    </row>
    <row r="732" spans="7:14" x14ac:dyDescent="0.2">
      <c r="G732">
        <v>731</v>
      </c>
      <c r="H732" s="1">
        <f>G732*$B$6</f>
        <v>2.1930000000000001E-3</v>
      </c>
      <c r="I732" s="1">
        <f>-$B$3/2+$B$7*H732</f>
        <v>6481.3019040000017</v>
      </c>
      <c r="J732" s="1">
        <f>-$B$4/2+$B$8*H732</f>
        <v>40723.220894607875</v>
      </c>
      <c r="K732" s="1">
        <f>($B$13*H732+($B$8/2)*H732^2)</f>
        <v>-51.998528788927246</v>
      </c>
      <c r="L732" s="1">
        <f t="shared" si="33"/>
        <v>-2979.296240495039</v>
      </c>
      <c r="M732" s="1">
        <f t="shared" si="34"/>
        <v>260.703759504961</v>
      </c>
      <c r="N732">
        <f t="shared" si="35"/>
        <v>-0.98686631803666158</v>
      </c>
    </row>
    <row r="733" spans="7:14" x14ac:dyDescent="0.2">
      <c r="G733">
        <v>732</v>
      </c>
      <c r="H733" s="1">
        <f>G733*$B$6</f>
        <v>2.196E-3</v>
      </c>
      <c r="I733" s="1">
        <f>-$B$3/2+$B$7*H733</f>
        <v>6509.3594880000001</v>
      </c>
      <c r="J733" s="1">
        <f>-$B$4/2+$B$8*H733</f>
        <v>40899.511894151627</v>
      </c>
      <c r="K733" s="1">
        <f>($B$13*H733+($B$8/2)*H733^2)</f>
        <v>-51.87609468974415</v>
      </c>
      <c r="L733" s="1">
        <f t="shared" si="33"/>
        <v>-2972.2812833433613</v>
      </c>
      <c r="M733" s="1">
        <f t="shared" si="34"/>
        <v>267.71871665663866</v>
      </c>
      <c r="N733">
        <f t="shared" si="35"/>
        <v>-0.99920745154508084</v>
      </c>
    </row>
    <row r="734" spans="7:14" x14ac:dyDescent="0.2">
      <c r="G734">
        <v>733</v>
      </c>
      <c r="H734" s="1">
        <f>G734*$B$6</f>
        <v>2.199E-3</v>
      </c>
      <c r="I734" s="1">
        <f>-$B$3/2+$B$7*H734</f>
        <v>6537.417072000002</v>
      </c>
      <c r="J734" s="1">
        <f>-$B$4/2+$B$8*H734</f>
        <v>41075.802893695378</v>
      </c>
      <c r="K734" s="1">
        <f>($B$13*H734+($B$8/2)*H734^2)</f>
        <v>-51.753131717562354</v>
      </c>
      <c r="L734" s="1">
        <f t="shared" si="33"/>
        <v>-2965.2360240009602</v>
      </c>
      <c r="M734" s="1">
        <f t="shared" si="34"/>
        <v>274.76397599903976</v>
      </c>
      <c r="N734">
        <f t="shared" si="35"/>
        <v>-0.9965452736757453</v>
      </c>
    </row>
    <row r="735" spans="7:14" x14ac:dyDescent="0.2">
      <c r="G735">
        <v>734</v>
      </c>
      <c r="H735" s="1">
        <f>G735*$B$6</f>
        <v>2.202E-3</v>
      </c>
      <c r="I735" s="1">
        <f>-$B$3/2+$B$7*H735</f>
        <v>6565.4746560000003</v>
      </c>
      <c r="J735" s="1">
        <f>-$B$4/2+$B$8*H735</f>
        <v>41252.093893239129</v>
      </c>
      <c r="K735" s="1">
        <f>($B$13*H735+($B$8/2)*H735^2)</f>
        <v>-51.629639872381944</v>
      </c>
      <c r="L735" s="1">
        <f t="shared" si="33"/>
        <v>-2958.1604624678398</v>
      </c>
      <c r="M735" s="1">
        <f t="shared" si="34"/>
        <v>281.83953753216019</v>
      </c>
      <c r="N735">
        <f t="shared" si="35"/>
        <v>-0.97872604114399697</v>
      </c>
    </row>
    <row r="736" spans="7:14" x14ac:dyDescent="0.2">
      <c r="G736">
        <v>735</v>
      </c>
      <c r="H736" s="1">
        <f>G736*$B$6</f>
        <v>2.2049999999999999E-3</v>
      </c>
      <c r="I736" s="1">
        <f>-$B$3/2+$B$7*H736</f>
        <v>6593.5322399999986</v>
      </c>
      <c r="J736" s="1">
        <f>-$B$4/2+$B$8*H736</f>
        <v>41428.384892782895</v>
      </c>
      <c r="K736" s="1">
        <f>($B$13*H736+($B$8/2)*H736^2)</f>
        <v>-51.505619154202947</v>
      </c>
      <c r="L736" s="1">
        <f t="shared" si="33"/>
        <v>-2951.0545987440019</v>
      </c>
      <c r="M736" s="1">
        <f t="shared" si="34"/>
        <v>288.94540125599815</v>
      </c>
      <c r="N736">
        <f t="shared" si="35"/>
        <v>-0.94582838921471235</v>
      </c>
    </row>
    <row r="737" spans="7:14" x14ac:dyDescent="0.2">
      <c r="G737">
        <v>736</v>
      </c>
      <c r="H737" s="1">
        <f>G737*$B$6</f>
        <v>2.2079999999999999E-3</v>
      </c>
      <c r="I737" s="1">
        <f>-$B$3/2+$B$7*H737</f>
        <v>6621.5898240000006</v>
      </c>
      <c r="J737" s="1">
        <f>-$B$4/2+$B$8*H737</f>
        <v>41604.675892326646</v>
      </c>
      <c r="K737" s="1">
        <f>($B$13*H737+($B$8/2)*H737^2)</f>
        <v>-51.38106956302525</v>
      </c>
      <c r="L737" s="1">
        <f t="shared" si="33"/>
        <v>-2943.9184328294396</v>
      </c>
      <c r="M737" s="1">
        <f t="shared" si="34"/>
        <v>296.08156717056045</v>
      </c>
      <c r="N737">
        <f t="shared" si="35"/>
        <v>-0.89816906368377658</v>
      </c>
    </row>
    <row r="738" spans="7:14" x14ac:dyDescent="0.2">
      <c r="G738">
        <v>737</v>
      </c>
      <c r="H738" s="1">
        <f>G738*$B$6</f>
        <v>2.2109999999999999E-3</v>
      </c>
      <c r="I738" s="1">
        <f>-$B$3/2+$B$7*H738</f>
        <v>6649.6474079999989</v>
      </c>
      <c r="J738" s="1">
        <f>-$B$4/2+$B$8*H738</f>
        <v>41780.966891870397</v>
      </c>
      <c r="K738" s="1">
        <f>($B$13*H738+($B$8/2)*H738^2)</f>
        <v>-51.255991098848966</v>
      </c>
      <c r="L738" s="1">
        <f t="shared" si="33"/>
        <v>-2936.7519647241602</v>
      </c>
      <c r="M738" s="1">
        <f t="shared" si="34"/>
        <v>303.24803527583981</v>
      </c>
      <c r="N738">
        <f t="shared" si="35"/>
        <v>-0.83630495682739103</v>
      </c>
    </row>
    <row r="739" spans="7:14" x14ac:dyDescent="0.2">
      <c r="G739">
        <v>738</v>
      </c>
      <c r="H739" s="1">
        <f>G739*$B$6</f>
        <v>2.2140000000000003E-3</v>
      </c>
      <c r="I739" s="1">
        <f>-$B$3/2+$B$7*H739</f>
        <v>6677.7049920000045</v>
      </c>
      <c r="J739" s="1">
        <f>-$B$4/2+$B$8*H739</f>
        <v>41957.257891414178</v>
      </c>
      <c r="K739" s="1">
        <f>($B$13*H739+($B$8/2)*H739^2)</f>
        <v>-51.13038376167404</v>
      </c>
      <c r="L739" s="1">
        <f t="shared" si="33"/>
        <v>-2929.5551944281601</v>
      </c>
      <c r="M739" s="1">
        <f t="shared" si="34"/>
        <v>310.44480557183988</v>
      </c>
      <c r="N739">
        <f t="shared" si="35"/>
        <v>-0.76103124189370686</v>
      </c>
    </row>
    <row r="740" spans="7:14" x14ac:dyDescent="0.2">
      <c r="G740">
        <v>739</v>
      </c>
      <c r="H740" s="1">
        <f>G740*$B$6</f>
        <v>2.2170000000000002E-3</v>
      </c>
      <c r="I740" s="1">
        <f>-$B$3/2+$B$7*H740</f>
        <v>6705.7625760000028</v>
      </c>
      <c r="J740" s="1">
        <f>-$B$4/2+$B$8*H740</f>
        <v>42133.548890957929</v>
      </c>
      <c r="K740" s="1">
        <f>($B$13*H740+($B$8/2)*H740^2)</f>
        <v>-51.00424755150047</v>
      </c>
      <c r="L740" s="1">
        <f t="shared" si="33"/>
        <v>-2922.3281219414398</v>
      </c>
      <c r="M740" s="1">
        <f t="shared" si="34"/>
        <v>317.6718780585602</v>
      </c>
      <c r="N740">
        <f t="shared" si="35"/>
        <v>-0.67337545851104341</v>
      </c>
    </row>
    <row r="741" spans="7:14" x14ac:dyDescent="0.2">
      <c r="G741">
        <v>740</v>
      </c>
      <c r="H741" s="1">
        <f>G741*$B$6</f>
        <v>2.2200000000000002E-3</v>
      </c>
      <c r="I741" s="1">
        <f>-$B$3/2+$B$7*H741</f>
        <v>6733.8201600000011</v>
      </c>
      <c r="J741" s="1">
        <f>-$B$4/2+$B$8*H741</f>
        <v>42309.839890501695</v>
      </c>
      <c r="K741" s="1">
        <f>($B$13*H741+($B$8/2)*H741^2)</f>
        <v>-50.877582468328285</v>
      </c>
      <c r="L741" s="1">
        <f t="shared" si="33"/>
        <v>-2915.0707472640001</v>
      </c>
      <c r="M741" s="1">
        <f t="shared" si="34"/>
        <v>324.92925273599985</v>
      </c>
      <c r="N741">
        <f t="shared" si="35"/>
        <v>-0.57458746541469519</v>
      </c>
    </row>
    <row r="742" spans="7:14" x14ac:dyDescent="0.2">
      <c r="G742">
        <v>741</v>
      </c>
      <c r="H742" s="1">
        <f>G742*$B$6</f>
        <v>2.2230000000000001E-3</v>
      </c>
      <c r="I742" s="1">
        <f>-$B$3/2+$B$7*H742</f>
        <v>6761.8777440000031</v>
      </c>
      <c r="J742" s="1">
        <f>-$B$4/2+$B$8*H742</f>
        <v>42486.130890045446</v>
      </c>
      <c r="K742" s="1">
        <f>($B$13*H742+($B$8/2)*H742^2)</f>
        <v>-50.750388512157457</v>
      </c>
      <c r="L742" s="1">
        <f t="shared" si="33"/>
        <v>-2907.7830703958398</v>
      </c>
      <c r="M742" s="1">
        <f t="shared" si="34"/>
        <v>332.21692960416021</v>
      </c>
      <c r="N742">
        <f t="shared" si="35"/>
        <v>-0.46612524635635771</v>
      </c>
    </row>
    <row r="743" spans="7:14" x14ac:dyDescent="0.2">
      <c r="G743">
        <v>742</v>
      </c>
      <c r="H743" s="1">
        <f>G743*$B$6</f>
        <v>2.2260000000000001E-3</v>
      </c>
      <c r="I743" s="1">
        <f>-$B$3/2+$B$7*H743</f>
        <v>6789.9353280000014</v>
      </c>
      <c r="J743" s="1">
        <f>-$B$4/2+$B$8*H743</f>
        <v>42662.421889589197</v>
      </c>
      <c r="K743" s="1">
        <f>($B$13*H743+($B$8/2)*H743^2)</f>
        <v>-50.622665682988014</v>
      </c>
      <c r="L743" s="1">
        <f t="shared" si="33"/>
        <v>-2900.4650913369605</v>
      </c>
      <c r="M743" s="1">
        <f t="shared" si="34"/>
        <v>339.53490866303946</v>
      </c>
      <c r="N743">
        <f t="shared" si="35"/>
        <v>-0.34963662899218945</v>
      </c>
    </row>
    <row r="744" spans="7:14" x14ac:dyDescent="0.2">
      <c r="G744">
        <v>743</v>
      </c>
      <c r="H744" s="1">
        <f>G744*$B$6</f>
        <v>2.2290000000000001E-3</v>
      </c>
      <c r="I744" s="1">
        <f>-$B$3/2+$B$7*H744</f>
        <v>6817.9929119999997</v>
      </c>
      <c r="J744" s="1">
        <f>-$B$4/2+$B$8*H744</f>
        <v>42838.712889132948</v>
      </c>
      <c r="K744" s="1">
        <f>($B$13*H744+($B$8/2)*H744^2)</f>
        <v>-50.494413980819928</v>
      </c>
      <c r="L744" s="1">
        <f t="shared" si="33"/>
        <v>-2893.1168100873601</v>
      </c>
      <c r="M744" s="1">
        <f t="shared" si="34"/>
        <v>346.88318991263986</v>
      </c>
      <c r="N744">
        <f t="shared" si="35"/>
        <v>-0.22693705382316831</v>
      </c>
    </row>
    <row r="745" spans="7:14" x14ac:dyDescent="0.2">
      <c r="G745">
        <v>744</v>
      </c>
      <c r="H745" s="1">
        <f>G745*$B$6</f>
        <v>2.232E-3</v>
      </c>
      <c r="I745" s="1">
        <f>-$B$3/2+$B$7*H745</f>
        <v>6846.0504960000017</v>
      </c>
      <c r="J745" s="1">
        <f>-$B$4/2+$B$8*H745</f>
        <v>43015.003888676714</v>
      </c>
      <c r="K745" s="1">
        <f>($B$13*H745+($B$8/2)*H745^2)</f>
        <v>-50.365633405653199</v>
      </c>
      <c r="L745" s="1">
        <f t="shared" si="33"/>
        <v>-2885.7382266470395</v>
      </c>
      <c r="M745" s="1">
        <f t="shared" si="34"/>
        <v>354.26177335296052</v>
      </c>
      <c r="N745">
        <f t="shared" si="35"/>
        <v>-9.9983609613053248E-2</v>
      </c>
    </row>
    <row r="746" spans="7:14" x14ac:dyDescent="0.2">
      <c r="G746">
        <v>745</v>
      </c>
      <c r="H746" s="1">
        <f>G746*$B$6</f>
        <v>2.235E-3</v>
      </c>
      <c r="I746" s="1">
        <f>-$B$3/2+$B$7*H746</f>
        <v>6874.10808</v>
      </c>
      <c r="J746" s="1">
        <f>-$B$4/2+$B$8*H746</f>
        <v>43191.294888220451</v>
      </c>
      <c r="K746" s="1">
        <f>($B$13*H746+($B$8/2)*H746^2)</f>
        <v>-50.236323957487883</v>
      </c>
      <c r="L746" s="1">
        <f t="shared" si="33"/>
        <v>-2878.3293410160009</v>
      </c>
      <c r="M746" s="1">
        <f t="shared" si="34"/>
        <v>1.6706589839991466</v>
      </c>
      <c r="N746">
        <f t="shared" si="35"/>
        <v>2.9154368276955736E-2</v>
      </c>
    </row>
    <row r="747" spans="7:14" x14ac:dyDescent="0.2">
      <c r="G747">
        <v>746</v>
      </c>
      <c r="H747" s="1">
        <f>G747*$B$6</f>
        <v>2.238E-3</v>
      </c>
      <c r="I747" s="1">
        <f>-$B$3/2+$B$7*H747</f>
        <v>6902.1656640000019</v>
      </c>
      <c r="J747" s="1">
        <f>-$B$4/2+$B$8*H747</f>
        <v>43367.585887764217</v>
      </c>
      <c r="K747" s="1">
        <f>($B$13*H747+($B$8/2)*H747^2)</f>
        <v>-50.106485636323896</v>
      </c>
      <c r="L747" s="1">
        <f t="shared" si="33"/>
        <v>-2870.8901531942402</v>
      </c>
      <c r="M747" s="1">
        <f t="shared" si="34"/>
        <v>9.1098468057598438</v>
      </c>
      <c r="N747">
        <f t="shared" si="35"/>
        <v>0.15832776104644747</v>
      </c>
    </row>
    <row r="748" spans="7:14" x14ac:dyDescent="0.2">
      <c r="G748">
        <v>747</v>
      </c>
      <c r="H748" s="1">
        <f>G748*$B$6</f>
        <v>2.2409999999999999E-3</v>
      </c>
      <c r="I748" s="1">
        <f>-$B$3/2+$B$7*H748</f>
        <v>6930.2232480000002</v>
      </c>
      <c r="J748" s="1">
        <f>-$B$4/2+$B$8*H748</f>
        <v>43543.876887307983</v>
      </c>
      <c r="K748" s="1">
        <f>($B$13*H748+($B$8/2)*H748^2)</f>
        <v>-49.976118442161322</v>
      </c>
      <c r="L748" s="1">
        <f t="shared" si="33"/>
        <v>-2863.4206631817624</v>
      </c>
      <c r="M748" s="1">
        <f t="shared" si="34"/>
        <v>16.579336818237607</v>
      </c>
      <c r="N748">
        <f t="shared" si="35"/>
        <v>0.28534273884813638</v>
      </c>
    </row>
    <row r="749" spans="7:14" x14ac:dyDescent="0.2">
      <c r="G749">
        <v>748</v>
      </c>
      <c r="H749" s="1">
        <f>G749*$B$6</f>
        <v>2.2439999999999999E-3</v>
      </c>
      <c r="I749" s="1">
        <f>-$B$3/2+$B$7*H749</f>
        <v>6958.2808319999986</v>
      </c>
      <c r="J749" s="1">
        <f>-$B$4/2+$B$8*H749</f>
        <v>43720.167886851719</v>
      </c>
      <c r="K749" s="1">
        <f>($B$13*H749+($B$8/2)*H749^2)</f>
        <v>-49.845222375000048</v>
      </c>
      <c r="L749" s="1">
        <f t="shared" si="33"/>
        <v>-2855.9208709785603</v>
      </c>
      <c r="M749" s="1">
        <f t="shared" si="34"/>
        <v>24.079129021439712</v>
      </c>
      <c r="N749">
        <f t="shared" si="35"/>
        <v>0.40799791766231702</v>
      </c>
    </row>
    <row r="750" spans="7:14" x14ac:dyDescent="0.2">
      <c r="G750">
        <v>749</v>
      </c>
      <c r="H750" s="1">
        <f>G750*$B$6</f>
        <v>2.2469999999999999E-3</v>
      </c>
      <c r="I750" s="1">
        <f>-$B$3/2+$B$7*H750</f>
        <v>6986.3384160000005</v>
      </c>
      <c r="J750" s="1">
        <f>-$B$4/2+$B$8*H750</f>
        <v>43896.458886395485</v>
      </c>
      <c r="K750" s="1">
        <f>($B$13*H750+($B$8/2)*H750^2)</f>
        <v>-49.713797434840188</v>
      </c>
      <c r="L750" s="1">
        <f t="shared" si="33"/>
        <v>-2848.3907765846411</v>
      </c>
      <c r="M750" s="1">
        <f t="shared" si="34"/>
        <v>31.609223415358883</v>
      </c>
      <c r="N750">
        <f t="shared" si="35"/>
        <v>0.52412300930156619</v>
      </c>
    </row>
    <row r="751" spans="7:14" x14ac:dyDescent="0.2">
      <c r="G751">
        <v>750</v>
      </c>
      <c r="H751" s="1">
        <f>G751*$B$6</f>
        <v>2.2500000000000003E-3</v>
      </c>
      <c r="I751" s="1">
        <f>-$B$3/2+$B$7*H751</f>
        <v>7014.3960000000025</v>
      </c>
      <c r="J751" s="1">
        <f>-$B$4/2+$B$8*H751</f>
        <v>44072.74988593928</v>
      </c>
      <c r="K751" s="1">
        <f>($B$13*H751+($B$8/2)*H751^2)</f>
        <v>-49.581843621681656</v>
      </c>
      <c r="L751" s="1">
        <f t="shared" si="33"/>
        <v>-2840.830379999999</v>
      </c>
      <c r="M751" s="1">
        <f t="shared" si="34"/>
        <v>39.169620000001032</v>
      </c>
      <c r="N751">
        <f t="shared" si="35"/>
        <v>0.63161831422627235</v>
      </c>
    </row>
    <row r="752" spans="7:14" x14ac:dyDescent="0.2">
      <c r="G752">
        <v>751</v>
      </c>
      <c r="H752" s="1">
        <f>G752*$B$6</f>
        <v>2.2530000000000002E-3</v>
      </c>
      <c r="I752" s="1">
        <f>-$B$3/2+$B$7*H752</f>
        <v>7042.4535840000044</v>
      </c>
      <c r="J752" s="1">
        <f>-$B$4/2+$B$8*H752</f>
        <v>44249.040885483017</v>
      </c>
      <c r="K752" s="1">
        <f>($B$13*H752+($B$8/2)*H752^2)</f>
        <v>-49.449360935524538</v>
      </c>
      <c r="L752" s="1">
        <f t="shared" si="33"/>
        <v>-2833.2396812246402</v>
      </c>
      <c r="M752" s="1">
        <f t="shared" si="34"/>
        <v>46.760318775359792</v>
      </c>
      <c r="N752">
        <f t="shared" si="35"/>
        <v>0.72849435719968214</v>
      </c>
    </row>
    <row r="753" spans="7:14" x14ac:dyDescent="0.2">
      <c r="G753">
        <v>752</v>
      </c>
      <c r="H753" s="1">
        <f>G753*$B$6</f>
        <v>2.2560000000000002E-3</v>
      </c>
      <c r="I753" s="1">
        <f>-$B$3/2+$B$7*H753</f>
        <v>7070.5111680000027</v>
      </c>
      <c r="J753" s="1">
        <f>-$B$4/2+$B$8*H753</f>
        <v>44425.331885026782</v>
      </c>
      <c r="K753" s="1">
        <f>($B$13*H753+($B$8/2)*H753^2)</f>
        <v>-49.316349376368777</v>
      </c>
      <c r="L753" s="1">
        <f t="shared" si="33"/>
        <v>-2825.6186802585603</v>
      </c>
      <c r="M753" s="1">
        <f t="shared" si="34"/>
        <v>54.381319741439711</v>
      </c>
      <c r="N753">
        <f t="shared" si="35"/>
        <v>0.81291092710925239</v>
      </c>
    </row>
    <row r="754" spans="7:14" x14ac:dyDescent="0.2">
      <c r="G754">
        <v>753</v>
      </c>
      <c r="H754" s="1">
        <f>G754*$B$6</f>
        <v>2.2590000000000002E-3</v>
      </c>
      <c r="I754" s="1">
        <f>-$B$3/2+$B$7*H754</f>
        <v>7098.568752000001</v>
      </c>
      <c r="J754" s="1">
        <f>-$B$4/2+$B$8*H754</f>
        <v>44601.622884570519</v>
      </c>
      <c r="K754" s="1">
        <f>($B$13*H754+($B$8/2)*H754^2)</f>
        <v>-49.182808944214372</v>
      </c>
      <c r="L754" s="1">
        <f t="shared" si="33"/>
        <v>-2817.9673771017597</v>
      </c>
      <c r="M754" s="1">
        <f t="shared" si="34"/>
        <v>62.032622898240334</v>
      </c>
      <c r="N754">
        <f t="shared" si="35"/>
        <v>0.88321475602638511</v>
      </c>
    </row>
    <row r="755" spans="7:14" x14ac:dyDescent="0.2">
      <c r="G755">
        <v>754</v>
      </c>
      <c r="H755" s="1">
        <f>G755*$B$6</f>
        <v>2.2620000000000001E-3</v>
      </c>
      <c r="I755" s="1">
        <f>-$B$3/2+$B$7*H755</f>
        <v>7126.626336000003</v>
      </c>
      <c r="J755" s="1">
        <f>-$B$4/2+$B$8*H755</f>
        <v>44777.913884114285</v>
      </c>
      <c r="K755" s="1">
        <f>($B$13*H755+($B$8/2)*H755^2)</f>
        <v>-49.048739639061353</v>
      </c>
      <c r="L755" s="1">
        <f t="shared" si="33"/>
        <v>-2810.2857717542406</v>
      </c>
      <c r="M755" s="1">
        <f t="shared" si="34"/>
        <v>69.714228245759386</v>
      </c>
      <c r="N755">
        <f t="shared" si="35"/>
        <v>0.93797506013082388</v>
      </c>
    </row>
    <row r="756" spans="7:14" x14ac:dyDescent="0.2">
      <c r="G756">
        <v>755</v>
      </c>
      <c r="H756" s="1">
        <f>G756*$B$6</f>
        <v>2.2650000000000001E-3</v>
      </c>
      <c r="I756" s="1">
        <f>-$B$3/2+$B$7*H756</f>
        <v>7154.6839200000013</v>
      </c>
      <c r="J756" s="1">
        <f>-$B$4/2+$B$8*H756</f>
        <v>44954.204883658051</v>
      </c>
      <c r="K756" s="1">
        <f>($B$13*H756+($B$8/2)*H756^2)</f>
        <v>-48.91414146090969</v>
      </c>
      <c r="L756" s="1">
        <f t="shared" si="33"/>
        <v>-2802.5738642159999</v>
      </c>
      <c r="M756" s="1">
        <f t="shared" si="34"/>
        <v>77.426135784000053</v>
      </c>
      <c r="N756">
        <f t="shared" si="35"/>
        <v>0.97601616763770738</v>
      </c>
    </row>
    <row r="757" spans="7:14" x14ac:dyDescent="0.2">
      <c r="G757">
        <v>756</v>
      </c>
      <c r="H757" s="1">
        <f>G757*$B$6</f>
        <v>2.2680000000000001E-3</v>
      </c>
      <c r="I757" s="1">
        <f>-$B$3/2+$B$7*H757</f>
        <v>7182.7415039999996</v>
      </c>
      <c r="J757" s="1">
        <f>-$B$4/2+$B$8*H757</f>
        <v>45130.495883201787</v>
      </c>
      <c r="K757" s="1">
        <f>($B$13*H757+($B$8/2)*H757^2)</f>
        <v>-48.779014409759384</v>
      </c>
      <c r="L757" s="1">
        <f t="shared" si="33"/>
        <v>-2794.831654487039</v>
      </c>
      <c r="M757" s="1">
        <f t="shared" si="34"/>
        <v>85.168345512960968</v>
      </c>
      <c r="N757">
        <f t="shared" si="35"/>
        <v>0.99644647725445068</v>
      </c>
    </row>
    <row r="758" spans="7:14" x14ac:dyDescent="0.2">
      <c r="G758">
        <v>757</v>
      </c>
      <c r="H758" s="1">
        <f>G758*$B$6</f>
        <v>2.271E-3</v>
      </c>
      <c r="I758" s="1">
        <f>-$B$3/2+$B$7*H758</f>
        <v>7210.7990880000016</v>
      </c>
      <c r="J758" s="1">
        <f>-$B$4/2+$B$8*H758</f>
        <v>45306.786882745553</v>
      </c>
      <c r="K758" s="1">
        <f>($B$13*H758+($B$8/2)*H758^2)</f>
        <v>-48.643358485610491</v>
      </c>
      <c r="L758" s="1">
        <f t="shared" si="33"/>
        <v>-2787.0591425673606</v>
      </c>
      <c r="M758" s="1">
        <f t="shared" si="34"/>
        <v>92.940857432639405</v>
      </c>
      <c r="N758">
        <f t="shared" si="35"/>
        <v>0.99868302559959465</v>
      </c>
    </row>
    <row r="759" spans="7:14" x14ac:dyDescent="0.2">
      <c r="G759">
        <v>758</v>
      </c>
      <c r="H759" s="1">
        <f>G759*$B$6</f>
        <v>2.274E-3</v>
      </c>
      <c r="I759" s="1">
        <f>-$B$3/2+$B$7*H759</f>
        <v>7238.8566719999999</v>
      </c>
      <c r="J759" s="1">
        <f>-$B$4/2+$B$8*H759</f>
        <v>45483.077882289319</v>
      </c>
      <c r="K759" s="1">
        <f>($B$13*H759+($B$8/2)*H759^2)</f>
        <v>-48.507173688462927</v>
      </c>
      <c r="L759" s="1">
        <f t="shared" si="33"/>
        <v>-2779.2563284569601</v>
      </c>
      <c r="M759" s="1">
        <f t="shared" si="34"/>
        <v>100.74367154303991</v>
      </c>
      <c r="N759">
        <f t="shared" si="35"/>
        <v>0.98247099376204816</v>
      </c>
    </row>
    <row r="760" spans="7:14" x14ac:dyDescent="0.2">
      <c r="G760">
        <v>759</v>
      </c>
      <c r="H760" s="1">
        <f>G760*$B$6</f>
        <v>2.2769999999999999E-3</v>
      </c>
      <c r="I760" s="1">
        <f>-$B$3/2+$B$7*H760</f>
        <v>7266.9142559999982</v>
      </c>
      <c r="J760" s="1">
        <f>-$B$4/2+$B$8*H760</f>
        <v>45659.368881833056</v>
      </c>
      <c r="K760" s="1">
        <f>($B$13*H760+($B$8/2)*H760^2)</f>
        <v>-48.370460018316749</v>
      </c>
      <c r="L760" s="1">
        <f t="shared" si="33"/>
        <v>-2771.4232121558407</v>
      </c>
      <c r="M760" s="1">
        <f t="shared" si="34"/>
        <v>108.5767878441593</v>
      </c>
      <c r="N760">
        <f t="shared" si="35"/>
        <v>0.94789755174902235</v>
      </c>
    </row>
    <row r="761" spans="7:14" x14ac:dyDescent="0.2">
      <c r="G761">
        <v>760</v>
      </c>
      <c r="H761" s="1">
        <f>G761*$B$6</f>
        <v>2.2799999999999999E-3</v>
      </c>
      <c r="I761" s="1">
        <f>-$B$3/2+$B$7*H761</f>
        <v>7294.9718400000002</v>
      </c>
      <c r="J761" s="1">
        <f>-$B$4/2+$B$8*H761</f>
        <v>45835.659881376821</v>
      </c>
      <c r="K761" s="1">
        <f>($B$13*H761+($B$8/2)*H761^2)</f>
        <v>-48.233217475171955</v>
      </c>
      <c r="L761" s="1">
        <f t="shared" si="33"/>
        <v>-2763.5597936640015</v>
      </c>
      <c r="M761" s="1">
        <f t="shared" si="34"/>
        <v>116.44020633599848</v>
      </c>
      <c r="N761">
        <f t="shared" si="35"/>
        <v>0.89539952457475014</v>
      </c>
    </row>
    <row r="762" spans="7:14" x14ac:dyDescent="0.2">
      <c r="G762">
        <v>761</v>
      </c>
      <c r="H762" s="1">
        <f>G762*$B$6</f>
        <v>2.2829999999999999E-3</v>
      </c>
      <c r="I762" s="1">
        <f>-$B$3/2+$B$7*H762</f>
        <v>7323.0294239999985</v>
      </c>
      <c r="J762" s="1">
        <f>-$B$4/2+$B$8*H762</f>
        <v>46011.950880920558</v>
      </c>
      <c r="K762" s="1">
        <f>($B$13*H762+($B$8/2)*H762^2)</f>
        <v>-48.09544605902849</v>
      </c>
      <c r="L762" s="1">
        <f t="shared" si="33"/>
        <v>-2755.6660729814407</v>
      </c>
      <c r="M762" s="1">
        <f t="shared" si="34"/>
        <v>124.33392701855928</v>
      </c>
      <c r="N762">
        <f t="shared" si="35"/>
        <v>0.82576446440024898</v>
      </c>
    </row>
    <row r="763" spans="7:14" x14ac:dyDescent="0.2">
      <c r="G763">
        <v>762</v>
      </c>
      <c r="H763" s="1">
        <f>G763*$B$6</f>
        <v>2.2860000000000003E-3</v>
      </c>
      <c r="I763" s="1">
        <f>-$B$3/2+$B$7*H763</f>
        <v>7351.0870080000041</v>
      </c>
      <c r="J763" s="1">
        <f>-$B$4/2+$B$8*H763</f>
        <v>46188.241880464353</v>
      </c>
      <c r="K763" s="1">
        <f>($B$13*H763+($B$8/2)*H763^2)</f>
        <v>-47.957145769886381</v>
      </c>
      <c r="L763" s="1">
        <f t="shared" si="33"/>
        <v>-2747.7420501081588</v>
      </c>
      <c r="M763" s="1">
        <f t="shared" si="34"/>
        <v>132.25794989184124</v>
      </c>
      <c r="N763">
        <f t="shared" si="35"/>
        <v>0.74012482826517445</v>
      </c>
    </row>
    <row r="764" spans="7:14" x14ac:dyDescent="0.2">
      <c r="G764">
        <v>763</v>
      </c>
      <c r="H764" s="1">
        <f>G764*$B$6</f>
        <v>2.2890000000000002E-3</v>
      </c>
      <c r="I764" s="1">
        <f>-$B$3/2+$B$7*H764</f>
        <v>7379.1445920000024</v>
      </c>
      <c r="J764" s="1">
        <f>-$B$4/2+$B$8*H764</f>
        <v>46364.532880008119</v>
      </c>
      <c r="K764" s="1">
        <f>($B$13*H764+($B$8/2)*H764^2)</f>
        <v>-47.818316607745686</v>
      </c>
      <c r="L764" s="1">
        <f t="shared" si="33"/>
        <v>-2739.7877250441593</v>
      </c>
      <c r="M764" s="1">
        <f t="shared" si="34"/>
        <v>140.21227495584071</v>
      </c>
      <c r="N764">
        <f t="shared" si="35"/>
        <v>0.63994508896734281</v>
      </c>
    </row>
    <row r="765" spans="7:14" x14ac:dyDescent="0.2">
      <c r="G765">
        <v>764</v>
      </c>
      <c r="H765" s="1">
        <f>G765*$B$6</f>
        <v>2.2920000000000002E-3</v>
      </c>
      <c r="I765" s="1">
        <f>-$B$3/2+$B$7*H765</f>
        <v>7407.2021760000007</v>
      </c>
      <c r="J765" s="1">
        <f>-$B$4/2+$B$8*H765</f>
        <v>46540.823879551855</v>
      </c>
      <c r="K765" s="1">
        <f>($B$13*H765+($B$8/2)*H765^2)</f>
        <v>-47.678958572606348</v>
      </c>
      <c r="L765" s="1">
        <f t="shared" si="33"/>
        <v>-2731.8030977894396</v>
      </c>
      <c r="M765" s="1">
        <f t="shared" si="34"/>
        <v>148.19690221056044</v>
      </c>
      <c r="N765">
        <f t="shared" si="35"/>
        <v>0.52700174555619306</v>
      </c>
    </row>
    <row r="766" spans="7:14" x14ac:dyDescent="0.2">
      <c r="G766">
        <v>765</v>
      </c>
      <c r="H766" s="1">
        <f>G766*$B$6</f>
        <v>2.2950000000000002E-3</v>
      </c>
      <c r="I766" s="1">
        <f>-$B$3/2+$B$7*H766</f>
        <v>7435.2597600000026</v>
      </c>
      <c r="J766" s="1">
        <f>-$B$4/2+$B$8*H766</f>
        <v>46717.114879095621</v>
      </c>
      <c r="K766" s="1">
        <f>($B$13*H766+($B$8/2)*H766^2)</f>
        <v>-47.539071664468395</v>
      </c>
      <c r="L766" s="1">
        <f t="shared" si="33"/>
        <v>-2723.788168344001</v>
      </c>
      <c r="M766" s="1">
        <f t="shared" si="34"/>
        <v>156.21183165599905</v>
      </c>
      <c r="N766">
        <f t="shared" si="35"/>
        <v>0.40335634734008791</v>
      </c>
    </row>
    <row r="767" spans="7:14" x14ac:dyDescent="0.2">
      <c r="G767">
        <v>766</v>
      </c>
      <c r="H767" s="1">
        <f>G767*$B$6</f>
        <v>2.2980000000000001E-3</v>
      </c>
      <c r="I767" s="1">
        <f>-$B$3/2+$B$7*H767</f>
        <v>7463.317344000001</v>
      </c>
      <c r="J767" s="1">
        <f>-$B$4/2+$B$8*H767</f>
        <v>46893.405878639358</v>
      </c>
      <c r="K767" s="1">
        <f>($B$13*H767+($B$8/2)*H767^2)</f>
        <v>-47.39865588333177</v>
      </c>
      <c r="L767" s="1">
        <f t="shared" si="33"/>
        <v>-2715.7429367078389</v>
      </c>
      <c r="M767" s="1">
        <f t="shared" si="34"/>
        <v>164.25706329216109</v>
      </c>
      <c r="N767">
        <f t="shared" si="35"/>
        <v>0.27132179853080202</v>
      </c>
    </row>
    <row r="768" spans="7:14" x14ac:dyDescent="0.2">
      <c r="G768">
        <v>767</v>
      </c>
      <c r="H768" s="1">
        <f>G768*$B$6</f>
        <v>2.3010000000000001E-3</v>
      </c>
      <c r="I768" s="1">
        <f>-$B$3/2+$B$7*H768</f>
        <v>7491.3749280000029</v>
      </c>
      <c r="J768" s="1">
        <f>-$B$4/2+$B$8*H768</f>
        <v>47069.696878183124</v>
      </c>
      <c r="K768" s="1">
        <f>($B$13*H768+($B$8/2)*H768^2)</f>
        <v>-47.257711229196559</v>
      </c>
      <c r="L768" s="1">
        <f t="shared" si="33"/>
        <v>-2707.6674028809607</v>
      </c>
      <c r="M768" s="1">
        <f t="shared" si="34"/>
        <v>172.33259711903929</v>
      </c>
      <c r="N768">
        <f t="shared" si="35"/>
        <v>0.13342236661223666</v>
      </c>
    </row>
    <row r="769" spans="7:14" x14ac:dyDescent="0.2">
      <c r="G769">
        <v>768</v>
      </c>
      <c r="H769" s="1">
        <f>G769*$B$6</f>
        <v>2.3040000000000001E-3</v>
      </c>
      <c r="I769" s="1">
        <f>-$B$3/2+$B$7*H769</f>
        <v>7519.4325120000012</v>
      </c>
      <c r="J769" s="1">
        <f>-$B$4/2+$B$8*H769</f>
        <v>47245.98787772689</v>
      </c>
      <c r="K769" s="1">
        <f>($B$13*H769+($B$8/2)*H769^2)</f>
        <v>-47.116237702062676</v>
      </c>
      <c r="L769" s="1">
        <f t="shared" si="33"/>
        <v>-2699.56156686336</v>
      </c>
      <c r="M769" s="1">
        <f t="shared" si="34"/>
        <v>180.43843313664001</v>
      </c>
      <c r="N769">
        <f t="shared" si="35"/>
        <v>-7.6520271067356191E-3</v>
      </c>
    </row>
    <row r="770" spans="7:14" x14ac:dyDescent="0.2">
      <c r="G770">
        <v>769</v>
      </c>
      <c r="H770" s="1">
        <f>G770*$B$6</f>
        <v>2.307E-3</v>
      </c>
      <c r="I770" s="1">
        <f>-$B$3/2+$B$7*H770</f>
        <v>7547.4900959999995</v>
      </c>
      <c r="J770" s="1">
        <f>-$B$4/2+$B$8*H770</f>
        <v>47422.278877270626</v>
      </c>
      <c r="K770" s="1">
        <f>($B$13*H770+($B$8/2)*H770^2)</f>
        <v>-46.974235301930207</v>
      </c>
      <c r="L770" s="1">
        <f t="shared" si="33"/>
        <v>-2691.4254286550408</v>
      </c>
      <c r="M770" s="1">
        <f t="shared" si="34"/>
        <v>188.57457134495917</v>
      </c>
      <c r="N770">
        <f t="shared" si="35"/>
        <v>-0.14909650504900315</v>
      </c>
    </row>
    <row r="771" spans="7:14" x14ac:dyDescent="0.2">
      <c r="G771">
        <v>770</v>
      </c>
      <c r="H771" s="1">
        <f>G771*$B$6</f>
        <v>2.31E-3</v>
      </c>
      <c r="I771" s="1">
        <f>-$B$3/2+$B$7*H771</f>
        <v>7575.5476800000015</v>
      </c>
      <c r="J771" s="1">
        <f>-$B$4/2+$B$8*H771</f>
        <v>47598.569876814392</v>
      </c>
      <c r="K771" s="1">
        <f>($B$13*H771+($B$8/2)*H771^2)</f>
        <v>-46.831704028799066</v>
      </c>
      <c r="L771" s="1">
        <f t="shared" ref="L771:L834" si="36">K771*360/2/PI()</f>
        <v>-2683.2589882560005</v>
      </c>
      <c r="M771" s="1">
        <f t="shared" ref="M771:M834" si="37">MOD(L771,360)</f>
        <v>196.74101174399948</v>
      </c>
      <c r="N771">
        <f t="shared" ref="N771:N834" si="38">SIN(K771)</f>
        <v>-0.28804604590568106</v>
      </c>
    </row>
    <row r="772" spans="7:14" x14ac:dyDescent="0.2">
      <c r="G772">
        <v>771</v>
      </c>
      <c r="H772" s="1">
        <f>G772*$B$6</f>
        <v>2.313E-3</v>
      </c>
      <c r="I772" s="1">
        <f>-$B$3/2+$B$7*H772</f>
        <v>7603.6052639999998</v>
      </c>
      <c r="J772" s="1">
        <f>-$B$4/2+$B$8*H772</f>
        <v>47774.860876358158</v>
      </c>
      <c r="K772" s="1">
        <f>($B$13*H772+($B$8/2)*H772^2)</f>
        <v>-46.688643882669311</v>
      </c>
      <c r="L772" s="1">
        <f t="shared" si="36"/>
        <v>-2675.0622456662409</v>
      </c>
      <c r="M772" s="1">
        <f t="shared" si="37"/>
        <v>204.93775433375913</v>
      </c>
      <c r="N772">
        <f t="shared" si="38"/>
        <v>-0.42163340717025549</v>
      </c>
    </row>
    <row r="773" spans="7:14" x14ac:dyDescent="0.2">
      <c r="G773">
        <v>772</v>
      </c>
      <c r="H773" s="1">
        <f>G773*$B$6</f>
        <v>2.3159999999999999E-3</v>
      </c>
      <c r="I773" s="1">
        <f>-$B$3/2+$B$7*H773</f>
        <v>7631.6628479999981</v>
      </c>
      <c r="J773" s="1">
        <f>-$B$4/2+$B$8*H773</f>
        <v>47951.151875901895</v>
      </c>
      <c r="K773" s="1">
        <f>($B$13*H773+($B$8/2)*H773^2)</f>
        <v>-46.54505486354094</v>
      </c>
      <c r="L773" s="1">
        <f t="shared" si="36"/>
        <v>-2666.8352008857614</v>
      </c>
      <c r="M773" s="1">
        <f t="shared" si="37"/>
        <v>213.16479911423858</v>
      </c>
      <c r="N773">
        <f t="shared" si="38"/>
        <v>-0.54704903615938671</v>
      </c>
    </row>
    <row r="774" spans="7:14" x14ac:dyDescent="0.2">
      <c r="G774">
        <v>773</v>
      </c>
      <c r="H774" s="1">
        <f>G774*$B$6</f>
        <v>2.3189999999999999E-3</v>
      </c>
      <c r="I774" s="1">
        <f>-$B$3/2+$B$7*H774</f>
        <v>7659.7204320000001</v>
      </c>
      <c r="J774" s="1">
        <f>-$B$4/2+$B$8*H774</f>
        <v>48127.44287544566</v>
      </c>
      <c r="K774" s="1">
        <f>($B$13*H774+($B$8/2)*H774^2)</f>
        <v>-46.400936971413898</v>
      </c>
      <c r="L774" s="1">
        <f t="shared" si="36"/>
        <v>-2658.5778539145608</v>
      </c>
      <c r="M774" s="1">
        <f t="shared" si="37"/>
        <v>221.42214608543918</v>
      </c>
      <c r="N774">
        <f t="shared" si="38"/>
        <v>-0.66160175042803371</v>
      </c>
    </row>
    <row r="775" spans="7:14" x14ac:dyDescent="0.2">
      <c r="G775">
        <v>774</v>
      </c>
      <c r="H775" s="1">
        <f>G775*$B$6</f>
        <v>2.3219999999999998E-3</v>
      </c>
      <c r="I775" s="1">
        <f>-$B$3/2+$B$7*H775</f>
        <v>7687.7780159999984</v>
      </c>
      <c r="J775" s="1">
        <f>-$B$4/2+$B$8*H775</f>
        <v>48303.733874989397</v>
      </c>
      <c r="K775" s="1">
        <f>($B$13*H775+($B$8/2)*H775^2)</f>
        <v>-46.25629020628827</v>
      </c>
      <c r="L775" s="1">
        <f t="shared" si="36"/>
        <v>-2650.2902047526422</v>
      </c>
      <c r="M775" s="1">
        <f t="shared" si="37"/>
        <v>229.70979524735776</v>
      </c>
      <c r="N775">
        <f t="shared" si="38"/>
        <v>-0.76277889328909909</v>
      </c>
    </row>
    <row r="776" spans="7:14" x14ac:dyDescent="0.2">
      <c r="G776">
        <v>775</v>
      </c>
      <c r="H776" s="1">
        <f>G776*$B$6</f>
        <v>2.3250000000000002E-3</v>
      </c>
      <c r="I776" s="1">
        <f>-$B$3/2+$B$7*H776</f>
        <v>7715.835600000004</v>
      </c>
      <c r="J776" s="1">
        <f>-$B$4/2+$B$8*H776</f>
        <v>48480.024874533192</v>
      </c>
      <c r="K776" s="1">
        <f>($B$13*H776+($B$8/2)*H776^2)</f>
        <v>-46.111114568163941</v>
      </c>
      <c r="L776" s="1">
        <f t="shared" si="36"/>
        <v>-2641.9722533999998</v>
      </c>
      <c r="M776" s="1">
        <f t="shared" si="37"/>
        <v>238.02774660000023</v>
      </c>
      <c r="N776">
        <f t="shared" si="38"/>
        <v>-0.84830462045659971</v>
      </c>
    </row>
    <row r="777" spans="7:14" x14ac:dyDescent="0.2">
      <c r="G777">
        <v>776</v>
      </c>
      <c r="H777" s="1">
        <f>G777*$B$6</f>
        <v>2.3280000000000002E-3</v>
      </c>
      <c r="I777" s="1">
        <f>-$B$3/2+$B$7*H777</f>
        <v>7743.8931840000023</v>
      </c>
      <c r="J777" s="1">
        <f>-$B$4/2+$B$8*H777</f>
        <v>48656.315874076958</v>
      </c>
      <c r="K777" s="1">
        <f>($B$13*H777+($B$8/2)*H777^2)</f>
        <v>-45.965410057041055</v>
      </c>
      <c r="L777" s="1">
        <f t="shared" si="36"/>
        <v>-2633.6239998566411</v>
      </c>
      <c r="M777" s="1">
        <f t="shared" si="37"/>
        <v>246.37600014335885</v>
      </c>
      <c r="N777">
        <f t="shared" si="38"/>
        <v>-0.91619495236687198</v>
      </c>
    </row>
    <row r="778" spans="7:14" x14ac:dyDescent="0.2">
      <c r="G778">
        <v>777</v>
      </c>
      <c r="H778" s="1">
        <f>G778*$B$6</f>
        <v>2.3310000000000002E-3</v>
      </c>
      <c r="I778" s="1">
        <f>-$B$3/2+$B$7*H778</f>
        <v>7771.9507680000006</v>
      </c>
      <c r="J778" s="1">
        <f>-$B$4/2+$B$8*H778</f>
        <v>48832.606873620694</v>
      </c>
      <c r="K778" s="1">
        <f>($B$13*H778+($B$8/2)*H778^2)</f>
        <v>-45.819176672919497</v>
      </c>
      <c r="L778" s="1">
        <f t="shared" si="36"/>
        <v>-2625.2454441225605</v>
      </c>
      <c r="M778" s="1">
        <f t="shared" si="37"/>
        <v>254.75455587743954</v>
      </c>
      <c r="N778">
        <f t="shared" si="38"/>
        <v>-0.96480823572201813</v>
      </c>
    </row>
    <row r="779" spans="7:14" x14ac:dyDescent="0.2">
      <c r="G779">
        <v>778</v>
      </c>
      <c r="H779" s="1">
        <f>G779*$B$6</f>
        <v>2.3340000000000001E-3</v>
      </c>
      <c r="I779" s="1">
        <f>-$B$3/2+$B$7*H779</f>
        <v>7800.0083520000026</v>
      </c>
      <c r="J779" s="1">
        <f>-$B$4/2+$B$8*H779</f>
        <v>49008.89787316446</v>
      </c>
      <c r="K779" s="1">
        <f>($B$13*H779+($B$8/2)*H779^2)</f>
        <v>-45.672414415799295</v>
      </c>
      <c r="L779" s="1">
        <f t="shared" si="36"/>
        <v>-2616.8365861977591</v>
      </c>
      <c r="M779" s="1">
        <f t="shared" si="37"/>
        <v>263.16341380224094</v>
      </c>
      <c r="N779">
        <f t="shared" si="38"/>
        <v>-0.99288969886503686</v>
      </c>
    </row>
    <row r="780" spans="7:14" x14ac:dyDescent="0.2">
      <c r="G780">
        <v>779</v>
      </c>
      <c r="H780" s="1">
        <f>G780*$B$6</f>
        <v>2.3370000000000001E-3</v>
      </c>
      <c r="I780" s="1">
        <f>-$B$3/2+$B$7*H780</f>
        <v>7828.0659360000009</v>
      </c>
      <c r="J780" s="1">
        <f>-$B$4/2+$B$8*H780</f>
        <v>49185.188872708197</v>
      </c>
      <c r="K780" s="1">
        <f>($B$13*H780+($B$8/2)*H780^2)</f>
        <v>-45.525123285680507</v>
      </c>
      <c r="L780" s="1">
        <f t="shared" si="36"/>
        <v>-2608.3974260822401</v>
      </c>
      <c r="M780" s="1">
        <f t="shared" si="37"/>
        <v>271.60257391775986</v>
      </c>
      <c r="N780">
        <f t="shared" si="38"/>
        <v>-0.99960885969843682</v>
      </c>
    </row>
    <row r="781" spans="7:14" x14ac:dyDescent="0.2">
      <c r="G781">
        <v>780</v>
      </c>
      <c r="H781" s="1">
        <f>G781*$B$6</f>
        <v>2.3400000000000001E-3</v>
      </c>
      <c r="I781" s="1">
        <f>-$B$3/2+$B$7*H781</f>
        <v>7856.1235200000028</v>
      </c>
      <c r="J781" s="1">
        <f>-$B$4/2+$B$8*H781</f>
        <v>49361.479872251963</v>
      </c>
      <c r="K781" s="1">
        <f>($B$13*H781+($B$8/2)*H781^2)</f>
        <v>-45.377303282563048</v>
      </c>
      <c r="L781" s="1">
        <f t="shared" si="36"/>
        <v>-2599.9279637759992</v>
      </c>
      <c r="M781" s="1">
        <f t="shared" si="37"/>
        <v>280.07203622400084</v>
      </c>
      <c r="N781">
        <f t="shared" si="38"/>
        <v>-0.98458865219322389</v>
      </c>
    </row>
    <row r="782" spans="7:14" x14ac:dyDescent="0.2">
      <c r="G782">
        <v>781</v>
      </c>
      <c r="H782" s="1">
        <f>G782*$B$6</f>
        <v>2.343E-3</v>
      </c>
      <c r="I782" s="1">
        <f>-$B$3/2+$B$7*H782</f>
        <v>7884.1811040000011</v>
      </c>
      <c r="J782" s="1">
        <f>-$B$4/2+$B$8*H782</f>
        <v>49537.770871795728</v>
      </c>
      <c r="K782" s="1">
        <f>($B$13*H782+($B$8/2)*H782^2)</f>
        <v>-45.228954406447031</v>
      </c>
      <c r="L782" s="1">
        <f t="shared" si="36"/>
        <v>-2591.428199279042</v>
      </c>
      <c r="M782" s="1">
        <f t="shared" si="37"/>
        <v>288.57180072095798</v>
      </c>
      <c r="N782">
        <f t="shared" si="38"/>
        <v>-0.94792527750162714</v>
      </c>
    </row>
    <row r="783" spans="7:14" x14ac:dyDescent="0.2">
      <c r="G783">
        <v>782</v>
      </c>
      <c r="H783" s="1">
        <f>G783*$B$6</f>
        <v>2.346E-3</v>
      </c>
      <c r="I783" s="1">
        <f>-$B$3/2+$B$7*H783</f>
        <v>7912.2386879999995</v>
      </c>
      <c r="J783" s="1">
        <f>-$B$4/2+$B$8*H783</f>
        <v>49714.061871339465</v>
      </c>
      <c r="K783" s="1">
        <f>($B$13*H783+($B$8/2)*H783^2)</f>
        <v>-45.080076657332313</v>
      </c>
      <c r="L783" s="1">
        <f t="shared" si="36"/>
        <v>-2582.8981325913614</v>
      </c>
      <c r="M783" s="1">
        <f t="shared" si="37"/>
        <v>297.10186740863855</v>
      </c>
      <c r="N783">
        <f t="shared" si="38"/>
        <v>-0.8901979568231595</v>
      </c>
    </row>
    <row r="784" spans="7:14" x14ac:dyDescent="0.2">
      <c r="G784">
        <v>783</v>
      </c>
      <c r="H784" s="1">
        <f>G784*$B$6</f>
        <v>2.349E-3</v>
      </c>
      <c r="I784" s="1">
        <f>-$B$3/2+$B$7*H784</f>
        <v>7940.2962720000014</v>
      </c>
      <c r="J784" s="1">
        <f>-$B$4/2+$B$8*H784</f>
        <v>49890.352870883231</v>
      </c>
      <c r="K784" s="1">
        <f>($B$13*H784+($B$8/2)*H784^2)</f>
        <v>-44.930670035218952</v>
      </c>
      <c r="L784" s="1">
        <f t="shared" si="36"/>
        <v>-2574.3377637129602</v>
      </c>
      <c r="M784" s="1">
        <f t="shared" si="37"/>
        <v>305.66223628703983</v>
      </c>
      <c r="N784">
        <f t="shared" si="38"/>
        <v>-0.81246796314479774</v>
      </c>
    </row>
    <row r="785" spans="7:14" x14ac:dyDescent="0.2">
      <c r="G785">
        <v>784</v>
      </c>
      <c r="H785" s="1">
        <f>G785*$B$6</f>
        <v>2.3519999999999999E-3</v>
      </c>
      <c r="I785" s="1">
        <f>-$B$3/2+$B$7*H785</f>
        <v>7968.3538559999997</v>
      </c>
      <c r="J785" s="1">
        <f>-$B$4/2+$B$8*H785</f>
        <v>50066.643870426997</v>
      </c>
      <c r="K785" s="1">
        <f>($B$13*H785+($B$8/2)*H785^2)</f>
        <v>-44.780734540107005</v>
      </c>
      <c r="L785" s="1">
        <f t="shared" si="36"/>
        <v>-2565.7470926438409</v>
      </c>
      <c r="M785" s="1">
        <f t="shared" si="37"/>
        <v>314.25290735615908</v>
      </c>
      <c r="N785">
        <f t="shared" si="38"/>
        <v>-0.71626653456478995</v>
      </c>
    </row>
    <row r="786" spans="7:14" x14ac:dyDescent="0.2">
      <c r="G786">
        <v>785</v>
      </c>
      <c r="H786" s="1">
        <f>G786*$B$6</f>
        <v>2.3549999999999999E-3</v>
      </c>
      <c r="I786" s="1">
        <f>-$B$3/2+$B$7*H786</f>
        <v>7996.411439999998</v>
      </c>
      <c r="J786" s="1">
        <f>-$B$4/2+$B$8*H786</f>
        <v>50242.934869970733</v>
      </c>
      <c r="K786" s="1">
        <f>($B$13*H786+($B$8/2)*H786^2)</f>
        <v>-44.630270171996415</v>
      </c>
      <c r="L786" s="1">
        <f t="shared" si="36"/>
        <v>-2557.1261193840014</v>
      </c>
      <c r="M786" s="1">
        <f t="shared" si="37"/>
        <v>322.87388061599859</v>
      </c>
      <c r="N786">
        <f t="shared" si="38"/>
        <v>-0.60357151904129902</v>
      </c>
    </row>
    <row r="787" spans="7:14" x14ac:dyDescent="0.2">
      <c r="G787">
        <v>786</v>
      </c>
      <c r="H787" s="1">
        <f>G787*$B$6</f>
        <v>2.3579999999999999E-3</v>
      </c>
      <c r="I787" s="1">
        <f>-$B$3/2+$B$7*H787</f>
        <v>8024.469024</v>
      </c>
      <c r="J787" s="1">
        <f>-$B$4/2+$B$8*H787</f>
        <v>50419.225869514499</v>
      </c>
      <c r="K787" s="1">
        <f>($B$13*H787+($B$8/2)*H787^2)</f>
        <v>-44.479276930887153</v>
      </c>
      <c r="L787" s="1">
        <f t="shared" si="36"/>
        <v>-2548.4748439334394</v>
      </c>
      <c r="M787" s="1">
        <f t="shared" si="37"/>
        <v>331.52515606656061</v>
      </c>
      <c r="N787">
        <f t="shared" si="38"/>
        <v>-0.47677286418924819</v>
      </c>
    </row>
    <row r="788" spans="7:14" x14ac:dyDescent="0.2">
      <c r="G788">
        <v>787</v>
      </c>
      <c r="H788" s="1">
        <f>G788*$B$6</f>
        <v>2.3610000000000003E-3</v>
      </c>
      <c r="I788" s="1">
        <f>-$B$3/2+$B$7*H788</f>
        <v>8052.5266080000019</v>
      </c>
      <c r="J788" s="1">
        <f>-$B$4/2+$B$8*H788</f>
        <v>50595.516869058265</v>
      </c>
      <c r="K788" s="1">
        <f>($B$13*H788+($B$8/2)*H788^2)</f>
        <v>-44.327754816779304</v>
      </c>
      <c r="L788" s="1">
        <f t="shared" si="36"/>
        <v>-2539.7932662921598</v>
      </c>
      <c r="M788" s="1">
        <f t="shared" si="37"/>
        <v>340.20673370784016</v>
      </c>
      <c r="N788">
        <f t="shared" si="38"/>
        <v>-0.33862734054316856</v>
      </c>
    </row>
    <row r="789" spans="7:14" x14ac:dyDescent="0.2">
      <c r="G789">
        <v>788</v>
      </c>
      <c r="H789" s="1">
        <f>G789*$B$6</f>
        <v>2.3640000000000002E-3</v>
      </c>
      <c r="I789" s="1">
        <f>-$B$3/2+$B$7*H789</f>
        <v>8080.5841920000039</v>
      </c>
      <c r="J789" s="1">
        <f>-$B$4/2+$B$8*H789</f>
        <v>50771.807868602031</v>
      </c>
      <c r="K789" s="1">
        <f>($B$13*H789+($B$8/2)*H789^2)</f>
        <v>-44.175703829672841</v>
      </c>
      <c r="L789" s="1">
        <f t="shared" si="36"/>
        <v>-2531.0813864601614</v>
      </c>
      <c r="M789" s="1">
        <f t="shared" si="37"/>
        <v>348.91861353983859</v>
      </c>
      <c r="N789">
        <f t="shared" si="38"/>
        <v>-0.19220316622312034</v>
      </c>
    </row>
    <row r="790" spans="7:14" x14ac:dyDescent="0.2">
      <c r="G790">
        <v>789</v>
      </c>
      <c r="H790" s="1">
        <f>G790*$B$6</f>
        <v>2.3670000000000002E-3</v>
      </c>
      <c r="I790" s="1">
        <f>-$B$3/2+$B$7*H790</f>
        <v>8108.6417760000022</v>
      </c>
      <c r="J790" s="1">
        <f>-$B$4/2+$B$8*H790</f>
        <v>50948.098868145797</v>
      </c>
      <c r="K790" s="1">
        <f>($B$13*H790+($B$8/2)*H790^2)</f>
        <v>-44.023123969567706</v>
      </c>
      <c r="L790" s="1">
        <f t="shared" si="36"/>
        <v>-2522.3392044374409</v>
      </c>
      <c r="M790" s="1">
        <f t="shared" si="37"/>
        <v>357.66079556255909</v>
      </c>
      <c r="N790">
        <f t="shared" si="38"/>
        <v>-4.0815478366887807E-2</v>
      </c>
    </row>
    <row r="791" spans="7:14" x14ac:dyDescent="0.2">
      <c r="G791">
        <v>790</v>
      </c>
      <c r="H791" s="1">
        <f>G791*$B$6</f>
        <v>2.3700000000000001E-3</v>
      </c>
      <c r="I791" s="1">
        <f>-$B$3/2+$B$7*H791</f>
        <v>8136.6993600000005</v>
      </c>
      <c r="J791" s="1">
        <f>-$B$4/2+$B$8*H791</f>
        <v>51124.389867689533</v>
      </c>
      <c r="K791" s="1">
        <f>($B$13*H791+($B$8/2)*H791^2)</f>
        <v>-43.870015236463928</v>
      </c>
      <c r="L791" s="1">
        <f t="shared" si="36"/>
        <v>-2513.5667202239993</v>
      </c>
      <c r="M791" s="1">
        <f t="shared" si="37"/>
        <v>6.4332797760007452</v>
      </c>
      <c r="N791">
        <f t="shared" si="38"/>
        <v>0.11204613518366562</v>
      </c>
    </row>
    <row r="792" spans="7:14" x14ac:dyDescent="0.2">
      <c r="G792">
        <v>791</v>
      </c>
      <c r="H792" s="1">
        <f>G792*$B$6</f>
        <v>2.3730000000000001E-3</v>
      </c>
      <c r="I792" s="1">
        <f>-$B$3/2+$B$7*H792</f>
        <v>8164.7569440000025</v>
      </c>
      <c r="J792" s="1">
        <f>-$B$4/2+$B$8*H792</f>
        <v>51300.680867233299</v>
      </c>
      <c r="K792" s="1">
        <f>($B$13*H792+($B$8/2)*H792^2)</f>
        <v>-43.716377630361563</v>
      </c>
      <c r="L792" s="1">
        <f t="shared" si="36"/>
        <v>-2504.7639338198405</v>
      </c>
      <c r="M792" s="1">
        <f t="shared" si="37"/>
        <v>15.236066180159469</v>
      </c>
      <c r="N792">
        <f t="shared" si="38"/>
        <v>0.26279657905572773</v>
      </c>
    </row>
    <row r="793" spans="7:14" x14ac:dyDescent="0.2">
      <c r="G793">
        <v>792</v>
      </c>
      <c r="H793" s="1">
        <f>G793*$B$6</f>
        <v>2.3760000000000001E-3</v>
      </c>
      <c r="I793" s="1">
        <f>-$B$3/2+$B$7*H793</f>
        <v>8192.8145280000008</v>
      </c>
      <c r="J793" s="1">
        <f>-$B$4/2+$B$8*H793</f>
        <v>51476.971866777036</v>
      </c>
      <c r="K793" s="1">
        <f>($B$13*H793+($B$8/2)*H793^2)</f>
        <v>-43.562211151260556</v>
      </c>
      <c r="L793" s="1">
        <f t="shared" si="36"/>
        <v>-2495.9308452249606</v>
      </c>
      <c r="M793" s="1">
        <f t="shared" si="37"/>
        <v>24.069154775039351</v>
      </c>
      <c r="N793">
        <f t="shared" si="38"/>
        <v>0.40783897628423788</v>
      </c>
    </row>
    <row r="794" spans="7:14" x14ac:dyDescent="0.2">
      <c r="G794">
        <v>793</v>
      </c>
      <c r="H794" s="1">
        <f>G794*$B$6</f>
        <v>2.379E-3</v>
      </c>
      <c r="I794" s="1">
        <f>-$B$3/2+$B$7*H794</f>
        <v>8220.8721119999991</v>
      </c>
      <c r="J794" s="1">
        <f>-$B$4/2+$B$8*H794</f>
        <v>51653.262866320802</v>
      </c>
      <c r="K794" s="1">
        <f>($B$13*H794+($B$8/2)*H794^2)</f>
        <v>-43.407515799160876</v>
      </c>
      <c r="L794" s="1">
        <f t="shared" si="36"/>
        <v>-2487.0674544393587</v>
      </c>
      <c r="M794" s="1">
        <f t="shared" si="37"/>
        <v>32.932545560641302</v>
      </c>
      <c r="N794">
        <f t="shared" si="38"/>
        <v>0.54365128920847916</v>
      </c>
    </row>
    <row r="795" spans="7:14" x14ac:dyDescent="0.2">
      <c r="G795">
        <v>794</v>
      </c>
      <c r="H795" s="1">
        <f>G795*$B$6</f>
        <v>2.382E-3</v>
      </c>
      <c r="I795" s="1">
        <f>-$B$3/2+$B$7*H795</f>
        <v>8248.9296960000011</v>
      </c>
      <c r="J795" s="1">
        <f>-$B$4/2+$B$8*H795</f>
        <v>51829.553865864567</v>
      </c>
      <c r="K795" s="1">
        <f>($B$13*H795+($B$8/2)*H795^2)</f>
        <v>-43.252291574062639</v>
      </c>
      <c r="L795" s="1">
        <f t="shared" si="36"/>
        <v>-2478.1737614630415</v>
      </c>
      <c r="M795" s="1">
        <f t="shared" si="37"/>
        <v>41.826238536958499</v>
      </c>
      <c r="N795">
        <f t="shared" si="38"/>
        <v>0.66687379023070903</v>
      </c>
    </row>
    <row r="796" spans="7:14" x14ac:dyDescent="0.2">
      <c r="G796">
        <v>795</v>
      </c>
      <c r="H796" s="1">
        <f>G796*$B$6</f>
        <v>2.385E-3</v>
      </c>
      <c r="I796" s="1">
        <f>-$B$3/2+$B$7*H796</f>
        <v>8276.9872799999994</v>
      </c>
      <c r="J796" s="1">
        <f>-$B$4/2+$B$8*H796</f>
        <v>52005.844865408304</v>
      </c>
      <c r="K796" s="1">
        <f>($B$13*H796+($B$8/2)*H796^2)</f>
        <v>-43.096538475965701</v>
      </c>
      <c r="L796" s="1">
        <f t="shared" si="36"/>
        <v>-2469.2497662959995</v>
      </c>
      <c r="M796" s="1">
        <f t="shared" si="37"/>
        <v>50.750233704000493</v>
      </c>
      <c r="N796">
        <f t="shared" si="38"/>
        <v>0.77439522482021739</v>
      </c>
    </row>
    <row r="797" spans="7:14" x14ac:dyDescent="0.2">
      <c r="G797">
        <v>796</v>
      </c>
      <c r="H797" s="1">
        <f>G797*$B$6</f>
        <v>2.3879999999999999E-3</v>
      </c>
      <c r="I797" s="1">
        <f>-$B$3/2+$B$7*H797</f>
        <v>8305.0448640000013</v>
      </c>
      <c r="J797" s="1">
        <f>-$B$4/2+$B$8*H797</f>
        <v>52182.13586495207</v>
      </c>
      <c r="K797" s="1">
        <f>($B$13*H797+($B$8/2)*H797^2)</f>
        <v>-42.940256504870206</v>
      </c>
      <c r="L797" s="1">
        <f t="shared" si="36"/>
        <v>-2460.2954689382423</v>
      </c>
      <c r="M797" s="1">
        <f t="shared" si="37"/>
        <v>59.704531061757734</v>
      </c>
      <c r="N797">
        <f t="shared" si="38"/>
        <v>0.86343544693335761</v>
      </c>
    </row>
    <row r="798" spans="7:14" x14ac:dyDescent="0.2">
      <c r="G798">
        <v>797</v>
      </c>
      <c r="H798" s="1">
        <f>G798*$B$6</f>
        <v>2.3909999999999999E-3</v>
      </c>
      <c r="I798" s="1">
        <f>-$B$3/2+$B$7*H798</f>
        <v>8333.1024479999996</v>
      </c>
      <c r="J798" s="1">
        <f>-$B$4/2+$B$8*H798</f>
        <v>52358.426864495836</v>
      </c>
      <c r="K798" s="1">
        <f>($B$13*H798+($B$8/2)*H798^2)</f>
        <v>-42.78344566077601</v>
      </c>
      <c r="L798" s="1">
        <f t="shared" si="36"/>
        <v>-2451.3108693897611</v>
      </c>
      <c r="M798" s="1">
        <f t="shared" si="37"/>
        <v>68.689130610238863</v>
      </c>
      <c r="N798">
        <f t="shared" si="38"/>
        <v>0.9316222996507777</v>
      </c>
    </row>
    <row r="799" spans="7:14" x14ac:dyDescent="0.2">
      <c r="G799">
        <v>798</v>
      </c>
      <c r="H799" s="1">
        <f>G799*$B$6</f>
        <v>2.3939999999999999E-3</v>
      </c>
      <c r="I799" s="1">
        <f>-$B$3/2+$B$7*H799</f>
        <v>8361.160031999998</v>
      </c>
      <c r="J799" s="1">
        <f>-$B$4/2+$B$8*H799</f>
        <v>52534.717864039572</v>
      </c>
      <c r="K799" s="1">
        <f>($B$13*H799+($B$8/2)*H799^2)</f>
        <v>-42.6261059436832</v>
      </c>
      <c r="L799" s="1">
        <f t="shared" si="36"/>
        <v>-2442.2959676505607</v>
      </c>
      <c r="M799" s="1">
        <f t="shared" si="37"/>
        <v>77.704032349439331</v>
      </c>
      <c r="N799">
        <f t="shared" si="38"/>
        <v>0.97706056462002944</v>
      </c>
    </row>
    <row r="800" spans="7:14" x14ac:dyDescent="0.2">
      <c r="G800">
        <v>799</v>
      </c>
      <c r="H800" s="1">
        <f>G800*$B$6</f>
        <v>2.3970000000000003E-3</v>
      </c>
      <c r="I800" s="1">
        <f>-$B$3/2+$B$7*H800</f>
        <v>8389.2176160000035</v>
      </c>
      <c r="J800" s="1">
        <f>-$B$4/2+$B$8*H800</f>
        <v>52711.008863583367</v>
      </c>
      <c r="K800" s="1">
        <f>($B$13*H800+($B$8/2)*H800^2)</f>
        <v>-42.468237353591746</v>
      </c>
      <c r="L800" s="1">
        <f t="shared" si="36"/>
        <v>-2433.2507637206395</v>
      </c>
      <c r="M800" s="1">
        <f t="shared" si="37"/>
        <v>86.749236279360503</v>
      </c>
      <c r="N800">
        <f t="shared" si="38"/>
        <v>0.9983909147855603</v>
      </c>
    </row>
    <row r="801" spans="7:14" x14ac:dyDescent="0.2">
      <c r="G801">
        <v>800</v>
      </c>
      <c r="H801" s="1">
        <f>G801*$B$6</f>
        <v>2.4000000000000002E-3</v>
      </c>
      <c r="I801" s="1">
        <f>-$B$3/2+$B$7*H801</f>
        <v>8417.2752000000019</v>
      </c>
      <c r="J801" s="1">
        <f>-$B$4/2+$B$8*H801</f>
        <v>52887.299863127104</v>
      </c>
      <c r="K801" s="1">
        <f>($B$13*H801+($B$8/2)*H801^2)</f>
        <v>-42.309839890501678</v>
      </c>
      <c r="L801" s="1">
        <f t="shared" si="36"/>
        <v>-2424.1752575999994</v>
      </c>
      <c r="M801" s="1">
        <f t="shared" si="37"/>
        <v>95.824742400000559</v>
      </c>
      <c r="N801">
        <f t="shared" si="38"/>
        <v>0.99483697628416046</v>
      </c>
    </row>
    <row r="802" spans="7:14" x14ac:dyDescent="0.2">
      <c r="G802">
        <v>801</v>
      </c>
      <c r="H802" s="1">
        <f>G802*$B$6</f>
        <v>2.4030000000000002E-3</v>
      </c>
      <c r="I802" s="1">
        <f>-$B$3/2+$B$7*H802</f>
        <v>8445.3327840000038</v>
      </c>
      <c r="J802" s="1">
        <f>-$B$4/2+$B$8*H802</f>
        <v>53063.59086267087</v>
      </c>
      <c r="K802" s="1">
        <f>($B$13*H802+($B$8/2)*H802^2)</f>
        <v>-42.150913554412995</v>
      </c>
      <c r="L802" s="1">
        <f t="shared" si="36"/>
        <v>-2415.06944928864</v>
      </c>
      <c r="M802" s="1">
        <f t="shared" si="37"/>
        <v>104.93055071135996</v>
      </c>
      <c r="N802">
        <f t="shared" si="38"/>
        <v>0.96623883604524208</v>
      </c>
    </row>
    <row r="803" spans="7:14" x14ac:dyDescent="0.2">
      <c r="G803">
        <v>802</v>
      </c>
      <c r="H803" s="1">
        <f>G803*$B$6</f>
        <v>2.4060000000000002E-3</v>
      </c>
      <c r="I803" s="1">
        <f>-$B$3/2+$B$7*H803</f>
        <v>8473.3903680000021</v>
      </c>
      <c r="J803" s="1">
        <f>-$B$4/2+$B$8*H803</f>
        <v>53239.881862214635</v>
      </c>
      <c r="K803" s="1">
        <f>($B$13*H803+($B$8/2)*H803^2)</f>
        <v>-41.991458345325668</v>
      </c>
      <c r="L803" s="1">
        <f t="shared" si="36"/>
        <v>-2405.9333387865599</v>
      </c>
      <c r="M803" s="1">
        <f t="shared" si="37"/>
        <v>114.06666121344006</v>
      </c>
      <c r="N803">
        <f t="shared" si="38"/>
        <v>0.91307161858432739</v>
      </c>
    </row>
    <row r="804" spans="7:14" x14ac:dyDescent="0.2">
      <c r="G804">
        <v>803</v>
      </c>
      <c r="H804" s="1">
        <f>G804*$B$6</f>
        <v>2.4090000000000001E-3</v>
      </c>
      <c r="I804" s="1">
        <f>-$B$3/2+$B$7*H804</f>
        <v>8501.4479520000004</v>
      </c>
      <c r="J804" s="1">
        <f>-$B$4/2+$B$8*H804</f>
        <v>53416.172861758372</v>
      </c>
      <c r="K804" s="1">
        <f>($B$13*H804+($B$8/2)*H804^2)</f>
        <v>-41.831474263239727</v>
      </c>
      <c r="L804" s="1">
        <f t="shared" si="36"/>
        <v>-2396.766926093761</v>
      </c>
      <c r="M804" s="1">
        <f t="shared" si="37"/>
        <v>123.23307390623904</v>
      </c>
      <c r="N804">
        <f t="shared" si="38"/>
        <v>0.83644809398246278</v>
      </c>
    </row>
    <row r="805" spans="7:14" x14ac:dyDescent="0.2">
      <c r="G805">
        <v>804</v>
      </c>
      <c r="H805" s="1">
        <f>G805*$B$6</f>
        <v>2.4120000000000001E-3</v>
      </c>
      <c r="I805" s="1">
        <f>-$B$3/2+$B$7*H805</f>
        <v>8529.5055360000024</v>
      </c>
      <c r="J805" s="1">
        <f>-$B$4/2+$B$8*H805</f>
        <v>53592.463861302138</v>
      </c>
      <c r="K805" s="1">
        <f>($B$13*H805+($B$8/2)*H805^2)</f>
        <v>-41.670961308155114</v>
      </c>
      <c r="L805" s="1">
        <f t="shared" si="36"/>
        <v>-2387.5702112102399</v>
      </c>
      <c r="M805" s="1">
        <f t="shared" si="37"/>
        <v>132.4297887897601</v>
      </c>
      <c r="N805">
        <f t="shared" si="38"/>
        <v>0.73810466262200647</v>
      </c>
    </row>
    <row r="806" spans="7:14" x14ac:dyDescent="0.2">
      <c r="G806">
        <v>805</v>
      </c>
      <c r="H806" s="1">
        <f>G806*$B$6</f>
        <v>2.415E-3</v>
      </c>
      <c r="I806" s="1">
        <f>-$B$3/2+$B$7*H806</f>
        <v>8557.5631200000007</v>
      </c>
      <c r="J806" s="1">
        <f>-$B$4/2+$B$8*H806</f>
        <v>53768.754860845875</v>
      </c>
      <c r="K806" s="1">
        <f>($B$13*H806+($B$8/2)*H806^2)</f>
        <v>-41.509919480071886</v>
      </c>
      <c r="L806" s="1">
        <f t="shared" si="36"/>
        <v>-2378.3431941359995</v>
      </c>
      <c r="M806" s="1">
        <f t="shared" si="37"/>
        <v>141.65680586400049</v>
      </c>
      <c r="N806">
        <f t="shared" si="38"/>
        <v>0.62037048274256168</v>
      </c>
    </row>
    <row r="807" spans="7:14" x14ac:dyDescent="0.2">
      <c r="G807">
        <v>806</v>
      </c>
      <c r="H807" s="1">
        <f>G807*$B$6</f>
        <v>2.418E-3</v>
      </c>
      <c r="I807" s="1">
        <f>-$B$3/2+$B$7*H807</f>
        <v>8585.620703999999</v>
      </c>
      <c r="J807" s="1">
        <f>-$B$4/2+$B$8*H807</f>
        <v>53945.04586038964</v>
      </c>
      <c r="K807" s="1">
        <f>($B$13*H807+($B$8/2)*H807^2)</f>
        <v>-41.348348778990044</v>
      </c>
      <c r="L807" s="1">
        <f t="shared" si="36"/>
        <v>-2369.0858748710402</v>
      </c>
      <c r="M807" s="1">
        <f t="shared" si="37"/>
        <v>150.91412512895977</v>
      </c>
      <c r="N807">
        <f t="shared" si="38"/>
        <v>0.48611995457385737</v>
      </c>
    </row>
    <row r="808" spans="7:14" x14ac:dyDescent="0.2">
      <c r="G808">
        <v>807</v>
      </c>
      <c r="H808" s="1">
        <f>G808*$B$6</f>
        <v>2.421E-3</v>
      </c>
      <c r="I808" s="1">
        <f>-$B$3/2+$B$7*H808</f>
        <v>8613.678288000001</v>
      </c>
      <c r="J808" s="1">
        <f>-$B$4/2+$B$8*H808</f>
        <v>54121.336859933406</v>
      </c>
      <c r="K808" s="1">
        <f>($B$13*H808+($B$8/2)*H808^2)</f>
        <v>-41.186249204909558</v>
      </c>
      <c r="L808" s="1">
        <f t="shared" si="36"/>
        <v>-2359.7982534153603</v>
      </c>
      <c r="M808" s="1">
        <f t="shared" si="37"/>
        <v>160.20174658463975</v>
      </c>
      <c r="N808">
        <f t="shared" si="38"/>
        <v>0.33870923860538077</v>
      </c>
    </row>
    <row r="809" spans="7:14" x14ac:dyDescent="0.2">
      <c r="G809">
        <v>808</v>
      </c>
      <c r="H809" s="1">
        <f>G809*$B$6</f>
        <v>2.4239999999999999E-3</v>
      </c>
      <c r="I809" s="1">
        <f>-$B$3/2+$B$7*H809</f>
        <v>8641.7358719999993</v>
      </c>
      <c r="J809" s="1">
        <f>-$B$4/2+$B$8*H809</f>
        <v>54297.627859477143</v>
      </c>
      <c r="K809" s="1">
        <f>($B$13*H809+($B$8/2)*H809^2)</f>
        <v>-41.023620757830429</v>
      </c>
      <c r="L809" s="1">
        <f t="shared" si="36"/>
        <v>-2350.4803297689596</v>
      </c>
      <c r="M809" s="1">
        <f t="shared" si="37"/>
        <v>169.51967023104044</v>
      </c>
      <c r="N809">
        <f t="shared" si="38"/>
        <v>0.18189795322581814</v>
      </c>
    </row>
    <row r="810" spans="7:14" x14ac:dyDescent="0.2">
      <c r="G810">
        <v>809</v>
      </c>
      <c r="H810" s="1">
        <f>G810*$B$6</f>
        <v>2.4269999999999999E-3</v>
      </c>
      <c r="I810" s="1">
        <f>-$B$3/2+$B$7*H810</f>
        <v>8669.7934560000012</v>
      </c>
      <c r="J810" s="1">
        <f>-$B$4/2+$B$8*H810</f>
        <v>54473.918859020909</v>
      </c>
      <c r="K810" s="1">
        <f>($B$13*H810+($B$8/2)*H810^2)</f>
        <v>-40.860463437752713</v>
      </c>
      <c r="L810" s="1">
        <f t="shared" si="36"/>
        <v>-2341.1321039318409</v>
      </c>
      <c r="M810" s="1">
        <f t="shared" si="37"/>
        <v>178.8678960681591</v>
      </c>
      <c r="N810">
        <f t="shared" si="38"/>
        <v>1.9757655410189152E-2</v>
      </c>
    </row>
    <row r="811" spans="7:14" x14ac:dyDescent="0.2">
      <c r="G811">
        <v>810</v>
      </c>
      <c r="H811" s="1">
        <f>G811*$B$6</f>
        <v>2.4299999999999999E-3</v>
      </c>
      <c r="I811" s="1">
        <f>-$B$3/2+$B$7*H811</f>
        <v>8697.8510399999996</v>
      </c>
      <c r="J811" s="1">
        <f>-$B$4/2+$B$8*H811</f>
        <v>54650.209858564675</v>
      </c>
      <c r="K811" s="1">
        <f>($B$13*H811+($B$8/2)*H811^2)</f>
        <v>-40.696777244676326</v>
      </c>
      <c r="L811" s="1">
        <f t="shared" si="36"/>
        <v>-2331.7535759040006</v>
      </c>
      <c r="M811" s="1">
        <f t="shared" si="37"/>
        <v>188.24642409599937</v>
      </c>
      <c r="N811">
        <f t="shared" si="38"/>
        <v>-0.14343085628359567</v>
      </c>
    </row>
    <row r="812" spans="7:14" x14ac:dyDescent="0.2">
      <c r="G812">
        <v>811</v>
      </c>
      <c r="H812" s="1">
        <f>G812*$B$6</f>
        <v>2.4330000000000003E-3</v>
      </c>
      <c r="I812" s="1">
        <f>-$B$3/2+$B$7*H812</f>
        <v>8725.9086240000015</v>
      </c>
      <c r="J812" s="1">
        <f>-$B$4/2+$B$8*H812</f>
        <v>54826.50085810844</v>
      </c>
      <c r="K812" s="1">
        <f>($B$13*H812+($B$8/2)*H812^2)</f>
        <v>-40.532562178601296</v>
      </c>
      <c r="L812" s="1">
        <f t="shared" si="36"/>
        <v>-2322.3447456854396</v>
      </c>
      <c r="M812" s="1">
        <f t="shared" si="37"/>
        <v>197.65525431456035</v>
      </c>
      <c r="N812">
        <f t="shared" si="38"/>
        <v>-0.30328897821727541</v>
      </c>
    </row>
    <row r="813" spans="7:14" x14ac:dyDescent="0.2">
      <c r="G813">
        <v>812</v>
      </c>
      <c r="H813" s="1">
        <f>G813*$B$6</f>
        <v>2.4360000000000002E-3</v>
      </c>
      <c r="I813" s="1">
        <f>-$B$3/2+$B$7*H813</f>
        <v>8753.9662080000035</v>
      </c>
      <c r="J813" s="1">
        <f>-$B$4/2+$B$8*H813</f>
        <v>55002.791857652206</v>
      </c>
      <c r="K813" s="1">
        <f>($B$13*H813+($B$8/2)*H813^2)</f>
        <v>-40.367818239527651</v>
      </c>
      <c r="L813" s="1">
        <f t="shared" si="36"/>
        <v>-2312.9056132761593</v>
      </c>
      <c r="M813" s="1">
        <f t="shared" si="37"/>
        <v>207.09438672384067</v>
      </c>
      <c r="N813">
        <f t="shared" si="38"/>
        <v>-0.45545769076474713</v>
      </c>
    </row>
    <row r="814" spans="7:14" x14ac:dyDescent="0.2">
      <c r="G814">
        <v>813</v>
      </c>
      <c r="H814" s="1">
        <f>G814*$B$6</f>
        <v>2.4390000000000002E-3</v>
      </c>
      <c r="I814" s="1">
        <f>-$B$3/2+$B$7*H814</f>
        <v>8782.0237920000018</v>
      </c>
      <c r="J814" s="1">
        <f>-$B$4/2+$B$8*H814</f>
        <v>55179.082857195943</v>
      </c>
      <c r="K814" s="1">
        <f>($B$13*H814+($B$8/2)*H814^2)</f>
        <v>-40.202545427455391</v>
      </c>
      <c r="L814" s="1">
        <f t="shared" si="36"/>
        <v>-2303.4361786761601</v>
      </c>
      <c r="M814" s="1">
        <f t="shared" si="37"/>
        <v>216.56382132383987</v>
      </c>
      <c r="N814">
        <f t="shared" si="38"/>
        <v>-0.59571782746555346</v>
      </c>
    </row>
    <row r="815" spans="7:14" x14ac:dyDescent="0.2">
      <c r="G815">
        <v>814</v>
      </c>
      <c r="H815" s="1">
        <f>G815*$B$6</f>
        <v>2.4420000000000002E-3</v>
      </c>
      <c r="I815" s="1">
        <f>-$B$3/2+$B$7*H815</f>
        <v>8810.0813760000037</v>
      </c>
      <c r="J815" s="1">
        <f>-$B$4/2+$B$8*H815</f>
        <v>55355.373856739709</v>
      </c>
      <c r="K815" s="1">
        <f>($B$13*H815+($B$8/2)*H815^2)</f>
        <v>-40.036743742384488</v>
      </c>
      <c r="L815" s="1">
        <f t="shared" si="36"/>
        <v>-2293.9364418854402</v>
      </c>
      <c r="M815" s="1">
        <f t="shared" si="37"/>
        <v>226.06355811455978</v>
      </c>
      <c r="N815">
        <f t="shared" si="38"/>
        <v>-0.72010994098631276</v>
      </c>
    </row>
    <row r="816" spans="7:14" x14ac:dyDescent="0.2">
      <c r="G816">
        <v>815</v>
      </c>
      <c r="H816" s="1">
        <f>G816*$B$6</f>
        <v>2.4450000000000001E-3</v>
      </c>
      <c r="I816" s="1">
        <f>-$B$3/2+$B$7*H816</f>
        <v>8838.138960000002</v>
      </c>
      <c r="J816" s="1">
        <f>-$B$4/2+$B$8*H816</f>
        <v>55531.664856283474</v>
      </c>
      <c r="K816" s="1">
        <f>($B$13*H816+($B$8/2)*H816^2)</f>
        <v>-39.870413184314941</v>
      </c>
      <c r="L816" s="1">
        <f t="shared" si="36"/>
        <v>-2284.4064029039992</v>
      </c>
      <c r="M816" s="1">
        <f t="shared" si="37"/>
        <v>235.59359709600085</v>
      </c>
      <c r="N816">
        <f t="shared" si="38"/>
        <v>-0.82505035707124619</v>
      </c>
    </row>
    <row r="817" spans="7:14" x14ac:dyDescent="0.2">
      <c r="G817">
        <v>816</v>
      </c>
      <c r="H817" s="1">
        <f>G817*$B$6</f>
        <v>2.4480000000000001E-3</v>
      </c>
      <c r="I817" s="1">
        <f>-$B$3/2+$B$7*H817</f>
        <v>8866.1965440000004</v>
      </c>
      <c r="J817" s="1">
        <f>-$B$4/2+$B$8*H817</f>
        <v>55707.955855827211</v>
      </c>
      <c r="K817" s="1">
        <f>($B$13*H817+($B$8/2)*H817^2)</f>
        <v>-39.703553753246808</v>
      </c>
      <c r="L817" s="1">
        <f t="shared" si="36"/>
        <v>-2274.846061731841</v>
      </c>
      <c r="M817" s="1">
        <f t="shared" si="37"/>
        <v>245.15393826815898</v>
      </c>
      <c r="N817">
        <f t="shared" si="38"/>
        <v>-0.90743997557743905</v>
      </c>
    </row>
    <row r="818" spans="7:14" x14ac:dyDescent="0.2">
      <c r="G818">
        <v>817</v>
      </c>
      <c r="H818" s="1">
        <f>G818*$B$6</f>
        <v>2.4510000000000001E-3</v>
      </c>
      <c r="I818" s="1">
        <f>-$B$3/2+$B$7*H818</f>
        <v>8894.2541280000023</v>
      </c>
      <c r="J818" s="1">
        <f>-$B$4/2+$B$8*H818</f>
        <v>55884.246855370977</v>
      </c>
      <c r="K818" s="1">
        <f>($B$13*H818+($B$8/2)*H818^2)</f>
        <v>-39.536165449179975</v>
      </c>
      <c r="L818" s="1">
        <f t="shared" si="36"/>
        <v>-2265.255418368959</v>
      </c>
      <c r="M818" s="1">
        <f t="shared" si="37"/>
        <v>254.744581631041</v>
      </c>
      <c r="N818">
        <f t="shared" si="38"/>
        <v>-0.96476244507929121</v>
      </c>
    </row>
    <row r="819" spans="7:14" x14ac:dyDescent="0.2">
      <c r="G819">
        <v>818</v>
      </c>
      <c r="H819" s="1">
        <f>G819*$B$6</f>
        <v>2.454E-3</v>
      </c>
      <c r="I819" s="1">
        <f>-$B$3/2+$B$7*H819</f>
        <v>8922.3117120000006</v>
      </c>
      <c r="J819" s="1">
        <f>-$B$4/2+$B$8*H819</f>
        <v>56060.537854914743</v>
      </c>
      <c r="K819" s="1">
        <f>($B$13*H819+($B$8/2)*H819^2)</f>
        <v>-39.368248272114585</v>
      </c>
      <c r="L819" s="1">
        <f t="shared" si="36"/>
        <v>-2255.6344728153613</v>
      </c>
      <c r="M819" s="1">
        <f t="shared" si="37"/>
        <v>264.36552718463872</v>
      </c>
      <c r="N819">
        <f t="shared" si="38"/>
        <v>-0.99516850771882193</v>
      </c>
    </row>
    <row r="820" spans="7:14" x14ac:dyDescent="0.2">
      <c r="G820">
        <v>819</v>
      </c>
      <c r="H820" s="1">
        <f>G820*$B$6</f>
        <v>2.457E-3</v>
      </c>
      <c r="I820" s="1">
        <f>-$B$3/2+$B$7*H820</f>
        <v>8950.3692959999989</v>
      </c>
      <c r="J820" s="1">
        <f>-$B$4/2+$B$8*H820</f>
        <v>56236.828854458479</v>
      </c>
      <c r="K820" s="1">
        <f>($B$13*H820+($B$8/2)*H820^2)</f>
        <v>-39.199802222050494</v>
      </c>
      <c r="L820" s="1">
        <f t="shared" si="36"/>
        <v>-2245.9832250710397</v>
      </c>
      <c r="M820" s="1">
        <f t="shared" si="37"/>
        <v>274.01677492896033</v>
      </c>
      <c r="N820">
        <f t="shared" si="38"/>
        <v>-0.99754358436223345</v>
      </c>
    </row>
    <row r="821" spans="7:14" x14ac:dyDescent="0.2">
      <c r="G821">
        <v>820</v>
      </c>
      <c r="H821" s="1">
        <f>G821*$B$6</f>
        <v>2.4599999999999999E-3</v>
      </c>
      <c r="I821" s="1">
        <f>-$B$3/2+$B$7*H821</f>
        <v>8978.4268800000009</v>
      </c>
      <c r="J821" s="1">
        <f>-$B$4/2+$B$8*H821</f>
        <v>56413.119854002245</v>
      </c>
      <c r="K821" s="1">
        <f>($B$13*H821+($B$8/2)*H821^2)</f>
        <v>-39.030827298987816</v>
      </c>
      <c r="L821" s="1">
        <f t="shared" si="36"/>
        <v>-2236.3016751360005</v>
      </c>
      <c r="M821" s="1">
        <f t="shared" si="37"/>
        <v>283.69832486399946</v>
      </c>
      <c r="N821">
        <f t="shared" si="38"/>
        <v>-0.97155604393370321</v>
      </c>
    </row>
    <row r="822" spans="7:14" x14ac:dyDescent="0.2">
      <c r="G822">
        <v>821</v>
      </c>
      <c r="H822" s="1">
        <f>G822*$B$6</f>
        <v>2.4629999999999999E-3</v>
      </c>
      <c r="I822" s="1">
        <f>-$B$3/2+$B$7*H822</f>
        <v>9006.4844639999992</v>
      </c>
      <c r="J822" s="1">
        <f>-$B$4/2+$B$8*H822</f>
        <v>56589.410853545982</v>
      </c>
      <c r="K822" s="1">
        <f>($B$13*H822+($B$8/2)*H822^2)</f>
        <v>-38.861323502926524</v>
      </c>
      <c r="L822" s="1">
        <f t="shared" si="36"/>
        <v>-2226.5898230102421</v>
      </c>
      <c r="M822" s="1">
        <f t="shared" si="37"/>
        <v>293.41017698975793</v>
      </c>
      <c r="N822">
        <f t="shared" si="38"/>
        <v>-0.91768406901259447</v>
      </c>
    </row>
    <row r="823" spans="7:14" x14ac:dyDescent="0.2">
      <c r="G823">
        <v>822</v>
      </c>
      <c r="H823" s="1">
        <f>G823*$B$6</f>
        <v>2.4659999999999999E-3</v>
      </c>
      <c r="I823" s="1">
        <f>-$B$3/2+$B$7*H823</f>
        <v>9034.5420480000012</v>
      </c>
      <c r="J823" s="1">
        <f>-$B$4/2+$B$8*H823</f>
        <v>56765.701853089748</v>
      </c>
      <c r="K823" s="1">
        <f>($B$13*H823+($B$8/2)*H823^2)</f>
        <v>-38.69129083386656</v>
      </c>
      <c r="L823" s="1">
        <f t="shared" si="36"/>
        <v>-2216.8476686937615</v>
      </c>
      <c r="M823" s="1">
        <f t="shared" si="37"/>
        <v>303.15233130623847</v>
      </c>
      <c r="N823">
        <f t="shared" si="38"/>
        <v>-0.83721958308141098</v>
      </c>
    </row>
    <row r="824" spans="7:14" x14ac:dyDescent="0.2">
      <c r="G824">
        <v>823</v>
      </c>
      <c r="H824" s="1">
        <f>G824*$B$6</f>
        <v>2.4690000000000003E-3</v>
      </c>
      <c r="I824" s="1">
        <f>-$B$3/2+$B$7*H824</f>
        <v>9062.5996320000031</v>
      </c>
      <c r="J824" s="1">
        <f>-$B$4/2+$B$8*H824</f>
        <v>56941.992852633542</v>
      </c>
      <c r="K824" s="1">
        <f>($B$13*H824+($B$8/2)*H824^2)</f>
        <v>-38.520729291807953</v>
      </c>
      <c r="L824" s="1">
        <f t="shared" si="36"/>
        <v>-2207.0752121865603</v>
      </c>
      <c r="M824" s="1">
        <f t="shared" si="37"/>
        <v>312.92478781343971</v>
      </c>
      <c r="N824">
        <f t="shared" si="38"/>
        <v>-0.73224833068150363</v>
      </c>
    </row>
    <row r="825" spans="7:14" x14ac:dyDescent="0.2">
      <c r="G825">
        <v>824</v>
      </c>
      <c r="H825" s="1">
        <f>G825*$B$6</f>
        <v>2.4720000000000002E-3</v>
      </c>
      <c r="I825" s="1">
        <f>-$B$3/2+$B$7*H825</f>
        <v>9090.6572160000014</v>
      </c>
      <c r="J825" s="1">
        <f>-$B$4/2+$B$8*H825</f>
        <v>57118.283852177279</v>
      </c>
      <c r="K825" s="1">
        <f>($B$13*H825+($B$8/2)*H825^2)</f>
        <v>-38.349638876750731</v>
      </c>
      <c r="L825" s="1">
        <f t="shared" si="36"/>
        <v>-2197.2724534886397</v>
      </c>
      <c r="M825" s="1">
        <f t="shared" si="37"/>
        <v>322.72754651136029</v>
      </c>
      <c r="N825">
        <f t="shared" si="38"/>
        <v>-0.60560588463550491</v>
      </c>
    </row>
    <row r="826" spans="7:14" x14ac:dyDescent="0.2">
      <c r="G826">
        <v>825</v>
      </c>
      <c r="H826" s="1">
        <f>G826*$B$6</f>
        <v>2.4750000000000002E-3</v>
      </c>
      <c r="I826" s="1">
        <f>-$B$3/2+$B$7*H826</f>
        <v>9118.7148000000034</v>
      </c>
      <c r="J826" s="1">
        <f>-$B$4/2+$B$8*H826</f>
        <v>57294.574851721045</v>
      </c>
      <c r="K826" s="1">
        <f>($B$13*H826+($B$8/2)*H826^2)</f>
        <v>-38.178019588694895</v>
      </c>
      <c r="L826" s="1">
        <f t="shared" si="36"/>
        <v>-2187.4393926000007</v>
      </c>
      <c r="M826" s="1">
        <f t="shared" si="37"/>
        <v>332.5606073999993</v>
      </c>
      <c r="N826">
        <f t="shared" si="38"/>
        <v>-0.46081007618656472</v>
      </c>
    </row>
    <row r="827" spans="7:14" x14ac:dyDescent="0.2">
      <c r="G827">
        <v>826</v>
      </c>
      <c r="H827" s="1">
        <f>G827*$B$6</f>
        <v>2.4780000000000002E-3</v>
      </c>
      <c r="I827" s="1">
        <f>-$B$3/2+$B$7*H827</f>
        <v>9146.7723840000017</v>
      </c>
      <c r="J827" s="1">
        <f>-$B$4/2+$B$8*H827</f>
        <v>57470.865851264782</v>
      </c>
      <c r="K827" s="1">
        <f>($B$13*H827+($B$8/2)*H827^2)</f>
        <v>-38.005871427640386</v>
      </c>
      <c r="L827" s="1">
        <f t="shared" si="36"/>
        <v>-2177.5760295206387</v>
      </c>
      <c r="M827" s="1">
        <f t="shared" si="37"/>
        <v>342.42397047936129</v>
      </c>
      <c r="N827">
        <f t="shared" si="38"/>
        <v>-0.30197108384184757</v>
      </c>
    </row>
    <row r="828" spans="7:14" x14ac:dyDescent="0.2">
      <c r="G828">
        <v>827</v>
      </c>
      <c r="H828" s="1">
        <f>G828*$B$6</f>
        <v>2.4810000000000001E-3</v>
      </c>
      <c r="I828" s="1">
        <f>-$B$3/2+$B$7*H828</f>
        <v>9174.829968</v>
      </c>
      <c r="J828" s="1">
        <f>-$B$4/2+$B$8*H828</f>
        <v>57647.156850808547</v>
      </c>
      <c r="K828" s="1">
        <f>($B$13*H828+($B$8/2)*H828^2)</f>
        <v>-37.833194393587291</v>
      </c>
      <c r="L828" s="1">
        <f t="shared" si="36"/>
        <v>-2167.6823642505597</v>
      </c>
      <c r="M828" s="1">
        <f t="shared" si="37"/>
        <v>352.31763574944034</v>
      </c>
      <c r="N828">
        <f t="shared" si="38"/>
        <v>-0.13368115257046148</v>
      </c>
    </row>
    <row r="829" spans="7:14" x14ac:dyDescent="0.2">
      <c r="G829">
        <v>828</v>
      </c>
      <c r="H829" s="1">
        <f>G829*$B$6</f>
        <v>2.4840000000000001E-3</v>
      </c>
      <c r="I829" s="1">
        <f>-$B$3/2+$B$7*H829</f>
        <v>9202.887552000002</v>
      </c>
      <c r="J829" s="1">
        <f>-$B$4/2+$B$8*H829</f>
        <v>57823.447850352313</v>
      </c>
      <c r="K829" s="1">
        <f>($B$13*H829+($B$8/2)*H829^2)</f>
        <v>-37.659988486535553</v>
      </c>
      <c r="L829" s="1">
        <f t="shared" si="36"/>
        <v>-2157.7583967897599</v>
      </c>
      <c r="M829" s="1">
        <f t="shared" si="37"/>
        <v>2.2416032102401005</v>
      </c>
      <c r="N829">
        <f t="shared" si="38"/>
        <v>3.9113376696080816E-2</v>
      </c>
    </row>
    <row r="830" spans="7:14" x14ac:dyDescent="0.2">
      <c r="G830">
        <v>829</v>
      </c>
      <c r="H830" s="1">
        <f>G830*$B$6</f>
        <v>2.4870000000000001E-3</v>
      </c>
      <c r="I830" s="1">
        <f>-$B$3/2+$B$7*H830</f>
        <v>9230.9451360000003</v>
      </c>
      <c r="J830" s="1">
        <f>-$B$4/2+$B$8*H830</f>
        <v>57999.73884989605</v>
      </c>
      <c r="K830" s="1">
        <f>($B$13*H830+($B$8/2)*H830^2)</f>
        <v>-37.486253706485172</v>
      </c>
      <c r="L830" s="1">
        <f t="shared" si="36"/>
        <v>-2147.8041271382394</v>
      </c>
      <c r="M830" s="1">
        <f t="shared" si="37"/>
        <v>12.195872861760563</v>
      </c>
      <c r="N830">
        <f t="shared" si="38"/>
        <v>0.21125439053795694</v>
      </c>
    </row>
    <row r="831" spans="7:14" x14ac:dyDescent="0.2">
      <c r="G831">
        <v>830</v>
      </c>
      <c r="H831" s="1">
        <f>G831*$B$6</f>
        <v>2.49E-3</v>
      </c>
      <c r="I831" s="1">
        <f>-$B$3/2+$B$7*H831</f>
        <v>9259.0027200000022</v>
      </c>
      <c r="J831" s="1">
        <f>-$B$4/2+$B$8*H831</f>
        <v>58176.029849439816</v>
      </c>
      <c r="K831" s="1">
        <f>($B$13*H831+($B$8/2)*H831^2)</f>
        <v>-37.311990053436205</v>
      </c>
      <c r="L831" s="1">
        <f t="shared" si="36"/>
        <v>-2137.8195552960015</v>
      </c>
      <c r="M831" s="1">
        <f t="shared" si="37"/>
        <v>22.180444703998546</v>
      </c>
      <c r="N831">
        <f t="shared" si="38"/>
        <v>0.37752476120436512</v>
      </c>
    </row>
    <row r="832" spans="7:14" x14ac:dyDescent="0.2">
      <c r="G832">
        <v>831</v>
      </c>
      <c r="H832" s="1">
        <f>G832*$B$6</f>
        <v>2.493E-3</v>
      </c>
      <c r="I832" s="1">
        <f>-$B$3/2+$B$7*H832</f>
        <v>9287.0603040000005</v>
      </c>
      <c r="J832" s="1">
        <f>-$B$4/2+$B$8*H832</f>
        <v>58352.320848983582</v>
      </c>
      <c r="K832" s="1">
        <f>($B$13*H832+($B$8/2)*H832^2)</f>
        <v>-37.137197527388565</v>
      </c>
      <c r="L832" s="1">
        <f t="shared" si="36"/>
        <v>-2127.8046812630414</v>
      </c>
      <c r="M832" s="1">
        <f t="shared" si="37"/>
        <v>32.195318736958598</v>
      </c>
      <c r="N832">
        <f t="shared" si="38"/>
        <v>0.53280713738844709</v>
      </c>
    </row>
    <row r="833" spans="7:14" x14ac:dyDescent="0.2">
      <c r="G833">
        <v>832</v>
      </c>
      <c r="H833" s="1">
        <f>G833*$B$6</f>
        <v>2.496E-3</v>
      </c>
      <c r="I833" s="1">
        <f>-$B$3/2+$B$7*H833</f>
        <v>9315.1178879999989</v>
      </c>
      <c r="J833" s="1">
        <f>-$B$4/2+$B$8*H833</f>
        <v>58528.611848527318</v>
      </c>
      <c r="K833" s="1">
        <f>($B$13*H833+($B$8/2)*H833^2)</f>
        <v>-36.961876128342283</v>
      </c>
      <c r="L833" s="1">
        <f t="shared" si="36"/>
        <v>-2117.7595050393602</v>
      </c>
      <c r="M833" s="1">
        <f t="shared" si="37"/>
        <v>42.240494960639808</v>
      </c>
      <c r="N833">
        <f t="shared" si="38"/>
        <v>0.67224400026511832</v>
      </c>
    </row>
    <row r="834" spans="7:14" x14ac:dyDescent="0.2">
      <c r="G834">
        <v>833</v>
      </c>
      <c r="H834" s="1">
        <f>G834*$B$6</f>
        <v>2.4989999999999999E-3</v>
      </c>
      <c r="I834" s="1">
        <f>-$B$3/2+$B$7*H834</f>
        <v>9343.1754720000008</v>
      </c>
      <c r="J834" s="1">
        <f>-$B$4/2+$B$8*H834</f>
        <v>58704.902848071084</v>
      </c>
      <c r="K834" s="1">
        <f>($B$13*H834+($B$8/2)*H834^2)</f>
        <v>-36.786025856297385</v>
      </c>
      <c r="L834" s="1">
        <f t="shared" si="36"/>
        <v>-2107.6840266249601</v>
      </c>
      <c r="M834" s="1">
        <f t="shared" si="37"/>
        <v>52.315973375039903</v>
      </c>
      <c r="N834">
        <f t="shared" si="38"/>
        <v>0.79139398860984067</v>
      </c>
    </row>
    <row r="835" spans="7:14" x14ac:dyDescent="0.2">
      <c r="G835">
        <v>834</v>
      </c>
      <c r="H835" s="1">
        <f>G835*$B$6</f>
        <v>2.5019999999999999E-3</v>
      </c>
      <c r="I835" s="1">
        <f>-$B$3/2+$B$7*H835</f>
        <v>9371.2330559999991</v>
      </c>
      <c r="J835" s="1">
        <f>-$B$4/2+$B$8*H835</f>
        <v>58881.193847614821</v>
      </c>
      <c r="K835" s="1">
        <f>($B$13*H835+($B$8/2)*H835^2)</f>
        <v>-36.609646711253873</v>
      </c>
      <c r="L835" s="1">
        <f t="shared" ref="L835:L898" si="39">K835*360/2/PI()</f>
        <v>-2097.5782460198416</v>
      </c>
      <c r="M835" s="1">
        <f t="shared" ref="M835:M898" si="40">MOD(L835,360)</f>
        <v>62.421753980158428</v>
      </c>
      <c r="N835">
        <f t="shared" ref="N835:N898" si="41">SIN(K835)</f>
        <v>0.88637941893164174</v>
      </c>
    </row>
    <row r="836" spans="7:14" x14ac:dyDescent="0.2">
      <c r="G836">
        <v>835</v>
      </c>
      <c r="H836" s="1">
        <f>G836*$B$6</f>
        <v>2.5049999999999998E-3</v>
      </c>
      <c r="I836" s="1">
        <f>-$B$3/2+$B$7*H836</f>
        <v>9399.2906399999974</v>
      </c>
      <c r="J836" s="1">
        <f>-$B$4/2+$B$8*H836</f>
        <v>59057.484847158586</v>
      </c>
      <c r="K836" s="1">
        <f>($B$13*H836+($B$8/2)*H836^2)</f>
        <v>-36.432738693211689</v>
      </c>
      <c r="L836" s="1">
        <f t="shared" si="39"/>
        <v>-2087.4421632240001</v>
      </c>
      <c r="M836" s="1">
        <f t="shared" si="40"/>
        <v>72.557836775999931</v>
      </c>
      <c r="N836">
        <f t="shared" si="41"/>
        <v>0.95402000990533575</v>
      </c>
    </row>
    <row r="837" spans="7:14" x14ac:dyDescent="0.2">
      <c r="G837">
        <v>836</v>
      </c>
      <c r="H837" s="1">
        <f>G837*$B$6</f>
        <v>2.5080000000000002E-3</v>
      </c>
      <c r="I837" s="1">
        <f>-$B$3/2+$B$7*H837</f>
        <v>9427.348224000003</v>
      </c>
      <c r="J837" s="1">
        <f>-$B$4/2+$B$8*H837</f>
        <v>59233.775846702381</v>
      </c>
      <c r="K837" s="1">
        <f>($B$13*H837+($B$8/2)*H837^2)</f>
        <v>-36.255301802170891</v>
      </c>
      <c r="L837" s="1">
        <f t="shared" si="39"/>
        <v>-2077.2757782374397</v>
      </c>
      <c r="M837" s="1">
        <f t="shared" si="40"/>
        <v>82.724221762560319</v>
      </c>
      <c r="N837">
        <f t="shared" si="41"/>
        <v>0.99194807045484279</v>
      </c>
    </row>
    <row r="838" spans="7:14" x14ac:dyDescent="0.2">
      <c r="G838">
        <v>837</v>
      </c>
      <c r="H838" s="1">
        <f>G838*$B$6</f>
        <v>2.5110000000000002E-3</v>
      </c>
      <c r="I838" s="1">
        <f>-$B$3/2+$B$7*H838</f>
        <v>9455.4058080000013</v>
      </c>
      <c r="J838" s="1">
        <f>-$B$4/2+$B$8*H838</f>
        <v>59410.066846246118</v>
      </c>
      <c r="K838" s="1">
        <f>($B$13*H838+($B$8/2)*H838^2)</f>
        <v>-36.077336038131506</v>
      </c>
      <c r="L838" s="1">
        <f t="shared" si="39"/>
        <v>-2067.0790910601618</v>
      </c>
      <c r="M838" s="1">
        <f t="shared" si="40"/>
        <v>92.920908939838228</v>
      </c>
      <c r="N838">
        <f t="shared" si="41"/>
        <v>0.99870082780928215</v>
      </c>
    </row>
    <row r="839" spans="7:14" x14ac:dyDescent="0.2">
      <c r="G839">
        <v>838</v>
      </c>
      <c r="H839" s="1">
        <f>G839*$B$6</f>
        <v>2.5140000000000002E-3</v>
      </c>
      <c r="I839" s="1">
        <f>-$B$3/2+$B$7*H839</f>
        <v>9483.4633920000033</v>
      </c>
      <c r="J839" s="1">
        <f>-$B$4/2+$B$8*H839</f>
        <v>59586.357845789884</v>
      </c>
      <c r="K839" s="1">
        <f>($B$13*H839+($B$8/2)*H839^2)</f>
        <v>-35.898841401093421</v>
      </c>
      <c r="L839" s="1">
        <f t="shared" si="39"/>
        <v>-2056.85210169216</v>
      </c>
      <c r="M839" s="1">
        <f t="shared" si="40"/>
        <v>103.14789830784002</v>
      </c>
      <c r="N839">
        <f t="shared" si="41"/>
        <v>0.97378615028060833</v>
      </c>
    </row>
    <row r="840" spans="7:14" x14ac:dyDescent="0.2">
      <c r="G840">
        <v>839</v>
      </c>
      <c r="H840" s="1">
        <f>G840*$B$6</f>
        <v>2.5170000000000001E-3</v>
      </c>
      <c r="I840" s="1">
        <f>-$B$3/2+$B$7*H840</f>
        <v>9511.5209760000016</v>
      </c>
      <c r="J840" s="1">
        <f>-$B$4/2+$B$8*H840</f>
        <v>59762.648845333621</v>
      </c>
      <c r="K840" s="1">
        <f>($B$13*H840+($B$8/2)*H840^2)</f>
        <v>-35.719817891056721</v>
      </c>
      <c r="L840" s="1">
        <f t="shared" si="39"/>
        <v>-2046.5948101334391</v>
      </c>
      <c r="M840" s="1">
        <f t="shared" si="40"/>
        <v>113.40518986656093</v>
      </c>
      <c r="N840">
        <f t="shared" si="41"/>
        <v>0.91771864816015569</v>
      </c>
    </row>
    <row r="841" spans="7:14" x14ac:dyDescent="0.2">
      <c r="G841">
        <v>840</v>
      </c>
      <c r="H841" s="1">
        <f>G841*$B$6</f>
        <v>2.5200000000000001E-3</v>
      </c>
      <c r="I841" s="1">
        <f>-$B$3/2+$B$7*H841</f>
        <v>9539.5785599999999</v>
      </c>
      <c r="J841" s="1">
        <f>-$B$4/2+$B$8*H841</f>
        <v>59938.939844877386</v>
      </c>
      <c r="K841" s="1">
        <f>($B$13*H841+($B$8/2)*H841^2)</f>
        <v>-35.540265508021434</v>
      </c>
      <c r="L841" s="1">
        <f t="shared" si="39"/>
        <v>-2036.3072163840009</v>
      </c>
      <c r="M841" s="1">
        <f t="shared" si="40"/>
        <v>123.69278361599913</v>
      </c>
      <c r="N841">
        <f t="shared" si="41"/>
        <v>0.83202399799901183</v>
      </c>
    </row>
    <row r="842" spans="7:14" x14ac:dyDescent="0.2">
      <c r="G842">
        <v>841</v>
      </c>
      <c r="H842" s="1">
        <f>G842*$B$6</f>
        <v>2.5230000000000001E-3</v>
      </c>
      <c r="I842" s="1">
        <f>-$B$3/2+$B$7*H842</f>
        <v>9567.6361440000019</v>
      </c>
      <c r="J842" s="1">
        <f>-$B$4/2+$B$8*H842</f>
        <v>60115.230844421152</v>
      </c>
      <c r="K842" s="1">
        <f>($B$13*H842+($B$8/2)*H842^2)</f>
        <v>-35.360184251987477</v>
      </c>
      <c r="L842" s="1">
        <f t="shared" si="39"/>
        <v>-2025.9893204438404</v>
      </c>
      <c r="M842" s="1">
        <f t="shared" si="40"/>
        <v>134.01067955615963</v>
      </c>
      <c r="N842">
        <f t="shared" si="41"/>
        <v>0.71921030809580466</v>
      </c>
    </row>
    <row r="843" spans="7:14" x14ac:dyDescent="0.2">
      <c r="G843">
        <v>842</v>
      </c>
      <c r="H843" s="1">
        <f>G843*$B$6</f>
        <v>2.526E-3</v>
      </c>
      <c r="I843" s="1">
        <f>-$B$3/2+$B$7*H843</f>
        <v>9595.6937280000002</v>
      </c>
      <c r="J843" s="1">
        <f>-$B$4/2+$B$8*H843</f>
        <v>60291.521843964889</v>
      </c>
      <c r="K843" s="1">
        <f>($B$13*H843+($B$8/2)*H843^2)</f>
        <v>-35.179574122954904</v>
      </c>
      <c r="L843" s="1">
        <f t="shared" si="39"/>
        <v>-2015.6411223129605</v>
      </c>
      <c r="M843" s="1">
        <f t="shared" si="40"/>
        <v>144.35887768703947</v>
      </c>
      <c r="N843">
        <f t="shared" si="41"/>
        <v>0.58270639865591634</v>
      </c>
    </row>
    <row r="844" spans="7:14" x14ac:dyDescent="0.2">
      <c r="G844">
        <v>843</v>
      </c>
      <c r="H844" s="1">
        <f>G844*$B$6</f>
        <v>2.529E-3</v>
      </c>
      <c r="I844" s="1">
        <f>-$B$3/2+$B$7*H844</f>
        <v>9623.7513120000021</v>
      </c>
      <c r="J844" s="1">
        <f>-$B$4/2+$B$8*H844</f>
        <v>60467.812843508655</v>
      </c>
      <c r="K844" s="1">
        <f>($B$13*H844+($B$8/2)*H844^2)</f>
        <v>-34.998435120923688</v>
      </c>
      <c r="L844" s="1">
        <f t="shared" si="39"/>
        <v>-2005.2626219913604</v>
      </c>
      <c r="M844" s="1">
        <f t="shared" si="40"/>
        <v>154.73737800863955</v>
      </c>
      <c r="N844">
        <f t="shared" si="41"/>
        <v>0.42676797677344336</v>
      </c>
    </row>
    <row r="845" spans="7:14" x14ac:dyDescent="0.2">
      <c r="G845">
        <v>844</v>
      </c>
      <c r="H845" s="1">
        <f>G845*$B$6</f>
        <v>2.532E-3</v>
      </c>
      <c r="I845" s="1">
        <f>-$B$3/2+$B$7*H845</f>
        <v>9651.8088960000005</v>
      </c>
      <c r="J845" s="1">
        <f>-$B$4/2+$B$8*H845</f>
        <v>60644.10384305242</v>
      </c>
      <c r="K845" s="1">
        <f>($B$13*H845+($B$8/2)*H845^2)</f>
        <v>-34.816767245893857</v>
      </c>
      <c r="L845" s="1">
        <f t="shared" si="39"/>
        <v>-1994.853819479041</v>
      </c>
      <c r="M845" s="1">
        <f t="shared" si="40"/>
        <v>165.14618052095898</v>
      </c>
      <c r="N845">
        <f t="shared" si="41"/>
        <v>0.25635380852826428</v>
      </c>
    </row>
    <row r="846" spans="7:14" x14ac:dyDescent="0.2">
      <c r="G846">
        <v>845</v>
      </c>
      <c r="H846" s="1">
        <f>G846*$B$6</f>
        <v>2.5349999999999999E-3</v>
      </c>
      <c r="I846" s="1">
        <f>-$B$3/2+$B$7*H846</f>
        <v>9679.8664799999988</v>
      </c>
      <c r="J846" s="1">
        <f>-$B$4/2+$B$8*H846</f>
        <v>60820.394842596157</v>
      </c>
      <c r="K846" s="1">
        <f>($B$13*H846+($B$8/2)*H846^2)</f>
        <v>-34.634570497865383</v>
      </c>
      <c r="L846" s="1">
        <f t="shared" si="39"/>
        <v>-1984.4147147760009</v>
      </c>
      <c r="M846" s="1">
        <f t="shared" si="40"/>
        <v>175.58528522399911</v>
      </c>
      <c r="N846">
        <f t="shared" si="41"/>
        <v>7.6975089967850491E-2</v>
      </c>
    </row>
    <row r="847" spans="7:14" x14ac:dyDescent="0.2">
      <c r="G847">
        <v>846</v>
      </c>
      <c r="H847" s="1">
        <f>G847*$B$6</f>
        <v>2.5379999999999999E-3</v>
      </c>
      <c r="I847" s="1">
        <f>-$B$3/2+$B$7*H847</f>
        <v>9707.9240640000007</v>
      </c>
      <c r="J847" s="1">
        <f>-$B$4/2+$B$8*H847</f>
        <v>60996.685842139923</v>
      </c>
      <c r="K847" s="1">
        <f>($B$13*H847+($B$8/2)*H847^2)</f>
        <v>-34.451844876838294</v>
      </c>
      <c r="L847" s="1">
        <f t="shared" si="39"/>
        <v>-1973.9453078822417</v>
      </c>
      <c r="M847" s="1">
        <f t="shared" si="40"/>
        <v>186.05469211775835</v>
      </c>
      <c r="N847">
        <f t="shared" si="41"/>
        <v>-0.10547774386510915</v>
      </c>
    </row>
    <row r="848" spans="7:14" x14ac:dyDescent="0.2">
      <c r="G848">
        <v>847</v>
      </c>
      <c r="H848" s="1">
        <f>G848*$B$6</f>
        <v>2.5409999999999999E-3</v>
      </c>
      <c r="I848" s="1">
        <f>-$B$3/2+$B$7*H848</f>
        <v>9735.981647999999</v>
      </c>
      <c r="J848" s="1">
        <f>-$B$4/2+$B$8*H848</f>
        <v>61172.97684168366</v>
      </c>
      <c r="K848" s="1">
        <f>($B$13*H848+($B$8/2)*H848^2)</f>
        <v>-34.268590382812533</v>
      </c>
      <c r="L848" s="1">
        <f t="shared" si="39"/>
        <v>-1963.4455987977603</v>
      </c>
      <c r="M848" s="1">
        <f t="shared" si="40"/>
        <v>196.55440120223966</v>
      </c>
      <c r="N848">
        <f t="shared" si="41"/>
        <v>-0.28492559679949264</v>
      </c>
    </row>
    <row r="849" spans="7:14" x14ac:dyDescent="0.2">
      <c r="G849">
        <v>848</v>
      </c>
      <c r="H849" s="1">
        <f>G849*$B$6</f>
        <v>2.5440000000000003E-3</v>
      </c>
      <c r="I849" s="1">
        <f>-$B$3/2+$B$7*H849</f>
        <v>9764.0392320000046</v>
      </c>
      <c r="J849" s="1">
        <f>-$B$4/2+$B$8*H849</f>
        <v>61349.267841227454</v>
      </c>
      <c r="K849" s="1">
        <f>($B$13*H849+($B$8/2)*H849^2)</f>
        <v>-34.084807015788158</v>
      </c>
      <c r="L849" s="1">
        <f t="shared" si="39"/>
        <v>-1952.9155875225597</v>
      </c>
      <c r="M849" s="1">
        <f t="shared" si="40"/>
        <v>207.08441247744031</v>
      </c>
      <c r="N849">
        <f t="shared" si="41"/>
        <v>-0.45530270478818918</v>
      </c>
    </row>
    <row r="850" spans="7:14" x14ac:dyDescent="0.2">
      <c r="G850">
        <v>849</v>
      </c>
      <c r="H850" s="1">
        <f>G850*$B$6</f>
        <v>2.5470000000000002E-3</v>
      </c>
      <c r="I850" s="1">
        <f>-$B$3/2+$B$7*H850</f>
        <v>9792.0968160000029</v>
      </c>
      <c r="J850" s="1">
        <f>-$B$4/2+$B$8*H850</f>
        <v>61525.55884077122</v>
      </c>
      <c r="K850" s="1">
        <f>($B$13*H850+($B$8/2)*H850^2)</f>
        <v>-33.900494775765168</v>
      </c>
      <c r="L850" s="1">
        <f t="shared" si="39"/>
        <v>-1942.3552740566402</v>
      </c>
      <c r="M850" s="1">
        <f t="shared" si="40"/>
        <v>217.64472594335984</v>
      </c>
      <c r="N850">
        <f t="shared" si="41"/>
        <v>-0.61076345109782726</v>
      </c>
    </row>
    <row r="851" spans="7:14" x14ac:dyDescent="0.2">
      <c r="G851">
        <v>850</v>
      </c>
      <c r="H851" s="1">
        <f>G851*$B$6</f>
        <v>2.5500000000000002E-3</v>
      </c>
      <c r="I851" s="1">
        <f>-$B$3/2+$B$7*H851</f>
        <v>9820.1544000000013</v>
      </c>
      <c r="J851" s="1">
        <f>-$B$4/2+$B$8*H851</f>
        <v>61701.849840314957</v>
      </c>
      <c r="K851" s="1">
        <f>($B$13*H851+($B$8/2)*H851^2)</f>
        <v>-33.715653662743534</v>
      </c>
      <c r="L851" s="1">
        <f t="shared" si="39"/>
        <v>-1931.7646583999999</v>
      </c>
      <c r="M851" s="1">
        <f t="shared" si="40"/>
        <v>228.23534160000008</v>
      </c>
      <c r="N851">
        <f t="shared" si="41"/>
        <v>-0.74588699325157548</v>
      </c>
    </row>
    <row r="852" spans="7:14" x14ac:dyDescent="0.2">
      <c r="G852">
        <v>851</v>
      </c>
      <c r="H852" s="1">
        <f>G852*$B$6</f>
        <v>2.5530000000000001E-3</v>
      </c>
      <c r="I852" s="1">
        <f>-$B$3/2+$B$7*H852</f>
        <v>9848.2119840000032</v>
      </c>
      <c r="J852" s="1">
        <f>-$B$4/2+$B$8*H852</f>
        <v>61878.140839858723</v>
      </c>
      <c r="K852" s="1">
        <f>($B$13*H852+($B$8/2)*H852^2)</f>
        <v>-33.530283676723258</v>
      </c>
      <c r="L852" s="1">
        <f t="shared" si="39"/>
        <v>-1921.1437405526392</v>
      </c>
      <c r="M852" s="1">
        <f t="shared" si="40"/>
        <v>238.8562594473608</v>
      </c>
      <c r="N852">
        <f t="shared" si="41"/>
        <v>-0.85587250497147405</v>
      </c>
    </row>
    <row r="853" spans="7:14" x14ac:dyDescent="0.2">
      <c r="G853">
        <v>852</v>
      </c>
      <c r="H853" s="1">
        <f>G853*$B$6</f>
        <v>2.5560000000000001E-3</v>
      </c>
      <c r="I853" s="1">
        <f>-$B$3/2+$B$7*H853</f>
        <v>9876.2695680000015</v>
      </c>
      <c r="J853" s="1">
        <f>-$B$4/2+$B$8*H853</f>
        <v>62054.431839402459</v>
      </c>
      <c r="K853" s="1">
        <f>($B$13*H853+($B$8/2)*H853^2)</f>
        <v>-33.344384817704395</v>
      </c>
      <c r="L853" s="1">
        <f t="shared" si="39"/>
        <v>-1910.4925205145607</v>
      </c>
      <c r="M853" s="1">
        <f t="shared" si="40"/>
        <v>249.50747948543926</v>
      </c>
      <c r="N853">
        <f t="shared" si="41"/>
        <v>-0.93671789791573179</v>
      </c>
    </row>
    <row r="854" spans="7:14" x14ac:dyDescent="0.2">
      <c r="G854">
        <v>853</v>
      </c>
      <c r="H854" s="1">
        <f>G854*$B$6</f>
        <v>2.5590000000000001E-3</v>
      </c>
      <c r="I854" s="1">
        <f>-$B$3/2+$B$7*H854</f>
        <v>9904.3271519999998</v>
      </c>
      <c r="J854" s="1">
        <f>-$B$4/2+$B$8*H854</f>
        <v>62230.722838946225</v>
      </c>
      <c r="K854" s="1">
        <f>($B$13*H854+($B$8/2)*H854^2)</f>
        <v>-33.15795708568686</v>
      </c>
      <c r="L854" s="1">
        <f t="shared" si="39"/>
        <v>-1899.81099828576</v>
      </c>
      <c r="M854" s="1">
        <f t="shared" si="40"/>
        <v>260.18900171424002</v>
      </c>
      <c r="N854">
        <f t="shared" si="41"/>
        <v>-0.98537520754347552</v>
      </c>
    </row>
    <row r="855" spans="7:14" x14ac:dyDescent="0.2">
      <c r="G855">
        <v>854</v>
      </c>
      <c r="H855" s="1">
        <f>G855*$B$6</f>
        <v>2.562E-3</v>
      </c>
      <c r="I855" s="1">
        <f>-$B$3/2+$B$7*H855</f>
        <v>9932.3847360000018</v>
      </c>
      <c r="J855" s="1">
        <f>-$B$4/2+$B$8*H855</f>
        <v>62407.013838489991</v>
      </c>
      <c r="K855" s="1">
        <f>($B$13*H855+($B$8/2)*H855^2)</f>
        <v>-32.97100048067071</v>
      </c>
      <c r="L855" s="1">
        <f t="shared" si="39"/>
        <v>-1889.0991738662403</v>
      </c>
      <c r="M855" s="1">
        <f t="shared" si="40"/>
        <v>270.90082613375967</v>
      </c>
      <c r="N855">
        <f t="shared" si="41"/>
        <v>-0.99987640589777627</v>
      </c>
    </row>
    <row r="856" spans="7:14" x14ac:dyDescent="0.2">
      <c r="G856">
        <v>855</v>
      </c>
      <c r="H856" s="1">
        <f>G856*$B$6</f>
        <v>2.565E-3</v>
      </c>
      <c r="I856" s="1">
        <f>-$B$3/2+$B$7*H856</f>
        <v>9960.4423200000001</v>
      </c>
      <c r="J856" s="1">
        <f>-$B$4/2+$B$8*H856</f>
        <v>62583.304838033728</v>
      </c>
      <c r="K856" s="1">
        <f>($B$13*H856+($B$8/2)*H856^2)</f>
        <v>-32.783515002655946</v>
      </c>
      <c r="L856" s="1">
        <f t="shared" si="39"/>
        <v>-1878.3570472560016</v>
      </c>
      <c r="M856" s="1">
        <f t="shared" si="40"/>
        <v>281.64295274399842</v>
      </c>
      <c r="N856">
        <f t="shared" si="41"/>
        <v>-0.97942423290986458</v>
      </c>
    </row>
    <row r="857" spans="7:14" x14ac:dyDescent="0.2">
      <c r="G857">
        <v>856</v>
      </c>
      <c r="H857" s="1">
        <f>G857*$B$6</f>
        <v>2.568E-3</v>
      </c>
      <c r="I857" s="1">
        <f>-$B$3/2+$B$7*H857</f>
        <v>9988.4999040000021</v>
      </c>
      <c r="J857" s="1">
        <f>-$B$4/2+$B$8*H857</f>
        <v>62759.595837577494</v>
      </c>
      <c r="K857" s="1">
        <f>($B$13*H857+($B$8/2)*H857^2)</f>
        <v>-32.59550065164251</v>
      </c>
      <c r="L857" s="1">
        <f t="shared" si="39"/>
        <v>-1867.5846184550403</v>
      </c>
      <c r="M857" s="1">
        <f t="shared" si="40"/>
        <v>292.4153815449597</v>
      </c>
      <c r="N857">
        <f t="shared" si="41"/>
        <v>-0.92444369867641152</v>
      </c>
    </row>
    <row r="858" spans="7:14" x14ac:dyDescent="0.2">
      <c r="G858">
        <v>857</v>
      </c>
      <c r="H858" s="1">
        <f>G858*$B$6</f>
        <v>2.5709999999999999E-3</v>
      </c>
      <c r="I858" s="1">
        <f>-$B$3/2+$B$7*H858</f>
        <v>10016.557488</v>
      </c>
      <c r="J858" s="1">
        <f>-$B$4/2+$B$8*H858</f>
        <v>62935.886837121259</v>
      </c>
      <c r="K858" s="1">
        <f>($B$13*H858+($B$8/2)*H858^2)</f>
        <v>-32.406957427630459</v>
      </c>
      <c r="L858" s="1">
        <f t="shared" si="39"/>
        <v>-1856.7818874633604</v>
      </c>
      <c r="M858" s="1">
        <f t="shared" si="40"/>
        <v>303.21811253663964</v>
      </c>
      <c r="N858">
        <f t="shared" si="41"/>
        <v>-0.83659117410317729</v>
      </c>
    </row>
    <row r="859" spans="7:14" x14ac:dyDescent="0.2">
      <c r="G859">
        <v>858</v>
      </c>
      <c r="H859" s="1">
        <f>G859*$B$6</f>
        <v>2.5739999999999999E-3</v>
      </c>
      <c r="I859" s="1">
        <f>-$B$3/2+$B$7*H859</f>
        <v>10044.615071999999</v>
      </c>
      <c r="J859" s="1">
        <f>-$B$4/2+$B$8*H859</f>
        <v>63112.177836664996</v>
      </c>
      <c r="K859" s="1">
        <f>($B$13*H859+($B$8/2)*H859^2)</f>
        <v>-32.217885330619794</v>
      </c>
      <c r="L859" s="1">
        <f t="shared" si="39"/>
        <v>-1845.9488542809611</v>
      </c>
      <c r="M859" s="1">
        <f t="shared" si="40"/>
        <v>314.05114571903891</v>
      </c>
      <c r="N859">
        <f t="shared" si="41"/>
        <v>-0.71871941924875871</v>
      </c>
    </row>
    <row r="860" spans="7:14" x14ac:dyDescent="0.2">
      <c r="G860">
        <v>859</v>
      </c>
      <c r="H860" s="1">
        <f>G860*$B$6</f>
        <v>2.5769999999999999E-3</v>
      </c>
      <c r="I860" s="1">
        <f>-$B$3/2+$B$7*H860</f>
        <v>10072.672656000001</v>
      </c>
      <c r="J860" s="1">
        <f>-$B$4/2+$B$8*H860</f>
        <v>63288.468836208762</v>
      </c>
      <c r="K860" s="1">
        <f>($B$13*H860+($B$8/2)*H860^2)</f>
        <v>-32.028284360610456</v>
      </c>
      <c r="L860" s="1">
        <f t="shared" si="39"/>
        <v>-1835.0855189078395</v>
      </c>
      <c r="M860" s="1">
        <f t="shared" si="40"/>
        <v>324.91448109216049</v>
      </c>
      <c r="N860">
        <f t="shared" si="41"/>
        <v>-0.574798452280876</v>
      </c>
    </row>
    <row r="861" spans="7:14" x14ac:dyDescent="0.2">
      <c r="G861">
        <v>860</v>
      </c>
      <c r="H861" s="1">
        <f>G861*$B$6</f>
        <v>2.5800000000000003E-3</v>
      </c>
      <c r="I861" s="1">
        <f>-$B$3/2+$B$7*H861</f>
        <v>10100.730240000003</v>
      </c>
      <c r="J861" s="1">
        <f>-$B$4/2+$B$8*H861</f>
        <v>63464.759835752528</v>
      </c>
      <c r="K861" s="1">
        <f>($B$13*H861+($B$8/2)*H861^2)</f>
        <v>-31.838154517602533</v>
      </c>
      <c r="L861" s="1">
        <f t="shared" si="39"/>
        <v>-1824.1918813440004</v>
      </c>
      <c r="M861" s="1">
        <f t="shared" si="40"/>
        <v>335.80811865599958</v>
      </c>
      <c r="N861">
        <f t="shared" si="41"/>
        <v>-0.40979378478906792</v>
      </c>
    </row>
    <row r="862" spans="7:14" x14ac:dyDescent="0.2">
      <c r="G862">
        <v>861</v>
      </c>
      <c r="H862" s="1">
        <f>G862*$B$6</f>
        <v>2.5830000000000002E-3</v>
      </c>
      <c r="I862" s="1">
        <f>-$B$3/2+$B$7*H862</f>
        <v>10128.787824000001</v>
      </c>
      <c r="J862" s="1">
        <f>-$B$4/2+$B$8*H862</f>
        <v>63641.050835296293</v>
      </c>
      <c r="K862" s="1">
        <f>($B$13*H862+($B$8/2)*H862^2)</f>
        <v>-31.647495801595937</v>
      </c>
      <c r="L862" s="1">
        <f t="shared" si="39"/>
        <v>-1813.2679415894395</v>
      </c>
      <c r="M862" s="1">
        <f t="shared" si="40"/>
        <v>346.73205841056051</v>
      </c>
      <c r="N862">
        <f t="shared" si="41"/>
        <v>-0.22950518347497592</v>
      </c>
    </row>
    <row r="863" spans="7:14" x14ac:dyDescent="0.2">
      <c r="G863">
        <v>862</v>
      </c>
      <c r="H863" s="1">
        <f>G863*$B$6</f>
        <v>2.5860000000000002E-3</v>
      </c>
      <c r="I863" s="1">
        <f>-$B$3/2+$B$7*H863</f>
        <v>10156.845408000003</v>
      </c>
      <c r="J863" s="1">
        <f>-$B$4/2+$B$8*H863</f>
        <v>63817.341834840059</v>
      </c>
      <c r="K863" s="1">
        <f>($B$13*H863+($B$8/2)*H863^2)</f>
        <v>-31.456308212590756</v>
      </c>
      <c r="L863" s="1">
        <f t="shared" si="39"/>
        <v>-1802.3136996441606</v>
      </c>
      <c r="M863" s="1">
        <f t="shared" si="40"/>
        <v>357.68630035583942</v>
      </c>
      <c r="N863">
        <f t="shared" si="41"/>
        <v>-4.0370702656788576E-2</v>
      </c>
    </row>
    <row r="864" spans="7:14" x14ac:dyDescent="0.2">
      <c r="G864">
        <v>863</v>
      </c>
      <c r="H864" s="1">
        <f>G864*$B$6</f>
        <v>2.5890000000000002E-3</v>
      </c>
      <c r="I864" s="1">
        <f>-$B$3/2+$B$7*H864</f>
        <v>10184.902992000001</v>
      </c>
      <c r="J864" s="1">
        <f>-$B$4/2+$B$8*H864</f>
        <v>63993.632834383796</v>
      </c>
      <c r="K864" s="1">
        <f>($B$13*H864+($B$8/2)*H864^2)</f>
        <v>-31.264591750586902</v>
      </c>
      <c r="L864" s="1">
        <f t="shared" si="39"/>
        <v>-1791.3291555081596</v>
      </c>
      <c r="M864" s="1">
        <f t="shared" si="40"/>
        <v>8.6708444918403984</v>
      </c>
      <c r="N864">
        <f t="shared" si="41"/>
        <v>0.15075779606915554</v>
      </c>
    </row>
    <row r="865" spans="7:14" x14ac:dyDescent="0.2">
      <c r="G865">
        <v>864</v>
      </c>
      <c r="H865" s="1">
        <f>G865*$B$6</f>
        <v>2.5920000000000001E-3</v>
      </c>
      <c r="I865" s="1">
        <f>-$B$3/2+$B$7*H865</f>
        <v>10212.960576000003</v>
      </c>
      <c r="J865" s="1">
        <f>-$B$4/2+$B$8*H865</f>
        <v>64169.923833927562</v>
      </c>
      <c r="K865" s="1">
        <f>($B$13*H865+($B$8/2)*H865^2)</f>
        <v>-31.072346415584434</v>
      </c>
      <c r="L865" s="1">
        <f t="shared" si="39"/>
        <v>-1780.3143091814395</v>
      </c>
      <c r="M865" s="1">
        <f t="shared" si="40"/>
        <v>19.685690818560488</v>
      </c>
      <c r="N865">
        <f t="shared" si="41"/>
        <v>0.3368601228660949</v>
      </c>
    </row>
    <row r="866" spans="7:14" x14ac:dyDescent="0.2">
      <c r="G866">
        <v>865</v>
      </c>
      <c r="H866" s="1">
        <f>G866*$B$6</f>
        <v>2.5950000000000001E-3</v>
      </c>
      <c r="I866" s="1">
        <f>-$B$3/2+$B$7*H866</f>
        <v>10241.018160000001</v>
      </c>
      <c r="J866" s="1">
        <f>-$B$4/2+$B$8*H866</f>
        <v>64346.214833471298</v>
      </c>
      <c r="K866" s="1">
        <f>($B$13*H866+($B$8/2)*H866^2)</f>
        <v>-30.879572207583351</v>
      </c>
      <c r="L866" s="1">
        <f t="shared" si="39"/>
        <v>-1769.2691606640005</v>
      </c>
      <c r="M866" s="1">
        <f t="shared" si="40"/>
        <v>30.730839335999462</v>
      </c>
      <c r="N866">
        <f t="shared" si="41"/>
        <v>0.51100565765883366</v>
      </c>
    </row>
    <row r="867" spans="7:14" x14ac:dyDescent="0.2">
      <c r="G867">
        <v>866</v>
      </c>
      <c r="H867" s="1">
        <f>G867*$B$6</f>
        <v>2.598E-3</v>
      </c>
      <c r="I867" s="1">
        <f>-$B$3/2+$B$7*H867</f>
        <v>10269.075744</v>
      </c>
      <c r="J867" s="1">
        <f>-$B$4/2+$B$8*H867</f>
        <v>64522.505833015064</v>
      </c>
      <c r="K867" s="1">
        <f>($B$13*H867+($B$8/2)*H867^2)</f>
        <v>-30.686269126583596</v>
      </c>
      <c r="L867" s="1">
        <f t="shared" si="39"/>
        <v>-1758.193709955839</v>
      </c>
      <c r="M867" s="1">
        <f t="shared" si="40"/>
        <v>41.80629004416096</v>
      </c>
      <c r="N867">
        <f t="shared" si="41"/>
        <v>0.66661430606454986</v>
      </c>
    </row>
    <row r="868" spans="7:14" x14ac:dyDescent="0.2">
      <c r="G868">
        <v>867</v>
      </c>
      <c r="H868" s="1">
        <f>G868*$B$6</f>
        <v>2.601E-3</v>
      </c>
      <c r="I868" s="1">
        <f>-$B$3/2+$B$7*H868</f>
        <v>10297.133328000002</v>
      </c>
      <c r="J868" s="1">
        <f>-$B$4/2+$B$8*H868</f>
        <v>64698.79683255883</v>
      </c>
      <c r="K868" s="1">
        <f>($B$13*H868+($B$8/2)*H868^2)</f>
        <v>-30.492437172585255</v>
      </c>
      <c r="L868" s="1">
        <f t="shared" si="39"/>
        <v>-1747.08795705696</v>
      </c>
      <c r="M868" s="1">
        <f t="shared" si="40"/>
        <v>52.912042943039978</v>
      </c>
      <c r="N868">
        <f t="shared" si="41"/>
        <v>0.7977106988942646</v>
      </c>
    </row>
    <row r="869" spans="7:14" x14ac:dyDescent="0.2">
      <c r="G869">
        <v>868</v>
      </c>
      <c r="H869" s="1">
        <f>G869*$B$6</f>
        <v>2.604E-3</v>
      </c>
      <c r="I869" s="1">
        <f>-$B$3/2+$B$7*H869</f>
        <v>10325.190912</v>
      </c>
      <c r="J869" s="1">
        <f>-$B$4/2+$B$8*H869</f>
        <v>64875.087832102567</v>
      </c>
      <c r="K869" s="1">
        <f>($B$13*H869+($B$8/2)*H869^2)</f>
        <v>-30.298076345588271</v>
      </c>
      <c r="L869" s="1">
        <f t="shared" si="39"/>
        <v>-1735.9519019673608</v>
      </c>
      <c r="M869" s="1">
        <f t="shared" si="40"/>
        <v>64.048098032639246</v>
      </c>
      <c r="N869">
        <f t="shared" si="41"/>
        <v>0.89916172856498788</v>
      </c>
    </row>
    <row r="870" spans="7:14" x14ac:dyDescent="0.2">
      <c r="G870">
        <v>869</v>
      </c>
      <c r="H870" s="1">
        <f>G870*$B$6</f>
        <v>2.6069999999999999E-3</v>
      </c>
      <c r="I870" s="1">
        <f>-$B$3/2+$B$7*H870</f>
        <v>10353.248495999998</v>
      </c>
      <c r="J870" s="1">
        <f>-$B$4/2+$B$8*H870</f>
        <v>65051.378831646332</v>
      </c>
      <c r="K870" s="1">
        <f>($B$13*H870+($B$8/2)*H870^2)</f>
        <v>-30.103186645592643</v>
      </c>
      <c r="L870" s="1">
        <f t="shared" si="39"/>
        <v>-1724.7855446870403</v>
      </c>
      <c r="M870" s="1">
        <f t="shared" si="40"/>
        <v>75.214455312959672</v>
      </c>
      <c r="N870">
        <f t="shared" si="41"/>
        <v>0.96688780496075544</v>
      </c>
    </row>
    <row r="871" spans="7:14" x14ac:dyDescent="0.2">
      <c r="G871">
        <v>870</v>
      </c>
      <c r="H871" s="1">
        <f>G871*$B$6</f>
        <v>2.6099999999999999E-3</v>
      </c>
      <c r="I871" s="1">
        <f>-$B$3/2+$B$7*H871</f>
        <v>10381.30608</v>
      </c>
      <c r="J871" s="1">
        <f>-$B$4/2+$B$8*H871</f>
        <v>65227.669831190098</v>
      </c>
      <c r="K871" s="1">
        <f>($B$13*H871+($B$8/2)*H871^2)</f>
        <v>-29.907768072598401</v>
      </c>
      <c r="L871" s="1">
        <f t="shared" si="39"/>
        <v>-1713.588885216001</v>
      </c>
      <c r="M871" s="1">
        <f t="shared" si="40"/>
        <v>86.411114783998983</v>
      </c>
      <c r="N871">
        <f t="shared" si="41"/>
        <v>0.99803889035563376</v>
      </c>
    </row>
    <row r="872" spans="7:14" x14ac:dyDescent="0.2">
      <c r="G872">
        <v>871</v>
      </c>
      <c r="H872" s="1">
        <f>G872*$B$6</f>
        <v>2.6129999999999999E-3</v>
      </c>
      <c r="I872" s="1">
        <f>-$B$3/2+$B$7*H872</f>
        <v>10409.363663999999</v>
      </c>
      <c r="J872" s="1">
        <f>-$B$4/2+$B$8*H872</f>
        <v>65403.960830733835</v>
      </c>
      <c r="K872" s="1">
        <f>($B$13*H872+($B$8/2)*H872^2)</f>
        <v>-29.711820626605515</v>
      </c>
      <c r="L872" s="1">
        <f t="shared" si="39"/>
        <v>-1702.361923554241</v>
      </c>
      <c r="M872" s="1">
        <f t="shared" si="40"/>
        <v>97.638076445758998</v>
      </c>
      <c r="N872">
        <f t="shared" si="41"/>
        <v>0.99112742915803043</v>
      </c>
    </row>
    <row r="873" spans="7:14" x14ac:dyDescent="0.2">
      <c r="G873">
        <v>872</v>
      </c>
      <c r="H873" s="1">
        <f>G873*$B$6</f>
        <v>2.6160000000000003E-3</v>
      </c>
      <c r="I873" s="1">
        <f>-$B$3/2+$B$7*H873</f>
        <v>10437.421248000004</v>
      </c>
      <c r="J873" s="1">
        <f>-$B$4/2+$B$8*H873</f>
        <v>65580.25183027763</v>
      </c>
      <c r="K873" s="1">
        <f>($B$13*H873+($B$8/2)*H873^2)</f>
        <v>-29.515344307613987</v>
      </c>
      <c r="L873" s="1">
        <f t="shared" si="39"/>
        <v>-1691.1046597017605</v>
      </c>
      <c r="M873" s="1">
        <f t="shared" si="40"/>
        <v>108.89534029823949</v>
      </c>
      <c r="N873">
        <f t="shared" si="41"/>
        <v>0.94611169897529435</v>
      </c>
    </row>
    <row r="874" spans="7:14" x14ac:dyDescent="0.2">
      <c r="G874">
        <v>873</v>
      </c>
      <c r="H874" s="1">
        <f>G874*$B$6</f>
        <v>2.6190000000000002E-3</v>
      </c>
      <c r="I874" s="1">
        <f>-$B$3/2+$B$7*H874</f>
        <v>10465.478832000003</v>
      </c>
      <c r="J874" s="1">
        <f>-$B$4/2+$B$8*H874</f>
        <v>65756.542829821366</v>
      </c>
      <c r="K874" s="1">
        <f>($B$13*H874+($B$8/2)*H874^2)</f>
        <v>-29.318339115623814</v>
      </c>
      <c r="L874" s="1">
        <f t="shared" si="39"/>
        <v>-1679.8170936585591</v>
      </c>
      <c r="M874" s="1">
        <f t="shared" si="40"/>
        <v>120.18290634144091</v>
      </c>
      <c r="N874">
        <f t="shared" si="41"/>
        <v>0.86442483477246246</v>
      </c>
    </row>
    <row r="875" spans="7:14" x14ac:dyDescent="0.2">
      <c r="G875">
        <v>874</v>
      </c>
      <c r="H875" s="1">
        <f>G875*$B$6</f>
        <v>2.6220000000000002E-3</v>
      </c>
      <c r="I875" s="1">
        <f>-$B$3/2+$B$7*H875</f>
        <v>10493.536416000001</v>
      </c>
      <c r="J875" s="1">
        <f>-$B$4/2+$B$8*H875</f>
        <v>65932.833829365132</v>
      </c>
      <c r="K875" s="1">
        <f>($B$13*H875+($B$8/2)*H875^2)</f>
        <v>-29.120805050635056</v>
      </c>
      <c r="L875" s="1">
        <f t="shared" si="39"/>
        <v>-1668.4992254246401</v>
      </c>
      <c r="M875" s="1">
        <f t="shared" si="40"/>
        <v>131.50077457535986</v>
      </c>
      <c r="N875">
        <f t="shared" si="41"/>
        <v>0.74894676283279837</v>
      </c>
    </row>
    <row r="876" spans="7:14" x14ac:dyDescent="0.2">
      <c r="G876">
        <v>875</v>
      </c>
      <c r="H876" s="1">
        <f>G876*$B$6</f>
        <v>2.6250000000000002E-3</v>
      </c>
      <c r="I876" s="1">
        <f>-$B$3/2+$B$7*H876</f>
        <v>10521.594000000003</v>
      </c>
      <c r="J876" s="1">
        <f>-$B$4/2+$B$8*H876</f>
        <v>66109.124828908898</v>
      </c>
      <c r="K876" s="1">
        <f>($B$13*H876+($B$8/2)*H876^2)</f>
        <v>-28.922742112647654</v>
      </c>
      <c r="L876" s="1">
        <f t="shared" si="39"/>
        <v>-1657.151055000001</v>
      </c>
      <c r="M876" s="1">
        <f t="shared" si="40"/>
        <v>142.84894499999905</v>
      </c>
      <c r="N876">
        <f t="shared" si="41"/>
        <v>0.6039184575439106</v>
      </c>
    </row>
    <row r="877" spans="7:14" x14ac:dyDescent="0.2">
      <c r="G877">
        <v>876</v>
      </c>
      <c r="H877" s="1">
        <f>G877*$B$6</f>
        <v>2.6280000000000001E-3</v>
      </c>
      <c r="I877" s="1">
        <f>-$B$3/2+$B$7*H877</f>
        <v>10549.651584000001</v>
      </c>
      <c r="J877" s="1">
        <f>-$B$4/2+$B$8*H877</f>
        <v>66285.415828452635</v>
      </c>
      <c r="K877" s="1">
        <f>($B$13*H877+($B$8/2)*H877^2)</f>
        <v>-28.724150301661581</v>
      </c>
      <c r="L877" s="1">
        <f t="shared" si="39"/>
        <v>-1645.772582384639</v>
      </c>
      <c r="M877" s="1">
        <f t="shared" si="40"/>
        <v>154.22741761536099</v>
      </c>
      <c r="N877">
        <f t="shared" si="41"/>
        <v>0.43480022212134489</v>
      </c>
    </row>
    <row r="878" spans="7:14" x14ac:dyDescent="0.2">
      <c r="G878">
        <v>877</v>
      </c>
      <c r="H878" s="1">
        <f>G878*$B$6</f>
        <v>2.6310000000000001E-3</v>
      </c>
      <c r="I878" s="1">
        <f>-$B$3/2+$B$7*H878</f>
        <v>10577.709168000003</v>
      </c>
      <c r="J878" s="1">
        <f>-$B$4/2+$B$8*H878</f>
        <v>66461.706827996401</v>
      </c>
      <c r="K878" s="1">
        <f>($B$13*H878+($B$8/2)*H878^2)</f>
        <v>-28.52502961767695</v>
      </c>
      <c r="L878" s="1">
        <f t="shared" si="39"/>
        <v>-1634.3638075785616</v>
      </c>
      <c r="M878" s="1">
        <f t="shared" si="40"/>
        <v>165.63619242143841</v>
      </c>
      <c r="N878">
        <f t="shared" si="41"/>
        <v>0.24807800596354676</v>
      </c>
    </row>
    <row r="879" spans="7:14" x14ac:dyDescent="0.2">
      <c r="G879">
        <v>878</v>
      </c>
      <c r="H879" s="1">
        <f>G879*$B$6</f>
        <v>2.6340000000000001E-3</v>
      </c>
      <c r="I879" s="1">
        <f>-$B$3/2+$B$7*H879</f>
        <v>10605.766752000001</v>
      </c>
      <c r="J879" s="1">
        <f>-$B$4/2+$B$8*H879</f>
        <v>66637.997827540166</v>
      </c>
      <c r="K879" s="1">
        <f>($B$13*H879+($B$8/2)*H879^2)</f>
        <v>-28.325380060693647</v>
      </c>
      <c r="L879" s="1">
        <f t="shared" si="39"/>
        <v>-1622.9247305817614</v>
      </c>
      <c r="M879" s="1">
        <f t="shared" si="40"/>
        <v>177.07526941823858</v>
      </c>
      <c r="N879">
        <f t="shared" si="41"/>
        <v>5.1024012664195095E-2</v>
      </c>
    </row>
    <row r="880" spans="7:14" x14ac:dyDescent="0.2">
      <c r="G880">
        <v>879</v>
      </c>
      <c r="H880" s="1">
        <f>G880*$B$6</f>
        <v>2.637E-3</v>
      </c>
      <c r="I880" s="1">
        <f>-$B$3/2+$B$7*H880</f>
        <v>10633.824336</v>
      </c>
      <c r="J880" s="1">
        <f>-$B$4/2+$B$8*H880</f>
        <v>66814.288827083903</v>
      </c>
      <c r="K880" s="1">
        <f>($B$13*H880+($B$8/2)*H880^2)</f>
        <v>-28.125201630711672</v>
      </c>
      <c r="L880" s="1">
        <f t="shared" si="39"/>
        <v>-1611.4553513942394</v>
      </c>
      <c r="M880" s="1">
        <f t="shared" si="40"/>
        <v>188.54464860576059</v>
      </c>
      <c r="N880">
        <f t="shared" si="41"/>
        <v>-0.1485800717944348</v>
      </c>
    </row>
    <row r="881" spans="7:14" x14ac:dyDescent="0.2">
      <c r="G881">
        <v>880</v>
      </c>
      <c r="H881" s="1">
        <f>G881*$B$6</f>
        <v>2.64E-3</v>
      </c>
      <c r="I881" s="1">
        <f>-$B$3/2+$B$7*H881</f>
        <v>10661.881920000002</v>
      </c>
      <c r="J881" s="1">
        <f>-$B$4/2+$B$8*H881</f>
        <v>66990.579826627669</v>
      </c>
      <c r="K881" s="1">
        <f>($B$13*H881+($B$8/2)*H881^2)</f>
        <v>-27.924494327731111</v>
      </c>
      <c r="L881" s="1">
        <f t="shared" si="39"/>
        <v>-1599.9556700159997</v>
      </c>
      <c r="M881" s="1">
        <f t="shared" si="40"/>
        <v>200.04432998400034</v>
      </c>
      <c r="N881">
        <f t="shared" si="41"/>
        <v>-0.34274708499029366</v>
      </c>
    </row>
    <row r="882" spans="7:14" x14ac:dyDescent="0.2">
      <c r="G882">
        <v>881</v>
      </c>
      <c r="H882" s="1">
        <f>G882*$B$6</f>
        <v>2.643E-3</v>
      </c>
      <c r="I882" s="1">
        <f>-$B$3/2+$B$7*H882</f>
        <v>10689.939504</v>
      </c>
      <c r="J882" s="1">
        <f>-$B$4/2+$B$8*H882</f>
        <v>67166.870826171405</v>
      </c>
      <c r="K882" s="1">
        <f>($B$13*H882+($B$8/2)*H882^2)</f>
        <v>-27.723258151751907</v>
      </c>
      <c r="L882" s="1">
        <f t="shared" si="39"/>
        <v>-1588.4256864470394</v>
      </c>
      <c r="M882" s="1">
        <f t="shared" si="40"/>
        <v>211.57431355296058</v>
      </c>
      <c r="N882">
        <f t="shared" si="41"/>
        <v>-0.52360401300628512</v>
      </c>
    </row>
    <row r="883" spans="7:14" x14ac:dyDescent="0.2">
      <c r="G883">
        <v>882</v>
      </c>
      <c r="H883" s="1">
        <f>G883*$B$6</f>
        <v>2.6459999999999999E-3</v>
      </c>
      <c r="I883" s="1">
        <f>-$B$3/2+$B$7*H883</f>
        <v>10717.997087999998</v>
      </c>
      <c r="J883" s="1">
        <f>-$B$4/2+$B$8*H883</f>
        <v>67343.161825715171</v>
      </c>
      <c r="K883" s="1">
        <f>($B$13*H883+($B$8/2)*H883^2)</f>
        <v>-27.521493102774116</v>
      </c>
      <c r="L883" s="1">
        <f t="shared" si="39"/>
        <v>-1576.8654006873614</v>
      </c>
      <c r="M883" s="1">
        <f t="shared" si="40"/>
        <v>223.13459931263856</v>
      </c>
      <c r="N883">
        <f t="shared" si="41"/>
        <v>-0.68371457357140963</v>
      </c>
    </row>
    <row r="884" spans="7:14" x14ac:dyDescent="0.2">
      <c r="G884">
        <v>883</v>
      </c>
      <c r="H884" s="1">
        <f>G884*$B$6</f>
        <v>2.6489999999999999E-3</v>
      </c>
      <c r="I884" s="1">
        <f>-$B$3/2+$B$7*H884</f>
        <v>10746.054672</v>
      </c>
      <c r="J884" s="1">
        <f>-$B$4/2+$B$8*H884</f>
        <v>67519.452825258937</v>
      </c>
      <c r="K884" s="1">
        <f>($B$13*H884+($B$8/2)*H884^2)</f>
        <v>-27.319199180797625</v>
      </c>
      <c r="L884" s="1">
        <f t="shared" si="39"/>
        <v>-1565.2748127369598</v>
      </c>
      <c r="M884" s="1">
        <f t="shared" si="40"/>
        <v>234.7251872630402</v>
      </c>
      <c r="N884">
        <f t="shared" si="41"/>
        <v>-0.81639153781181728</v>
      </c>
    </row>
    <row r="885" spans="7:14" x14ac:dyDescent="0.2">
      <c r="G885">
        <v>884</v>
      </c>
      <c r="H885" s="1">
        <f>G885*$B$6</f>
        <v>2.6520000000000003E-3</v>
      </c>
      <c r="I885" s="1">
        <f>-$B$3/2+$B$7*H885</f>
        <v>10774.112256000002</v>
      </c>
      <c r="J885" s="1">
        <f>-$B$4/2+$B$8*H885</f>
        <v>67695.743824802703</v>
      </c>
      <c r="K885" s="1">
        <f>($B$13*H885+($B$8/2)*H885^2)</f>
        <v>-27.116376385822548</v>
      </c>
      <c r="L885" s="1">
        <f t="shared" si="39"/>
        <v>-1553.6539225958409</v>
      </c>
      <c r="M885" s="1">
        <f t="shared" si="40"/>
        <v>246.34607740415913</v>
      </c>
      <c r="N885">
        <f t="shared" si="41"/>
        <v>-0.91598554457825232</v>
      </c>
    </row>
    <row r="886" spans="7:14" x14ac:dyDescent="0.2">
      <c r="G886">
        <v>885</v>
      </c>
      <c r="H886" s="1">
        <f>G886*$B$6</f>
        <v>2.6550000000000002E-3</v>
      </c>
      <c r="I886" s="1">
        <f>-$B$3/2+$B$7*H886</f>
        <v>10802.169840000004</v>
      </c>
      <c r="J886" s="1">
        <f>-$B$4/2+$B$8*H886</f>
        <v>67872.034824346469</v>
      </c>
      <c r="K886" s="1">
        <f>($B$13*H886+($B$8/2)*H886^2)</f>
        <v>-26.913024717848799</v>
      </c>
      <c r="L886" s="1">
        <f t="shared" si="39"/>
        <v>-1542.0027302639994</v>
      </c>
      <c r="M886" s="1">
        <f t="shared" si="40"/>
        <v>257.99726973600059</v>
      </c>
      <c r="N886">
        <f t="shared" si="41"/>
        <v>-0.97813769219535895</v>
      </c>
    </row>
    <row r="887" spans="7:14" x14ac:dyDescent="0.2">
      <c r="G887">
        <v>886</v>
      </c>
      <c r="H887" s="1">
        <f>G887*$B$6</f>
        <v>2.6580000000000002E-3</v>
      </c>
      <c r="I887" s="1">
        <f>-$B$3/2+$B$7*H887</f>
        <v>10830.227424000002</v>
      </c>
      <c r="J887" s="1">
        <f>-$B$4/2+$B$8*H887</f>
        <v>68048.325823890205</v>
      </c>
      <c r="K887" s="1">
        <f>($B$13*H887+($B$8/2)*H887^2)</f>
        <v>-26.709144176876435</v>
      </c>
      <c r="L887" s="1">
        <f t="shared" si="39"/>
        <v>-1530.3212357414391</v>
      </c>
      <c r="M887" s="1">
        <f t="shared" si="40"/>
        <v>269.67876425856093</v>
      </c>
      <c r="N887">
        <f t="shared" si="41"/>
        <v>-0.99998428293961605</v>
      </c>
    </row>
    <row r="888" spans="7:14" x14ac:dyDescent="0.2">
      <c r="G888">
        <v>887</v>
      </c>
      <c r="H888" s="1">
        <f>G888*$B$6</f>
        <v>2.6610000000000002E-3</v>
      </c>
      <c r="I888" s="1">
        <f>-$B$3/2+$B$7*H888</f>
        <v>10858.285008000001</v>
      </c>
      <c r="J888" s="1">
        <f>-$B$4/2+$B$8*H888</f>
        <v>68224.616823433971</v>
      </c>
      <c r="K888" s="1">
        <f>($B$13*H888+($B$8/2)*H888^2)</f>
        <v>-26.504734762905457</v>
      </c>
      <c r="L888" s="1">
        <f t="shared" si="39"/>
        <v>-1518.6094390281594</v>
      </c>
      <c r="M888" s="1">
        <f t="shared" si="40"/>
        <v>281.39056097184061</v>
      </c>
      <c r="N888">
        <f t="shared" si="41"/>
        <v>-0.98030372380851372</v>
      </c>
    </row>
    <row r="889" spans="7:14" x14ac:dyDescent="0.2">
      <c r="G889">
        <v>888</v>
      </c>
      <c r="H889" s="1">
        <f>G889*$B$6</f>
        <v>2.6640000000000001E-3</v>
      </c>
      <c r="I889" s="1">
        <f>-$B$3/2+$B$7*H889</f>
        <v>10886.342592000003</v>
      </c>
      <c r="J889" s="1">
        <f>-$B$4/2+$B$8*H889</f>
        <v>68400.907822977737</v>
      </c>
      <c r="K889" s="1">
        <f>($B$13*H889+($B$8/2)*H889^2)</f>
        <v>-26.299796475935864</v>
      </c>
      <c r="L889" s="1">
        <f t="shared" si="39"/>
        <v>-1506.8673401241608</v>
      </c>
      <c r="M889" s="1">
        <f t="shared" si="40"/>
        <v>293.13265987583918</v>
      </c>
      <c r="N889">
        <f t="shared" si="41"/>
        <v>-0.91959770696537735</v>
      </c>
    </row>
    <row r="890" spans="7:14" x14ac:dyDescent="0.2">
      <c r="G890">
        <v>889</v>
      </c>
      <c r="H890" s="1">
        <f>G890*$B$6</f>
        <v>2.6670000000000001E-3</v>
      </c>
      <c r="I890" s="1">
        <f>-$B$3/2+$B$7*H890</f>
        <v>10914.400176000001</v>
      </c>
      <c r="J890" s="1">
        <f>-$B$4/2+$B$8*H890</f>
        <v>68577.198822521474</v>
      </c>
      <c r="K890" s="1">
        <f>($B$13*H890+($B$8/2)*H890^2)</f>
        <v>-26.094329315967599</v>
      </c>
      <c r="L890" s="1">
        <f t="shared" si="39"/>
        <v>-1495.09493902944</v>
      </c>
      <c r="M890" s="1">
        <f t="shared" si="40"/>
        <v>304.90506097056004</v>
      </c>
      <c r="N890">
        <f t="shared" si="41"/>
        <v>-0.82010133468623136</v>
      </c>
    </row>
    <row r="891" spans="7:14" x14ac:dyDescent="0.2">
      <c r="G891">
        <v>890</v>
      </c>
      <c r="H891" s="1">
        <f>G891*$B$6</f>
        <v>2.6700000000000001E-3</v>
      </c>
      <c r="I891" s="1">
        <f>-$B$3/2+$B$7*H891</f>
        <v>10942.457759999999</v>
      </c>
      <c r="J891" s="1">
        <f>-$B$4/2+$B$8*H891</f>
        <v>68753.489822065239</v>
      </c>
      <c r="K891" s="1">
        <f>($B$13*H891+($B$8/2)*H891^2)</f>
        <v>-25.888333283000719</v>
      </c>
      <c r="L891" s="1">
        <f t="shared" si="39"/>
        <v>-1483.2922357439998</v>
      </c>
      <c r="M891" s="1">
        <f t="shared" si="40"/>
        <v>316.70776425600025</v>
      </c>
      <c r="N891">
        <f t="shared" si="41"/>
        <v>-0.68571972481161347</v>
      </c>
    </row>
    <row r="892" spans="7:14" x14ac:dyDescent="0.2">
      <c r="G892">
        <v>891</v>
      </c>
      <c r="H892" s="1">
        <f>G892*$B$6</f>
        <v>2.673E-3</v>
      </c>
      <c r="I892" s="1">
        <f>-$B$3/2+$B$7*H892</f>
        <v>10970.515344000001</v>
      </c>
      <c r="J892" s="1">
        <f>-$B$4/2+$B$8*H892</f>
        <v>68929.780821609005</v>
      </c>
      <c r="K892" s="1">
        <f>($B$13*H892+($B$8/2)*H892^2)</f>
        <v>-25.681808377035196</v>
      </c>
      <c r="L892" s="1">
        <f t="shared" si="39"/>
        <v>-1471.4592302678393</v>
      </c>
      <c r="M892" s="1">
        <f t="shared" si="40"/>
        <v>328.5407697321607</v>
      </c>
      <c r="N892">
        <f t="shared" si="41"/>
        <v>-0.52189172268627149</v>
      </c>
    </row>
    <row r="893" spans="7:14" x14ac:dyDescent="0.2">
      <c r="G893">
        <v>892</v>
      </c>
      <c r="H893" s="1">
        <f>G893*$B$6</f>
        <v>2.676E-3</v>
      </c>
      <c r="I893" s="1">
        <f>-$B$3/2+$B$7*H893</f>
        <v>10998.572928</v>
      </c>
      <c r="J893" s="1">
        <f>-$B$4/2+$B$8*H893</f>
        <v>69106.071821152742</v>
      </c>
      <c r="K893" s="1">
        <f>($B$13*H893+($B$8/2)*H893^2)</f>
        <v>-25.474754598071087</v>
      </c>
      <c r="L893" s="1">
        <f t="shared" si="39"/>
        <v>-1459.5959226009611</v>
      </c>
      <c r="M893" s="1">
        <f t="shared" si="40"/>
        <v>340.4040773990389</v>
      </c>
      <c r="N893">
        <f t="shared" si="41"/>
        <v>-0.335384528288387</v>
      </c>
    </row>
    <row r="894" spans="7:14" x14ac:dyDescent="0.2">
      <c r="G894">
        <v>893</v>
      </c>
      <c r="H894" s="1">
        <f>G894*$B$6</f>
        <v>2.679E-3</v>
      </c>
      <c r="I894" s="1">
        <f>-$B$3/2+$B$7*H894</f>
        <v>11026.630512000002</v>
      </c>
      <c r="J894" s="1">
        <f>-$B$4/2+$B$8*H894</f>
        <v>69282.362820696508</v>
      </c>
      <c r="K894" s="1">
        <f>($B$13*H894+($B$8/2)*H894^2)</f>
        <v>-25.267171946108306</v>
      </c>
      <c r="L894" s="1">
        <f t="shared" si="39"/>
        <v>-1447.7023127433606</v>
      </c>
      <c r="M894" s="1">
        <f t="shared" si="40"/>
        <v>352.29768725663939</v>
      </c>
      <c r="N894">
        <f t="shared" si="41"/>
        <v>-0.13402618633250279</v>
      </c>
    </row>
    <row r="895" spans="7:14" x14ac:dyDescent="0.2">
      <c r="G895">
        <v>894</v>
      </c>
      <c r="H895" s="1">
        <f>G895*$B$6</f>
        <v>2.6819999999999999E-3</v>
      </c>
      <c r="I895" s="1">
        <f>-$B$3/2+$B$7*H895</f>
        <v>11054.688096</v>
      </c>
      <c r="J895" s="1">
        <f>-$B$4/2+$B$8*H895</f>
        <v>69458.653820240244</v>
      </c>
      <c r="K895" s="1">
        <f>($B$13*H895+($B$8/2)*H895^2)</f>
        <v>-25.05906042114691</v>
      </c>
      <c r="L895" s="1">
        <f t="shared" si="39"/>
        <v>-1435.7784006950415</v>
      </c>
      <c r="M895" s="1">
        <f t="shared" si="40"/>
        <v>4.221599304958545</v>
      </c>
      <c r="N895">
        <f t="shared" si="41"/>
        <v>7.3614158516687941E-2</v>
      </c>
    </row>
    <row r="896" spans="7:14" x14ac:dyDescent="0.2">
      <c r="G896">
        <v>895</v>
      </c>
      <c r="H896" s="1">
        <f>G896*$B$6</f>
        <v>2.6849999999999999E-3</v>
      </c>
      <c r="I896" s="1">
        <f>-$B$3/2+$B$7*H896</f>
        <v>11082.745679999998</v>
      </c>
      <c r="J896" s="1">
        <f>-$B$4/2+$B$8*H896</f>
        <v>69634.94481978401</v>
      </c>
      <c r="K896" s="1">
        <f>($B$13*H896+($B$8/2)*H896^2)</f>
        <v>-24.850420023186871</v>
      </c>
      <c r="L896" s="1">
        <f t="shared" si="39"/>
        <v>-1423.8241864560011</v>
      </c>
      <c r="M896" s="1">
        <f t="shared" si="40"/>
        <v>16.175813543998856</v>
      </c>
      <c r="N896">
        <f t="shared" si="41"/>
        <v>0.27858570925920384</v>
      </c>
    </row>
    <row r="897" spans="7:14" x14ac:dyDescent="0.2">
      <c r="G897">
        <v>896</v>
      </c>
      <c r="H897" s="1">
        <f>G897*$B$6</f>
        <v>2.6880000000000003E-3</v>
      </c>
      <c r="I897" s="1">
        <f>-$B$3/2+$B$7*H897</f>
        <v>11110.803264000004</v>
      </c>
      <c r="J897" s="1">
        <f>-$B$4/2+$B$8*H897</f>
        <v>69811.235819327805</v>
      </c>
      <c r="K897" s="1">
        <f>($B$13*H897+($B$8/2)*H897^2)</f>
        <v>-24.641250752228189</v>
      </c>
      <c r="L897" s="1">
        <f t="shared" si="39"/>
        <v>-1411.8396700262401</v>
      </c>
      <c r="M897" s="1">
        <f t="shared" si="40"/>
        <v>28.160329973759872</v>
      </c>
      <c r="N897">
        <f t="shared" si="41"/>
        <v>0.47194046131413675</v>
      </c>
    </row>
    <row r="898" spans="7:14" x14ac:dyDescent="0.2">
      <c r="G898">
        <v>897</v>
      </c>
      <c r="H898" s="1">
        <f>G898*$B$6</f>
        <v>2.6910000000000002E-3</v>
      </c>
      <c r="I898" s="1">
        <f>-$B$3/2+$B$7*H898</f>
        <v>11138.860848000002</v>
      </c>
      <c r="J898" s="1">
        <f>-$B$4/2+$B$8*H898</f>
        <v>69987.526818871542</v>
      </c>
      <c r="K898" s="1">
        <f>($B$13*H898+($B$8/2)*H898^2)</f>
        <v>-24.431552608270891</v>
      </c>
      <c r="L898" s="1">
        <f t="shared" si="39"/>
        <v>-1399.8248514057602</v>
      </c>
      <c r="M898" s="1">
        <f t="shared" si="40"/>
        <v>40.175148594239772</v>
      </c>
      <c r="N898">
        <f t="shared" si="41"/>
        <v>0.64512633900520444</v>
      </c>
    </row>
    <row r="899" spans="7:14" x14ac:dyDescent="0.2">
      <c r="G899">
        <v>898</v>
      </c>
      <c r="H899" s="1">
        <f>G899*$B$6</f>
        <v>2.6940000000000002E-3</v>
      </c>
      <c r="I899" s="1">
        <f>-$B$3/2+$B$7*H899</f>
        <v>11166.918432000004</v>
      </c>
      <c r="J899" s="1">
        <f>-$B$4/2+$B$8*H899</f>
        <v>70163.817818415308</v>
      </c>
      <c r="K899" s="1">
        <f>($B$13*H899+($B$8/2)*H899^2)</f>
        <v>-24.221325591314951</v>
      </c>
      <c r="L899" s="1">
        <f t="shared" ref="L899:L962" si="42">K899*360/2/PI()</f>
        <v>-1387.7797305945599</v>
      </c>
      <c r="M899" s="1">
        <f t="shared" ref="M899:M962" si="43">MOD(L899,360)</f>
        <v>52.220269405440149</v>
      </c>
      <c r="N899">
        <f t="shared" ref="N899:N962" si="44">SIN(K899)</f>
        <v>0.79037178974473954</v>
      </c>
    </row>
    <row r="900" spans="7:14" x14ac:dyDescent="0.2">
      <c r="G900">
        <v>899</v>
      </c>
      <c r="H900" s="1">
        <f>G900*$B$6</f>
        <v>2.6970000000000002E-3</v>
      </c>
      <c r="I900" s="1">
        <f>-$B$3/2+$B$7*H900</f>
        <v>11194.976016000002</v>
      </c>
      <c r="J900" s="1">
        <f>-$B$4/2+$B$8*H900</f>
        <v>70340.108817959044</v>
      </c>
      <c r="K900" s="1">
        <f>($B$13*H900+($B$8/2)*H900^2)</f>
        <v>-24.010569701360396</v>
      </c>
      <c r="L900" s="1">
        <f t="shared" si="42"/>
        <v>-1375.7043075926404</v>
      </c>
      <c r="M900" s="1">
        <f t="shared" si="43"/>
        <v>64.295692407359638</v>
      </c>
      <c r="N900">
        <f t="shared" si="44"/>
        <v>0.90104441555945092</v>
      </c>
    </row>
    <row r="901" spans="7:14" x14ac:dyDescent="0.2">
      <c r="G901">
        <v>900</v>
      </c>
      <c r="H901" s="1">
        <f>G901*$B$6</f>
        <v>2.7000000000000001E-3</v>
      </c>
      <c r="I901" s="1">
        <f>-$B$3/2+$B$7*H901</f>
        <v>11223.033600000001</v>
      </c>
      <c r="J901" s="1">
        <f>-$B$4/2+$B$8*H901</f>
        <v>70516.39981750281</v>
      </c>
      <c r="K901" s="1">
        <f>($B$13*H901+($B$8/2)*H901^2)</f>
        <v>-23.799284938407197</v>
      </c>
      <c r="L901" s="1">
        <f t="shared" si="42"/>
        <v>-1363.5985823999999</v>
      </c>
      <c r="M901" s="1">
        <f t="shared" si="43"/>
        <v>76.401417600000059</v>
      </c>
      <c r="N901">
        <f t="shared" si="44"/>
        <v>0.97196681811723995</v>
      </c>
    </row>
    <row r="902" spans="7:14" x14ac:dyDescent="0.2">
      <c r="G902">
        <v>901</v>
      </c>
      <c r="H902" s="1">
        <f>G902*$B$6</f>
        <v>2.7030000000000001E-3</v>
      </c>
      <c r="I902" s="1">
        <f>-$B$3/2+$B$7*H902</f>
        <v>11251.091184000003</v>
      </c>
      <c r="J902" s="1">
        <f>-$B$4/2+$B$8*H902</f>
        <v>70692.690817046576</v>
      </c>
      <c r="K902" s="1">
        <f>($B$13*H902+($B$8/2)*H902^2)</f>
        <v>-23.587471302455384</v>
      </c>
      <c r="L902" s="1">
        <f t="shared" si="42"/>
        <v>-1351.4625550166404</v>
      </c>
      <c r="M902" s="1">
        <f t="shared" si="43"/>
        <v>88.537444983359592</v>
      </c>
      <c r="N902">
        <f t="shared" si="44"/>
        <v>0.9996742191283412</v>
      </c>
    </row>
    <row r="903" spans="7:14" x14ac:dyDescent="0.2">
      <c r="G903">
        <v>902</v>
      </c>
      <c r="H903" s="1">
        <f>G903*$B$6</f>
        <v>2.7060000000000001E-3</v>
      </c>
      <c r="I903" s="1">
        <f>-$B$3/2+$B$7*H903</f>
        <v>11279.148768000001</v>
      </c>
      <c r="J903" s="1">
        <f>-$B$4/2+$B$8*H903</f>
        <v>70868.981816590313</v>
      </c>
      <c r="K903" s="1">
        <f>($B$13*H903+($B$8/2)*H903^2)</f>
        <v>-23.375128793504928</v>
      </c>
      <c r="L903" s="1">
        <f t="shared" si="42"/>
        <v>-1339.2962254425604</v>
      </c>
      <c r="M903" s="1">
        <f t="shared" si="43"/>
        <v>100.7037745574396</v>
      </c>
      <c r="N903">
        <f t="shared" si="44"/>
        <v>0.98260056298157805</v>
      </c>
    </row>
    <row r="904" spans="7:14" x14ac:dyDescent="0.2">
      <c r="G904">
        <v>903</v>
      </c>
      <c r="H904" s="1">
        <f>G904*$B$6</f>
        <v>2.709E-3</v>
      </c>
      <c r="I904" s="1">
        <f>-$B$3/2+$B$7*H904</f>
        <v>11307.206351999999</v>
      </c>
      <c r="J904" s="1">
        <f>-$B$4/2+$B$8*H904</f>
        <v>71045.272816134078</v>
      </c>
      <c r="K904" s="1">
        <f>($B$13*H904+($B$8/2)*H904^2)</f>
        <v>-23.162257411555828</v>
      </c>
      <c r="L904" s="1">
        <f t="shared" si="42"/>
        <v>-1327.0995936777595</v>
      </c>
      <c r="M904" s="1">
        <f t="shared" si="43"/>
        <v>112.90040632224054</v>
      </c>
      <c r="N904">
        <f t="shared" si="44"/>
        <v>0.92118264600744704</v>
      </c>
    </row>
    <row r="905" spans="7:14" x14ac:dyDescent="0.2">
      <c r="G905">
        <v>904</v>
      </c>
      <c r="H905" s="1">
        <f>G905*$B$6</f>
        <v>2.712E-3</v>
      </c>
      <c r="I905" s="1">
        <f>-$B$3/2+$B$7*H905</f>
        <v>11335.263936000001</v>
      </c>
      <c r="J905" s="1">
        <f>-$B$4/2+$B$8*H905</f>
        <v>71221.563815677844</v>
      </c>
      <c r="K905" s="1">
        <f>($B$13*H905+($B$8/2)*H905^2)</f>
        <v>-22.948857156608142</v>
      </c>
      <c r="L905" s="1">
        <f t="shared" si="42"/>
        <v>-1314.8726597222412</v>
      </c>
      <c r="M905" s="1">
        <f t="shared" si="43"/>
        <v>125.12734027775878</v>
      </c>
      <c r="N905">
        <f t="shared" si="44"/>
        <v>0.81787524451091309</v>
      </c>
    </row>
    <row r="906" spans="7:14" x14ac:dyDescent="0.2">
      <c r="G906">
        <v>905</v>
      </c>
      <c r="H906" s="1">
        <f>G906*$B$6</f>
        <v>2.715E-3</v>
      </c>
      <c r="I906" s="1">
        <f>-$B$3/2+$B$7*H906</f>
        <v>11363.32152</v>
      </c>
      <c r="J906" s="1">
        <f>-$B$4/2+$B$8*H906</f>
        <v>71397.854815221581</v>
      </c>
      <c r="K906" s="1">
        <f>($B$13*H906+($B$8/2)*H906^2)</f>
        <v>-22.734928028661784</v>
      </c>
      <c r="L906" s="1">
        <f t="shared" si="42"/>
        <v>-1302.6154235760009</v>
      </c>
      <c r="M906" s="1">
        <f t="shared" si="43"/>
        <v>137.38457642399908</v>
      </c>
      <c r="N906">
        <f t="shared" si="44"/>
        <v>0.67707409673780949</v>
      </c>
    </row>
    <row r="907" spans="7:14" x14ac:dyDescent="0.2">
      <c r="G907">
        <v>906</v>
      </c>
      <c r="H907" s="1">
        <f>G907*$B$6</f>
        <v>2.7179999999999999E-3</v>
      </c>
      <c r="I907" s="1">
        <f>-$B$3/2+$B$7*H907</f>
        <v>11391.379104000001</v>
      </c>
      <c r="J907" s="1">
        <f>-$B$4/2+$B$8*H907</f>
        <v>71574.145814765347</v>
      </c>
      <c r="K907" s="1">
        <f>($B$13*H907+($B$8/2)*H907^2)</f>
        <v>-22.520470027716783</v>
      </c>
      <c r="L907" s="1">
        <f t="shared" si="42"/>
        <v>-1290.3278852390397</v>
      </c>
      <c r="M907" s="1">
        <f t="shared" si="43"/>
        <v>149.67211476096031</v>
      </c>
      <c r="N907">
        <f t="shared" si="44"/>
        <v>0.50494776936472752</v>
      </c>
    </row>
    <row r="908" spans="7:14" x14ac:dyDescent="0.2">
      <c r="G908">
        <v>907</v>
      </c>
      <c r="H908" s="1">
        <f>G908*$B$6</f>
        <v>2.7209999999999999E-3</v>
      </c>
      <c r="I908" s="1">
        <f>-$B$3/2+$B$7*H908</f>
        <v>11419.436688</v>
      </c>
      <c r="J908" s="1">
        <f>-$B$4/2+$B$8*H908</f>
        <v>71750.436814309083</v>
      </c>
      <c r="K908" s="1">
        <f>($B$13*H908+($B$8/2)*H908^2)</f>
        <v>-22.305483153773196</v>
      </c>
      <c r="L908" s="1">
        <f t="shared" si="42"/>
        <v>-1278.0100447113612</v>
      </c>
      <c r="M908" s="1">
        <f t="shared" si="43"/>
        <v>161.98995528863884</v>
      </c>
      <c r="N908">
        <f t="shared" si="44"/>
        <v>0.30918372246803716</v>
      </c>
    </row>
    <row r="909" spans="7:14" x14ac:dyDescent="0.2">
      <c r="G909">
        <v>908</v>
      </c>
      <c r="H909" s="1">
        <f>G909*$B$6</f>
        <v>2.7239999999999999E-3</v>
      </c>
      <c r="I909" s="1">
        <f>-$B$3/2+$B$7*H909</f>
        <v>11447.494271999998</v>
      </c>
      <c r="J909" s="1">
        <f>-$B$4/2+$B$8*H909</f>
        <v>71926.727813852849</v>
      </c>
      <c r="K909" s="1">
        <f>($B$13*H909+($B$8/2)*H909^2)</f>
        <v>-22.089967406830965</v>
      </c>
      <c r="L909" s="1">
        <f t="shared" si="42"/>
        <v>-1265.6619019929619</v>
      </c>
      <c r="M909" s="1">
        <f t="shared" si="43"/>
        <v>174.33809800703807</v>
      </c>
      <c r="N909">
        <f t="shared" si="44"/>
        <v>9.865807990240065E-2</v>
      </c>
    </row>
    <row r="910" spans="7:14" x14ac:dyDescent="0.2">
      <c r="G910">
        <v>909</v>
      </c>
      <c r="H910" s="1">
        <f>G910*$B$6</f>
        <v>2.7270000000000003E-3</v>
      </c>
      <c r="I910" s="1">
        <f>-$B$3/2+$B$7*H910</f>
        <v>11475.551856000004</v>
      </c>
      <c r="J910" s="1">
        <f>-$B$4/2+$B$8*H910</f>
        <v>72103.018813396644</v>
      </c>
      <c r="K910" s="1">
        <f>($B$13*H910+($B$8/2)*H910^2)</f>
        <v>-21.873922786890034</v>
      </c>
      <c r="L910" s="1">
        <f t="shared" si="42"/>
        <v>-1253.2834570838386</v>
      </c>
      <c r="M910" s="1">
        <f t="shared" si="43"/>
        <v>186.71654291616142</v>
      </c>
      <c r="N910">
        <f t="shared" si="44"/>
        <v>-0.11695748876005015</v>
      </c>
    </row>
    <row r="911" spans="7:14" x14ac:dyDescent="0.2">
      <c r="G911">
        <v>910</v>
      </c>
      <c r="H911" s="1">
        <f>G911*$B$6</f>
        <v>2.7300000000000002E-3</v>
      </c>
      <c r="I911" s="1">
        <f>-$B$3/2+$B$7*H911</f>
        <v>11503.609440000002</v>
      </c>
      <c r="J911" s="1">
        <f>-$B$4/2+$B$8*H911</f>
        <v>72279.309812940381</v>
      </c>
      <c r="K911" s="1">
        <f>($B$13*H911+($B$8/2)*H911^2)</f>
        <v>-21.657349293950546</v>
      </c>
      <c r="L911" s="1">
        <f t="shared" si="42"/>
        <v>-1240.8747099839995</v>
      </c>
      <c r="M911" s="1">
        <f t="shared" si="43"/>
        <v>199.12529001600046</v>
      </c>
      <c r="N911">
        <f t="shared" si="44"/>
        <v>-0.32763496191447161</v>
      </c>
    </row>
    <row r="912" spans="7:14" x14ac:dyDescent="0.2">
      <c r="G912">
        <v>911</v>
      </c>
      <c r="H912" s="1">
        <f>G912*$B$6</f>
        <v>2.7330000000000002E-3</v>
      </c>
      <c r="I912" s="1">
        <f>-$B$3/2+$B$7*H912</f>
        <v>11531.667024000004</v>
      </c>
      <c r="J912" s="1">
        <f>-$B$4/2+$B$8*H912</f>
        <v>72455.600812484146</v>
      </c>
      <c r="K912" s="1">
        <f>($B$13*H912+($B$8/2)*H912^2)</f>
        <v>-21.440246928012414</v>
      </c>
      <c r="L912" s="1">
        <f t="shared" si="42"/>
        <v>-1228.4356606934398</v>
      </c>
      <c r="M912" s="1">
        <f t="shared" si="43"/>
        <v>211.56433930656021</v>
      </c>
      <c r="N912">
        <f t="shared" si="44"/>
        <v>-0.52345569263940417</v>
      </c>
    </row>
    <row r="913" spans="7:14" x14ac:dyDescent="0.2">
      <c r="G913">
        <v>912</v>
      </c>
      <c r="H913" s="1">
        <f>G913*$B$6</f>
        <v>2.7360000000000002E-3</v>
      </c>
      <c r="I913" s="1">
        <f>-$B$3/2+$B$7*H913</f>
        <v>11559.724608000002</v>
      </c>
      <c r="J913" s="1">
        <f>-$B$4/2+$B$8*H913</f>
        <v>72631.891812027883</v>
      </c>
      <c r="K913" s="1">
        <f>($B$13*H913+($B$8/2)*H913^2)</f>
        <v>-21.222615689075639</v>
      </c>
      <c r="L913" s="1">
        <f t="shared" si="42"/>
        <v>-1215.9663092121593</v>
      </c>
      <c r="M913" s="1">
        <f t="shared" si="43"/>
        <v>224.03369078784067</v>
      </c>
      <c r="N913">
        <f t="shared" si="44"/>
        <v>-0.69508123306031999</v>
      </c>
    </row>
    <row r="914" spans="7:14" x14ac:dyDescent="0.2">
      <c r="G914">
        <v>913</v>
      </c>
      <c r="H914" s="1">
        <f>G914*$B$6</f>
        <v>2.7390000000000001E-3</v>
      </c>
      <c r="I914" s="1">
        <f>-$B$3/2+$B$7*H914</f>
        <v>11587.782192000001</v>
      </c>
      <c r="J914" s="1">
        <f>-$B$4/2+$B$8*H914</f>
        <v>72808.182811571649</v>
      </c>
      <c r="K914" s="1">
        <f>($B$13*H914+($B$8/2)*H914^2)</f>
        <v>-21.004455577140249</v>
      </c>
      <c r="L914" s="1">
        <f t="shared" si="42"/>
        <v>-1203.46665554016</v>
      </c>
      <c r="M914" s="1">
        <f t="shared" si="43"/>
        <v>236.53334445984001</v>
      </c>
      <c r="N914">
        <f t="shared" si="44"/>
        <v>-0.83420689193958819</v>
      </c>
    </row>
    <row r="915" spans="7:14" x14ac:dyDescent="0.2">
      <c r="G915">
        <v>914</v>
      </c>
      <c r="H915" s="1">
        <f>G915*$B$6</f>
        <v>2.7420000000000001E-3</v>
      </c>
      <c r="I915" s="1">
        <f>-$B$3/2+$B$7*H915</f>
        <v>11615.839776000003</v>
      </c>
      <c r="J915" s="1">
        <f>-$B$4/2+$B$8*H915</f>
        <v>72984.473811115415</v>
      </c>
      <c r="K915" s="1">
        <f>($B$13*H915+($B$8/2)*H915^2)</f>
        <v>-20.785766592206244</v>
      </c>
      <c r="L915" s="1">
        <f t="shared" si="42"/>
        <v>-1190.9366996774415</v>
      </c>
      <c r="M915" s="1">
        <f t="shared" si="43"/>
        <v>249.06330032255846</v>
      </c>
      <c r="N915">
        <f t="shared" si="44"/>
        <v>-0.93397578123033687</v>
      </c>
    </row>
    <row r="916" spans="7:14" x14ac:dyDescent="0.2">
      <c r="G916">
        <v>915</v>
      </c>
      <c r="H916" s="1">
        <f>G916*$B$6</f>
        <v>2.745E-3</v>
      </c>
      <c r="I916" s="1">
        <f>-$B$3/2+$B$7*H916</f>
        <v>11643.897360000001</v>
      </c>
      <c r="J916" s="1">
        <f>-$B$4/2+$B$8*H916</f>
        <v>73160.764810659151</v>
      </c>
      <c r="K916" s="1">
        <f>($B$13*H916+($B$8/2)*H916^2)</f>
        <v>-20.566548734273567</v>
      </c>
      <c r="L916" s="1">
        <f t="shared" si="42"/>
        <v>-1178.3764416240006</v>
      </c>
      <c r="M916" s="1">
        <f t="shared" si="43"/>
        <v>261.62355837599944</v>
      </c>
      <c r="N916">
        <f t="shared" si="44"/>
        <v>-0.98933231447541436</v>
      </c>
    </row>
    <row r="917" spans="7:14" x14ac:dyDescent="0.2">
      <c r="G917">
        <v>916</v>
      </c>
      <c r="H917" s="1">
        <f>G917*$B$6</f>
        <v>2.748E-3</v>
      </c>
      <c r="I917" s="1">
        <f>-$B$3/2+$B$7*H917</f>
        <v>11671.954943999999</v>
      </c>
      <c r="J917" s="1">
        <f>-$B$4/2+$B$8*H917</f>
        <v>73337.055810202917</v>
      </c>
      <c r="K917" s="1">
        <f>($B$13*H917+($B$8/2)*H917^2)</f>
        <v>-20.346802003342304</v>
      </c>
      <c r="L917" s="1">
        <f t="shared" si="42"/>
        <v>-1165.7858813798423</v>
      </c>
      <c r="M917" s="1">
        <f t="shared" si="43"/>
        <v>274.21411862015771</v>
      </c>
      <c r="N917">
        <f t="shared" si="44"/>
        <v>-0.9972963998522173</v>
      </c>
    </row>
    <row r="918" spans="7:14" x14ac:dyDescent="0.2">
      <c r="G918">
        <v>917</v>
      </c>
      <c r="H918" s="1">
        <f>G918*$B$6</f>
        <v>2.751E-3</v>
      </c>
      <c r="I918" s="1">
        <f>-$B$3/2+$B$7*H918</f>
        <v>11700.012528000001</v>
      </c>
      <c r="J918" s="1">
        <f>-$B$4/2+$B$8*H918</f>
        <v>73513.346809746683</v>
      </c>
      <c r="K918" s="1">
        <f>($B$13*H918+($B$8/2)*H918^2)</f>
        <v>-20.12652639941237</v>
      </c>
      <c r="L918" s="1">
        <f t="shared" si="42"/>
        <v>-1153.1650189449617</v>
      </c>
      <c r="M918" s="1">
        <f t="shared" si="43"/>
        <v>286.83498105503827</v>
      </c>
      <c r="N918">
        <f t="shared" si="44"/>
        <v>-0.95714285521286946</v>
      </c>
    </row>
    <row r="919" spans="7:14" x14ac:dyDescent="0.2">
      <c r="G919">
        <v>918</v>
      </c>
      <c r="H919" s="1">
        <f>G919*$B$6</f>
        <v>2.7539999999999999E-3</v>
      </c>
      <c r="I919" s="1">
        <f>-$B$3/2+$B$7*H919</f>
        <v>11728.070111999999</v>
      </c>
      <c r="J919" s="1">
        <f>-$B$4/2+$B$8*H919</f>
        <v>73689.63780929042</v>
      </c>
      <c r="K919" s="1">
        <f>($B$13*H919+($B$8/2)*H919^2)</f>
        <v>-19.905721922483792</v>
      </c>
      <c r="L919" s="1">
        <f t="shared" si="42"/>
        <v>-1140.5138543193605</v>
      </c>
      <c r="M919" s="1">
        <f t="shared" si="43"/>
        <v>299.48614568063954</v>
      </c>
      <c r="N919">
        <f t="shared" si="44"/>
        <v>-0.87047474022899229</v>
      </c>
    </row>
    <row r="920" spans="7:14" x14ac:dyDescent="0.2">
      <c r="G920">
        <v>919</v>
      </c>
      <c r="H920" s="1">
        <f>G920*$B$6</f>
        <v>2.7569999999999999E-3</v>
      </c>
      <c r="I920" s="1">
        <f>-$B$3/2+$B$7*H920</f>
        <v>11756.127696000001</v>
      </c>
      <c r="J920" s="1">
        <f>-$B$4/2+$B$8*H920</f>
        <v>73865.928808834185</v>
      </c>
      <c r="K920" s="1">
        <f>($B$13*H920+($B$8/2)*H920^2)</f>
        <v>-19.684388572556628</v>
      </c>
      <c r="L920" s="1">
        <f t="shared" si="42"/>
        <v>-1127.8323875030419</v>
      </c>
      <c r="M920" s="1">
        <f t="shared" si="43"/>
        <v>312.1676124969581</v>
      </c>
      <c r="N920">
        <f t="shared" si="44"/>
        <v>-0.74118418044574785</v>
      </c>
    </row>
    <row r="921" spans="7:14" x14ac:dyDescent="0.2">
      <c r="G921">
        <v>920</v>
      </c>
      <c r="H921" s="1">
        <f>G921*$B$6</f>
        <v>2.7599999999999999E-3</v>
      </c>
      <c r="I921" s="1">
        <f>-$B$3/2+$B$7*H921</f>
        <v>11784.18528</v>
      </c>
      <c r="J921" s="1">
        <f>-$B$4/2+$B$8*H921</f>
        <v>74042.219808377922</v>
      </c>
      <c r="K921" s="1">
        <f>($B$13*H921+($B$8/2)*H921^2)</f>
        <v>-19.462526349630821</v>
      </c>
      <c r="L921" s="1">
        <f t="shared" si="42"/>
        <v>-1115.1206184960024</v>
      </c>
      <c r="M921" s="1">
        <f t="shared" si="43"/>
        <v>324.87938150399759</v>
      </c>
      <c r="N921">
        <f t="shared" si="44"/>
        <v>-0.5752996346880328</v>
      </c>
    </row>
    <row r="922" spans="7:14" x14ac:dyDescent="0.2">
      <c r="G922">
        <v>921</v>
      </c>
      <c r="H922" s="1">
        <f>G922*$B$6</f>
        <v>2.7630000000000003E-3</v>
      </c>
      <c r="I922" s="1">
        <f>-$B$3/2+$B$7*H922</f>
        <v>11812.242864000002</v>
      </c>
      <c r="J922" s="1">
        <f>-$B$4/2+$B$8*H922</f>
        <v>74218.510807921717</v>
      </c>
      <c r="K922" s="1">
        <f>($B$13*H922+($B$8/2)*H922^2)</f>
        <v>-19.240135253706342</v>
      </c>
      <c r="L922" s="1">
        <f t="shared" si="42"/>
        <v>-1102.3785472982406</v>
      </c>
      <c r="M922" s="1">
        <f t="shared" si="43"/>
        <v>337.62145270175938</v>
      </c>
      <c r="N922">
        <f t="shared" si="44"/>
        <v>-0.38072418086314086</v>
      </c>
    </row>
    <row r="923" spans="7:14" x14ac:dyDescent="0.2">
      <c r="G923">
        <v>922</v>
      </c>
      <c r="H923" s="1">
        <f>G923*$B$6</f>
        <v>2.7660000000000002E-3</v>
      </c>
      <c r="I923" s="1">
        <f>-$B$3/2+$B$7*H923</f>
        <v>11840.300448000004</v>
      </c>
      <c r="J923" s="1">
        <f>-$B$4/2+$B$8*H923</f>
        <v>74394.801807465483</v>
      </c>
      <c r="K923" s="1">
        <f>($B$13*H923+($B$8/2)*H923^2)</f>
        <v>-19.017215284783248</v>
      </c>
      <c r="L923" s="1">
        <f t="shared" si="42"/>
        <v>-1089.6061739097599</v>
      </c>
      <c r="M923" s="1">
        <f t="shared" si="43"/>
        <v>350.39382609024005</v>
      </c>
      <c r="N923">
        <f t="shared" si="44"/>
        <v>-0.16687499180297272</v>
      </c>
    </row>
    <row r="924" spans="7:14" x14ac:dyDescent="0.2">
      <c r="G924">
        <v>923</v>
      </c>
      <c r="H924" s="1">
        <f>G924*$B$6</f>
        <v>2.7690000000000002E-3</v>
      </c>
      <c r="I924" s="1">
        <f>-$B$3/2+$B$7*H924</f>
        <v>11868.358032000002</v>
      </c>
      <c r="J924" s="1">
        <f>-$B$4/2+$B$8*H924</f>
        <v>74571.09280700922</v>
      </c>
      <c r="K924" s="1">
        <f>($B$13*H924+($B$8/2)*H924^2)</f>
        <v>-18.793766442861568</v>
      </c>
      <c r="L924" s="1">
        <f t="shared" si="42"/>
        <v>-1076.803498330562</v>
      </c>
      <c r="M924" s="1">
        <f t="shared" si="43"/>
        <v>3.1965016694380211</v>
      </c>
      <c r="N924">
        <f t="shared" si="44"/>
        <v>5.5760542705387731E-2</v>
      </c>
    </row>
    <row r="925" spans="7:14" x14ac:dyDescent="0.2">
      <c r="G925">
        <v>924</v>
      </c>
      <c r="H925" s="1">
        <f>G925*$B$6</f>
        <v>2.7720000000000002E-3</v>
      </c>
      <c r="I925" s="1">
        <f>-$B$3/2+$B$7*H925</f>
        <v>11896.415616</v>
      </c>
      <c r="J925" s="1">
        <f>-$B$4/2+$B$8*H925</f>
        <v>74747.383806552985</v>
      </c>
      <c r="K925" s="1">
        <f>($B$13*H925+($B$8/2)*H925^2)</f>
        <v>-18.569788727941187</v>
      </c>
      <c r="L925" s="1">
        <f t="shared" si="42"/>
        <v>-1063.9705205606397</v>
      </c>
      <c r="M925" s="1">
        <f t="shared" si="43"/>
        <v>16.02947943936033</v>
      </c>
      <c r="N925">
        <f t="shared" si="44"/>
        <v>0.2761319012179328</v>
      </c>
    </row>
    <row r="926" spans="7:14" x14ac:dyDescent="0.2">
      <c r="G926">
        <v>925</v>
      </c>
      <c r="H926" s="1">
        <f>G926*$B$6</f>
        <v>2.7750000000000001E-3</v>
      </c>
      <c r="I926" s="1">
        <f>-$B$3/2+$B$7*H926</f>
        <v>11924.473200000002</v>
      </c>
      <c r="J926" s="1">
        <f>-$B$4/2+$B$8*H926</f>
        <v>74923.674806096722</v>
      </c>
      <c r="K926" s="1">
        <f>($B$13*H926+($B$8/2)*H926^2)</f>
        <v>-18.345282140022221</v>
      </c>
      <c r="L926" s="1">
        <f t="shared" si="42"/>
        <v>-1051.1072406000001</v>
      </c>
      <c r="M926" s="1">
        <f t="shared" si="43"/>
        <v>28.892759399999932</v>
      </c>
      <c r="N926">
        <f t="shared" si="44"/>
        <v>0.48317174492185194</v>
      </c>
    </row>
    <row r="927" spans="7:14" x14ac:dyDescent="0.2">
      <c r="G927">
        <v>926</v>
      </c>
      <c r="H927" s="1">
        <f>G927*$B$6</f>
        <v>2.7780000000000001E-3</v>
      </c>
      <c r="I927" s="1">
        <f>-$B$3/2+$B$7*H927</f>
        <v>11952.530784</v>
      </c>
      <c r="J927" s="1">
        <f>-$B$4/2+$B$8*H927</f>
        <v>75099.965805640488</v>
      </c>
      <c r="K927" s="1">
        <f>($B$13*H927+($B$8/2)*H927^2)</f>
        <v>-18.120246679104611</v>
      </c>
      <c r="L927" s="1">
        <f t="shared" si="42"/>
        <v>-1038.21365844864</v>
      </c>
      <c r="M927" s="1">
        <f t="shared" si="43"/>
        <v>41.78634155136001</v>
      </c>
      <c r="N927">
        <f t="shared" si="44"/>
        <v>0.66635474109124548</v>
      </c>
    </row>
    <row r="928" spans="7:14" x14ac:dyDescent="0.2">
      <c r="G928">
        <v>927</v>
      </c>
      <c r="H928" s="1">
        <f>G928*$B$6</f>
        <v>2.7810000000000001E-3</v>
      </c>
      <c r="I928" s="1">
        <f>-$B$3/2+$B$7*H928</f>
        <v>11980.588368000002</v>
      </c>
      <c r="J928" s="1">
        <f>-$B$4/2+$B$8*H928</f>
        <v>75276.256805184254</v>
      </c>
      <c r="K928" s="1">
        <f>($B$13*H928+($B$8/2)*H928^2)</f>
        <v>-17.894682345188357</v>
      </c>
      <c r="L928" s="1">
        <f t="shared" si="42"/>
        <v>-1025.289774106559</v>
      </c>
      <c r="M928" s="1">
        <f t="shared" si="43"/>
        <v>54.71022589344102</v>
      </c>
      <c r="N928">
        <f t="shared" si="44"/>
        <v>0.81624071051512281</v>
      </c>
    </row>
    <row r="929" spans="7:14" x14ac:dyDescent="0.2">
      <c r="G929">
        <v>928</v>
      </c>
      <c r="H929" s="1">
        <f>G929*$B$6</f>
        <v>2.784E-3</v>
      </c>
      <c r="I929" s="1">
        <f>-$B$3/2+$B$7*H929</f>
        <v>12008.645952000001</v>
      </c>
      <c r="J929" s="1">
        <f>-$B$4/2+$B$8*H929</f>
        <v>75452.54780472799</v>
      </c>
      <c r="K929" s="1">
        <f>($B$13*H929+($B$8/2)*H929^2)</f>
        <v>-17.668589138273518</v>
      </c>
      <c r="L929" s="1">
        <f t="shared" si="42"/>
        <v>-1012.3355875737607</v>
      </c>
      <c r="M929" s="1">
        <f t="shared" si="43"/>
        <v>67.664412426239323</v>
      </c>
      <c r="N929">
        <f t="shared" si="44"/>
        <v>0.92497385199550197</v>
      </c>
    </row>
    <row r="930" spans="7:14" x14ac:dyDescent="0.2">
      <c r="G930">
        <v>929</v>
      </c>
      <c r="H930" s="1">
        <f>G930*$B$6</f>
        <v>2.787E-3</v>
      </c>
      <c r="I930" s="1">
        <f>-$B$3/2+$B$7*H930</f>
        <v>12036.703535999999</v>
      </c>
      <c r="J930" s="1">
        <f>-$B$4/2+$B$8*H930</f>
        <v>75628.838804271756</v>
      </c>
      <c r="K930" s="1">
        <f>($B$13*H930+($B$8/2)*H930^2)</f>
        <v>-17.441967058360035</v>
      </c>
      <c r="L930" s="1">
        <f t="shared" si="42"/>
        <v>-999.35109885024156</v>
      </c>
      <c r="M930" s="1">
        <f t="shared" si="43"/>
        <v>80.648901149758444</v>
      </c>
      <c r="N930">
        <f t="shared" si="44"/>
        <v>0.98671119869536172</v>
      </c>
    </row>
    <row r="931" spans="7:14" x14ac:dyDescent="0.2">
      <c r="G931">
        <v>930</v>
      </c>
      <c r="H931" s="1">
        <f>G931*$B$6</f>
        <v>2.7899999999999999E-3</v>
      </c>
      <c r="I931" s="1">
        <f>-$B$3/2+$B$7*H931</f>
        <v>12064.761120000001</v>
      </c>
      <c r="J931" s="1">
        <f>-$B$4/2+$B$8*H931</f>
        <v>75805.129803815522</v>
      </c>
      <c r="K931" s="1">
        <f>($B$13*H931+($B$8/2)*H931^2)</f>
        <v>-17.214816105447909</v>
      </c>
      <c r="L931" s="1">
        <f t="shared" si="42"/>
        <v>-986.33630793600184</v>
      </c>
      <c r="M931" s="1">
        <f t="shared" si="43"/>
        <v>93.663692063998155</v>
      </c>
      <c r="N931">
        <f t="shared" si="44"/>
        <v>0.99795631157834142</v>
      </c>
    </row>
    <row r="932" spans="7:14" x14ac:dyDescent="0.2">
      <c r="G932">
        <v>931</v>
      </c>
      <c r="H932" s="1">
        <f>G932*$B$6</f>
        <v>2.7929999999999999E-3</v>
      </c>
      <c r="I932" s="1">
        <f>-$B$3/2+$B$7*H932</f>
        <v>12092.818703999999</v>
      </c>
      <c r="J932" s="1">
        <f>-$B$4/2+$B$8*H932</f>
        <v>75981.420803359259</v>
      </c>
      <c r="K932" s="1">
        <f>($B$13*H932+($B$8/2)*H932^2)</f>
        <v>-16.987136279537168</v>
      </c>
      <c r="L932" s="1">
        <f t="shared" si="42"/>
        <v>-973.29121483104313</v>
      </c>
      <c r="M932" s="1">
        <f t="shared" si="43"/>
        <v>106.70878516895687</v>
      </c>
      <c r="N932">
        <f t="shared" si="44"/>
        <v>0.95777842256218515</v>
      </c>
    </row>
    <row r="933" spans="7:14" x14ac:dyDescent="0.2">
      <c r="G933">
        <v>932</v>
      </c>
      <c r="H933" s="1">
        <f>G933*$B$6</f>
        <v>2.7959999999999999E-3</v>
      </c>
      <c r="I933" s="1">
        <f>-$B$3/2+$B$7*H933</f>
        <v>12120.876287999998</v>
      </c>
      <c r="J933" s="1">
        <f>-$B$4/2+$B$8*H933</f>
        <v>76157.711802903024</v>
      </c>
      <c r="K933" s="1">
        <f>($B$13*H933+($B$8/2)*H933^2)</f>
        <v>-16.758927580627727</v>
      </c>
      <c r="L933" s="1">
        <f t="shared" si="42"/>
        <v>-960.21581953536042</v>
      </c>
      <c r="M933" s="1">
        <f t="shared" si="43"/>
        <v>119.78418046463958</v>
      </c>
      <c r="N933">
        <f t="shared" si="44"/>
        <v>0.86790263628178133</v>
      </c>
    </row>
    <row r="934" spans="7:14" x14ac:dyDescent="0.2">
      <c r="G934">
        <v>933</v>
      </c>
      <c r="H934" s="1">
        <f>G934*$B$6</f>
        <v>2.7990000000000003E-3</v>
      </c>
      <c r="I934" s="1">
        <f>-$B$3/2+$B$7*H934</f>
        <v>12148.933872000003</v>
      </c>
      <c r="J934" s="1">
        <f>-$B$4/2+$B$8*H934</f>
        <v>76334.00280244679</v>
      </c>
      <c r="K934" s="1">
        <f>($B$13*H934+($B$8/2)*H934^2)</f>
        <v>-16.5301900087197</v>
      </c>
      <c r="L934" s="1">
        <f t="shared" si="42"/>
        <v>-947.11012204896031</v>
      </c>
      <c r="M934" s="1">
        <f t="shared" si="43"/>
        <v>132.88987795103969</v>
      </c>
      <c r="N934">
        <f t="shared" si="44"/>
        <v>0.73266314560176482</v>
      </c>
    </row>
    <row r="935" spans="7:14" x14ac:dyDescent="0.2">
      <c r="G935">
        <v>934</v>
      </c>
      <c r="H935" s="1">
        <f>G935*$B$6</f>
        <v>2.8020000000000002E-3</v>
      </c>
      <c r="I935" s="1">
        <f>-$B$3/2+$B$7*H935</f>
        <v>12176.991456000002</v>
      </c>
      <c r="J935" s="1">
        <f>-$B$4/2+$B$8*H935</f>
        <v>76510.293801990556</v>
      </c>
      <c r="K935" s="1">
        <f>($B$13*H935+($B$8/2)*H935^2)</f>
        <v>-16.300923563813029</v>
      </c>
      <c r="L935" s="1">
        <f t="shared" si="42"/>
        <v>-933.97412237183948</v>
      </c>
      <c r="M935" s="1">
        <f t="shared" si="43"/>
        <v>146.02587762816052</v>
      </c>
      <c r="N935">
        <f t="shared" si="44"/>
        <v>0.5588184117838304</v>
      </c>
    </row>
    <row r="936" spans="7:14" x14ac:dyDescent="0.2">
      <c r="G936">
        <v>935</v>
      </c>
      <c r="H936" s="1">
        <f>G936*$B$6</f>
        <v>2.8050000000000002E-3</v>
      </c>
      <c r="I936" s="1">
        <f>-$B$3/2+$B$7*H936</f>
        <v>12205.049040000004</v>
      </c>
      <c r="J936" s="1">
        <f>-$B$4/2+$B$8*H936</f>
        <v>76686.584801534322</v>
      </c>
      <c r="K936" s="1">
        <f>($B$13*H936+($B$8/2)*H936^2)</f>
        <v>-16.071128245907715</v>
      </c>
      <c r="L936" s="1">
        <f t="shared" si="42"/>
        <v>-920.80782050399796</v>
      </c>
      <c r="M936" s="1">
        <f t="shared" si="43"/>
        <v>159.19217949600204</v>
      </c>
      <c r="N936">
        <f t="shared" si="44"/>
        <v>0.35523455676935972</v>
      </c>
    </row>
    <row r="937" spans="7:14" x14ac:dyDescent="0.2">
      <c r="G937">
        <v>936</v>
      </c>
      <c r="H937" s="1">
        <f>G937*$B$6</f>
        <v>2.8080000000000002E-3</v>
      </c>
      <c r="I937" s="1">
        <f>-$B$3/2+$B$7*H937</f>
        <v>12233.106624000002</v>
      </c>
      <c r="J937" s="1">
        <f>-$B$4/2+$B$8*H937</f>
        <v>76862.875801078058</v>
      </c>
      <c r="K937" s="1">
        <f>($B$13*H937+($B$8/2)*H937^2)</f>
        <v>-15.840804055003844</v>
      </c>
      <c r="L937" s="1">
        <f t="shared" si="42"/>
        <v>-907.61121644544073</v>
      </c>
      <c r="M937" s="1">
        <f t="shared" si="43"/>
        <v>172.38878355455927</v>
      </c>
      <c r="N937">
        <f t="shared" si="44"/>
        <v>0.1324504319447983</v>
      </c>
    </row>
    <row r="938" spans="7:14" x14ac:dyDescent="0.2">
      <c r="G938">
        <v>937</v>
      </c>
      <c r="H938" s="1">
        <f>G938*$B$6</f>
        <v>2.8110000000000001E-3</v>
      </c>
      <c r="I938" s="1">
        <f>-$B$3/2+$B$7*H938</f>
        <v>12261.164208</v>
      </c>
      <c r="J938" s="1">
        <f>-$B$4/2+$B$8*H938</f>
        <v>77039.166800621824</v>
      </c>
      <c r="K938" s="1">
        <f>($B$13*H938+($B$8/2)*H938^2)</f>
        <v>-15.6099509911013</v>
      </c>
      <c r="L938" s="1">
        <f t="shared" si="42"/>
        <v>-894.38431019616098</v>
      </c>
      <c r="M938" s="1">
        <f t="shared" si="43"/>
        <v>185.61568980383902</v>
      </c>
      <c r="N938">
        <f t="shared" si="44"/>
        <v>-9.7855427910214357E-2</v>
      </c>
    </row>
    <row r="939" spans="7:14" x14ac:dyDescent="0.2">
      <c r="G939">
        <v>938</v>
      </c>
      <c r="H939" s="1">
        <f>G939*$B$6</f>
        <v>2.8140000000000001E-3</v>
      </c>
      <c r="I939" s="1">
        <f>-$B$3/2+$B$7*H939</f>
        <v>12289.221792000002</v>
      </c>
      <c r="J939" s="1">
        <f>-$B$4/2+$B$8*H939</f>
        <v>77215.45780016559</v>
      </c>
      <c r="K939" s="1">
        <f>($B$13*H939+($B$8/2)*H939^2)</f>
        <v>-15.378569054200142</v>
      </c>
      <c r="L939" s="1">
        <f t="shared" si="42"/>
        <v>-881.12710175616235</v>
      </c>
      <c r="M939" s="1">
        <f t="shared" si="43"/>
        <v>198.87289824383765</v>
      </c>
      <c r="N939">
        <f t="shared" si="44"/>
        <v>-0.32346986952701673</v>
      </c>
    </row>
    <row r="940" spans="7:14" x14ac:dyDescent="0.2">
      <c r="G940">
        <v>939</v>
      </c>
      <c r="H940" s="1">
        <f>G940*$B$6</f>
        <v>2.8170000000000001E-3</v>
      </c>
      <c r="I940" s="1">
        <f>-$B$3/2+$B$7*H940</f>
        <v>12317.279376</v>
      </c>
      <c r="J940" s="1">
        <f>-$B$4/2+$B$8*H940</f>
        <v>77391.748799709327</v>
      </c>
      <c r="K940" s="1">
        <f>($B$13*H940+($B$8/2)*H940^2)</f>
        <v>-15.146658244300284</v>
      </c>
      <c r="L940" s="1">
        <f t="shared" si="42"/>
        <v>-867.8395911254396</v>
      </c>
      <c r="M940" s="1">
        <f t="shared" si="43"/>
        <v>212.1604088745604</v>
      </c>
      <c r="N940">
        <f t="shared" si="44"/>
        <v>-0.53229143323535955</v>
      </c>
    </row>
    <row r="941" spans="7:14" x14ac:dyDescent="0.2">
      <c r="G941">
        <v>940</v>
      </c>
      <c r="H941" s="1">
        <f>G941*$B$6</f>
        <v>2.82E-3</v>
      </c>
      <c r="I941" s="1">
        <f>-$B$3/2+$B$7*H941</f>
        <v>12345.336960000002</v>
      </c>
      <c r="J941" s="1">
        <f>-$B$4/2+$B$8*H941</f>
        <v>77568.039799253092</v>
      </c>
      <c r="K941" s="1">
        <f>($B$13*H941+($B$8/2)*H941^2)</f>
        <v>-14.914218561401839</v>
      </c>
      <c r="L941" s="1">
        <f t="shared" si="42"/>
        <v>-854.52177830399967</v>
      </c>
      <c r="M941" s="1">
        <f t="shared" si="43"/>
        <v>225.47822169600033</v>
      </c>
      <c r="N941">
        <f t="shared" si="44"/>
        <v>-0.71298397984457151</v>
      </c>
    </row>
    <row r="942" spans="7:14" x14ac:dyDescent="0.2">
      <c r="G942">
        <v>941</v>
      </c>
      <c r="H942" s="1">
        <f>G942*$B$6</f>
        <v>2.823E-3</v>
      </c>
      <c r="I942" s="1">
        <f>-$B$3/2+$B$7*H942</f>
        <v>12373.394544000001</v>
      </c>
      <c r="J942" s="1">
        <f>-$B$4/2+$B$8*H942</f>
        <v>77744.330798796829</v>
      </c>
      <c r="K942" s="1">
        <f>($B$13*H942+($B$8/2)*H942^2)</f>
        <v>-14.681250005504808</v>
      </c>
      <c r="L942" s="1">
        <f t="shared" si="42"/>
        <v>-841.1736632918421</v>
      </c>
      <c r="M942" s="1">
        <f t="shared" si="43"/>
        <v>238.8263367081579</v>
      </c>
      <c r="N942">
        <f t="shared" si="44"/>
        <v>-0.8556022872592437</v>
      </c>
    </row>
    <row r="943" spans="7:14" x14ac:dyDescent="0.2">
      <c r="G943">
        <v>942</v>
      </c>
      <c r="H943" s="1">
        <f>G943*$B$6</f>
        <v>2.826E-3</v>
      </c>
      <c r="I943" s="1">
        <f>-$B$3/2+$B$7*H943</f>
        <v>12401.452127999999</v>
      </c>
      <c r="J943" s="1">
        <f>-$B$4/2+$B$8*H943</f>
        <v>77920.621798340595</v>
      </c>
      <c r="K943" s="1">
        <f>($B$13*H943+($B$8/2)*H943^2)</f>
        <v>-14.447752576609076</v>
      </c>
      <c r="L943" s="1">
        <f t="shared" si="42"/>
        <v>-827.79524608896065</v>
      </c>
      <c r="M943" s="1">
        <f t="shared" si="43"/>
        <v>252.20475391103935</v>
      </c>
      <c r="N943">
        <f t="shared" si="44"/>
        <v>-0.95215475343218092</v>
      </c>
    </row>
    <row r="944" spans="7:14" x14ac:dyDescent="0.2">
      <c r="G944">
        <v>943</v>
      </c>
      <c r="H944" s="1">
        <f>G944*$B$6</f>
        <v>2.8289999999999999E-3</v>
      </c>
      <c r="I944" s="1">
        <f>-$B$3/2+$B$7*H944</f>
        <v>12429.509712000001</v>
      </c>
      <c r="J944" s="1">
        <f>-$B$4/2+$B$8*H944</f>
        <v>78096.912797884361</v>
      </c>
      <c r="K944" s="1">
        <f>($B$13*H944+($B$8/2)*H944^2)</f>
        <v>-14.213726274714702</v>
      </c>
      <c r="L944" s="1">
        <f t="shared" si="42"/>
        <v>-814.3865266953585</v>
      </c>
      <c r="M944" s="1">
        <f t="shared" si="43"/>
        <v>265.6134733046415</v>
      </c>
      <c r="N944">
        <f t="shared" si="44"/>
        <v>-0.99707076540971173</v>
      </c>
    </row>
    <row r="945" spans="7:14" x14ac:dyDescent="0.2">
      <c r="G945">
        <v>944</v>
      </c>
      <c r="H945" s="1">
        <f>G945*$B$6</f>
        <v>2.8319999999999999E-3</v>
      </c>
      <c r="I945" s="1">
        <f>-$B$3/2+$B$7*H945</f>
        <v>12457.567295999999</v>
      </c>
      <c r="J945" s="1">
        <f>-$B$4/2+$B$8*H945</f>
        <v>78273.203797428097</v>
      </c>
      <c r="K945" s="1">
        <f>($B$13*H945+($B$8/2)*H945^2)</f>
        <v>-13.979171099821798</v>
      </c>
      <c r="L945" s="1">
        <f t="shared" si="42"/>
        <v>-800.94750511104223</v>
      </c>
      <c r="M945" s="1">
        <f t="shared" si="43"/>
        <v>279.05249488895777</v>
      </c>
      <c r="N945">
        <f t="shared" si="44"/>
        <v>-0.98754459945304729</v>
      </c>
    </row>
    <row r="946" spans="7:14" x14ac:dyDescent="0.2">
      <c r="G946">
        <v>945</v>
      </c>
      <c r="H946" s="1">
        <f>G946*$B$6</f>
        <v>2.8350000000000003E-3</v>
      </c>
      <c r="I946" s="1">
        <f>-$B$3/2+$B$7*H946</f>
        <v>12485.624880000005</v>
      </c>
      <c r="J946" s="1">
        <f>-$B$4/2+$B$8*H946</f>
        <v>78449.494796971892</v>
      </c>
      <c r="K946" s="1">
        <f>($B$13*H946+($B$8/2)*H946^2)</f>
        <v>-13.744087051930165</v>
      </c>
      <c r="L946" s="1">
        <f t="shared" si="42"/>
        <v>-787.47818133600038</v>
      </c>
      <c r="M946" s="1">
        <f t="shared" si="43"/>
        <v>292.52181866399962</v>
      </c>
      <c r="N946">
        <f t="shared" si="44"/>
        <v>-0.9237337367960986</v>
      </c>
    </row>
    <row r="947" spans="7:14" x14ac:dyDescent="0.2">
      <c r="G947">
        <v>946</v>
      </c>
      <c r="H947" s="1">
        <f>G947*$B$6</f>
        <v>2.8380000000000002E-3</v>
      </c>
      <c r="I947" s="1">
        <f>-$B$3/2+$B$7*H947</f>
        <v>12513.682464000003</v>
      </c>
      <c r="J947" s="1">
        <f>-$B$4/2+$B$8*H947</f>
        <v>78625.785796515629</v>
      </c>
      <c r="K947" s="1">
        <f>($B$13*H947+($B$8/2)*H947^2)</f>
        <v>-13.508474131039918</v>
      </c>
      <c r="L947" s="1">
        <f t="shared" si="42"/>
        <v>-773.97855537023952</v>
      </c>
      <c r="M947" s="1">
        <f t="shared" si="43"/>
        <v>306.02144462976048</v>
      </c>
      <c r="N947">
        <f t="shared" si="44"/>
        <v>-0.8087969418051657</v>
      </c>
    </row>
    <row r="948" spans="7:14" x14ac:dyDescent="0.2">
      <c r="G948">
        <v>947</v>
      </c>
      <c r="H948" s="1">
        <f>G948*$B$6</f>
        <v>2.8410000000000002E-3</v>
      </c>
      <c r="I948" s="1">
        <f>-$B$3/2+$B$7*H948</f>
        <v>12541.740048000001</v>
      </c>
      <c r="J948" s="1">
        <f>-$B$4/2+$B$8*H948</f>
        <v>78802.076796059395</v>
      </c>
      <c r="K948" s="1">
        <f>($B$13*H948+($B$8/2)*H948^2)</f>
        <v>-13.272332337151056</v>
      </c>
      <c r="L948" s="1">
        <f t="shared" si="42"/>
        <v>-760.44862721375955</v>
      </c>
      <c r="M948" s="1">
        <f t="shared" si="43"/>
        <v>319.55137278624045</v>
      </c>
      <c r="N948">
        <f t="shared" si="44"/>
        <v>-0.6487659889238907</v>
      </c>
    </row>
    <row r="949" spans="7:14" x14ac:dyDescent="0.2">
      <c r="G949">
        <v>948</v>
      </c>
      <c r="H949" s="1">
        <f>G949*$B$6</f>
        <v>2.8440000000000002E-3</v>
      </c>
      <c r="I949" s="1">
        <f>-$B$3/2+$B$7*H949</f>
        <v>12569.797632000003</v>
      </c>
      <c r="J949" s="1">
        <f>-$B$4/2+$B$8*H949</f>
        <v>78978.367795603161</v>
      </c>
      <c r="K949" s="1">
        <f>($B$13*H949+($B$8/2)*H949^2)</f>
        <v>-13.035661670263607</v>
      </c>
      <c r="L949" s="1">
        <f t="shared" si="42"/>
        <v>-746.88839686656206</v>
      </c>
      <c r="M949" s="1">
        <f t="shared" si="43"/>
        <v>333.11160313343794</v>
      </c>
      <c r="N949">
        <f t="shared" si="44"/>
        <v>-0.45225409954759488</v>
      </c>
    </row>
    <row r="950" spans="7:14" x14ac:dyDescent="0.2">
      <c r="G950">
        <v>949</v>
      </c>
      <c r="H950" s="1">
        <f>G950*$B$6</f>
        <v>2.8470000000000001E-3</v>
      </c>
      <c r="I950" s="1">
        <f>-$B$3/2+$B$7*H950</f>
        <v>12597.855216000002</v>
      </c>
      <c r="J950" s="1">
        <f>-$B$4/2+$B$8*H950</f>
        <v>79154.658795146897</v>
      </c>
      <c r="K950" s="1">
        <f>($B$13*H950+($B$8/2)*H950^2)</f>
        <v>-12.798462130377459</v>
      </c>
      <c r="L950" s="1">
        <f t="shared" si="42"/>
        <v>-733.29786432864069</v>
      </c>
      <c r="M950" s="1">
        <f t="shared" si="43"/>
        <v>346.70213567135931</v>
      </c>
      <c r="N950">
        <f t="shared" si="44"/>
        <v>-0.23001346227536382</v>
      </c>
    </row>
    <row r="951" spans="7:14" x14ac:dyDescent="0.2">
      <c r="G951">
        <v>950</v>
      </c>
      <c r="H951" s="1">
        <f>G951*$B$6</f>
        <v>2.8500000000000001E-3</v>
      </c>
      <c r="I951" s="1">
        <f>-$B$3/2+$B$7*H951</f>
        <v>12625.9128</v>
      </c>
      <c r="J951" s="1">
        <f>-$B$4/2+$B$8*H951</f>
        <v>79330.949794690663</v>
      </c>
      <c r="K951" s="1">
        <f>($B$13*H951+($B$8/2)*H951^2)</f>
        <v>-12.560733717492667</v>
      </c>
      <c r="L951" s="1">
        <f t="shared" si="42"/>
        <v>-719.67702959999872</v>
      </c>
      <c r="M951" s="1">
        <f t="shared" si="43"/>
        <v>0.32297040000128163</v>
      </c>
      <c r="N951">
        <f t="shared" si="44"/>
        <v>5.6368670148569649E-3</v>
      </c>
    </row>
    <row r="952" spans="7:14" x14ac:dyDescent="0.2">
      <c r="G952">
        <v>951</v>
      </c>
      <c r="H952" s="1">
        <f>G952*$B$6</f>
        <v>2.8530000000000001E-3</v>
      </c>
      <c r="I952" s="1">
        <f>-$B$3/2+$B$7*H952</f>
        <v>12653.970384000002</v>
      </c>
      <c r="J952" s="1">
        <f>-$B$4/2+$B$8*H952</f>
        <v>79507.240794234429</v>
      </c>
      <c r="K952" s="1">
        <f>($B$13*H952+($B$8/2)*H952^2)</f>
        <v>-12.322476431609317</v>
      </c>
      <c r="L952" s="1">
        <f t="shared" si="42"/>
        <v>-706.02589268064082</v>
      </c>
      <c r="M952" s="1">
        <f t="shared" si="43"/>
        <v>13.974107319359177</v>
      </c>
      <c r="N952">
        <f t="shared" si="44"/>
        <v>0.24148338211547238</v>
      </c>
    </row>
    <row r="953" spans="7:14" x14ac:dyDescent="0.2">
      <c r="G953">
        <v>952</v>
      </c>
      <c r="H953" s="1">
        <f>G953*$B$6</f>
        <v>2.856E-3</v>
      </c>
      <c r="I953" s="1">
        <f>-$B$3/2+$B$7*H953</f>
        <v>12682.027968</v>
      </c>
      <c r="J953" s="1">
        <f>-$B$4/2+$B$8*H953</f>
        <v>79683.531793778166</v>
      </c>
      <c r="K953" s="1">
        <f>($B$13*H953+($B$8/2)*H953^2)</f>
        <v>-12.083690272727296</v>
      </c>
      <c r="L953" s="1">
        <f t="shared" si="42"/>
        <v>-692.34445357056074</v>
      </c>
      <c r="M953" s="1">
        <f t="shared" si="43"/>
        <v>27.655546429439255</v>
      </c>
      <c r="N953">
        <f t="shared" si="44"/>
        <v>0.46415496335038009</v>
      </c>
    </row>
    <row r="954" spans="7:14" x14ac:dyDescent="0.2">
      <c r="G954">
        <v>953</v>
      </c>
      <c r="H954" s="1">
        <f>G954*$B$6</f>
        <v>2.859E-3</v>
      </c>
      <c r="I954" s="1">
        <f>-$B$3/2+$B$7*H954</f>
        <v>12710.085552000002</v>
      </c>
      <c r="J954" s="1">
        <f>-$B$4/2+$B$8*H954</f>
        <v>79859.822793321931</v>
      </c>
      <c r="K954" s="1">
        <f>($B$13*H954+($B$8/2)*H954^2)</f>
        <v>-11.844375240846659</v>
      </c>
      <c r="L954" s="1">
        <f t="shared" si="42"/>
        <v>-678.63271226976144</v>
      </c>
      <c r="M954" s="1">
        <f t="shared" si="43"/>
        <v>41.367287730238559</v>
      </c>
      <c r="N954">
        <f t="shared" si="44"/>
        <v>0.66088349153979442</v>
      </c>
    </row>
    <row r="955" spans="7:14" x14ac:dyDescent="0.2">
      <c r="G955">
        <v>954</v>
      </c>
      <c r="H955" s="1">
        <f>G955*$B$6</f>
        <v>2.862E-3</v>
      </c>
      <c r="I955" s="1">
        <f>-$B$3/2+$B$7*H955</f>
        <v>12738.143136000001</v>
      </c>
      <c r="J955" s="1">
        <f>-$B$4/2+$B$8*H955</f>
        <v>80036.113792865668</v>
      </c>
      <c r="K955" s="1">
        <f>($B$13*H955+($B$8/2)*H955^2)</f>
        <v>-11.604531335967351</v>
      </c>
      <c r="L955" s="1">
        <f t="shared" si="42"/>
        <v>-664.89066877823996</v>
      </c>
      <c r="M955" s="1">
        <f t="shared" si="43"/>
        <v>55.109331221760044</v>
      </c>
      <c r="N955">
        <f t="shared" si="44"/>
        <v>0.82024504498428152</v>
      </c>
    </row>
    <row r="956" spans="7:14" x14ac:dyDescent="0.2">
      <c r="G956">
        <v>955</v>
      </c>
      <c r="H956" s="1">
        <f>G956*$B$6</f>
        <v>2.8649999999999999E-3</v>
      </c>
      <c r="I956" s="1">
        <f>-$B$3/2+$B$7*H956</f>
        <v>12766.200719999999</v>
      </c>
      <c r="J956" s="1">
        <f>-$B$4/2+$B$8*H956</f>
        <v>80212.404792409434</v>
      </c>
      <c r="K956" s="1">
        <f>($B$13*H956+($B$8/2)*H956^2)</f>
        <v>-11.364158558089457</v>
      </c>
      <c r="L956" s="1">
        <f t="shared" si="42"/>
        <v>-651.11832309600106</v>
      </c>
      <c r="M956" s="1">
        <f t="shared" si="43"/>
        <v>68.881676903998937</v>
      </c>
      <c r="N956">
        <f t="shared" si="44"/>
        <v>0.93283836073359439</v>
      </c>
    </row>
    <row r="957" spans="7:14" x14ac:dyDescent="0.2">
      <c r="G957">
        <v>956</v>
      </c>
      <c r="H957" s="1">
        <f>G957*$B$6</f>
        <v>2.8679999999999999E-3</v>
      </c>
      <c r="I957" s="1">
        <f>-$B$3/2+$B$7*H957</f>
        <v>12794.258304000001</v>
      </c>
      <c r="J957" s="1">
        <f>-$B$4/2+$B$8*H957</f>
        <v>80388.6957919532</v>
      </c>
      <c r="K957" s="1">
        <f>($B$13*H957+($B$8/2)*H957^2)</f>
        <v>-11.123256907212919</v>
      </c>
      <c r="L957" s="1">
        <f t="shared" si="42"/>
        <v>-637.31567522304147</v>
      </c>
      <c r="M957" s="1">
        <f t="shared" si="43"/>
        <v>82.684324776958533</v>
      </c>
      <c r="N957">
        <f t="shared" si="44"/>
        <v>0.99185964259360138</v>
      </c>
    </row>
    <row r="958" spans="7:14" x14ac:dyDescent="0.2">
      <c r="G958">
        <v>957</v>
      </c>
      <c r="H958" s="1">
        <f>G958*$B$6</f>
        <v>2.8710000000000003E-3</v>
      </c>
      <c r="I958" s="1">
        <f>-$B$3/2+$B$7*H958</f>
        <v>12822.315888000003</v>
      </c>
      <c r="J958" s="1">
        <f>-$B$4/2+$B$8*H958</f>
        <v>80564.986791496965</v>
      </c>
      <c r="K958" s="1">
        <f>($B$13*H958+($B$8/2)*H958^2)</f>
        <v>-10.88182638333771</v>
      </c>
      <c r="L958" s="1">
        <f t="shared" si="42"/>
        <v>-623.48272515935957</v>
      </c>
      <c r="M958" s="1">
        <f t="shared" si="43"/>
        <v>96.517274840640425</v>
      </c>
      <c r="N958">
        <f t="shared" si="44"/>
        <v>0.99353767942606031</v>
      </c>
    </row>
    <row r="959" spans="7:14" x14ac:dyDescent="0.2">
      <c r="G959">
        <v>958</v>
      </c>
      <c r="H959" s="1">
        <f>G959*$B$6</f>
        <v>2.8740000000000003E-3</v>
      </c>
      <c r="I959" s="1">
        <f>-$B$3/2+$B$7*H959</f>
        <v>12850.373472000001</v>
      </c>
      <c r="J959" s="1">
        <f>-$B$4/2+$B$8*H959</f>
        <v>80741.277791040731</v>
      </c>
      <c r="K959" s="1">
        <f>($B$13*H959+($B$8/2)*H959^2)</f>
        <v>-10.639866986463915</v>
      </c>
      <c r="L959" s="1">
        <f t="shared" si="42"/>
        <v>-609.61947290496016</v>
      </c>
      <c r="M959" s="1">
        <f t="shared" si="43"/>
        <v>110.38052709503984</v>
      </c>
      <c r="N959">
        <f t="shared" si="44"/>
        <v>0.93740040325157481</v>
      </c>
    </row>
    <row r="960" spans="7:14" x14ac:dyDescent="0.2">
      <c r="G960">
        <v>959</v>
      </c>
      <c r="H960" s="1">
        <f>G960*$B$6</f>
        <v>2.8770000000000002E-3</v>
      </c>
      <c r="I960" s="1">
        <f>-$B$3/2+$B$7*H960</f>
        <v>12878.431056000003</v>
      </c>
      <c r="J960" s="1">
        <f>-$B$4/2+$B$8*H960</f>
        <v>80917.568790584468</v>
      </c>
      <c r="K960" s="1">
        <f>($B$13*H960+($B$8/2)*H960^2)</f>
        <v>-10.397378716591447</v>
      </c>
      <c r="L960" s="1">
        <f t="shared" si="42"/>
        <v>-595.72591845983845</v>
      </c>
      <c r="M960" s="1">
        <f t="shared" si="43"/>
        <v>124.27408154016155</v>
      </c>
      <c r="N960">
        <f t="shared" si="44"/>
        <v>0.82635312799454463</v>
      </c>
    </row>
    <row r="961" spans="7:14" x14ac:dyDescent="0.2">
      <c r="G961">
        <v>960</v>
      </c>
      <c r="H961" s="1">
        <f>G961*$B$6</f>
        <v>2.8800000000000002E-3</v>
      </c>
      <c r="I961" s="1">
        <f>-$B$3/2+$B$7*H961</f>
        <v>12906.488640000001</v>
      </c>
      <c r="J961" s="1">
        <f>-$B$4/2+$B$8*H961</f>
        <v>81093.859790128234</v>
      </c>
      <c r="K961" s="1">
        <f>($B$13*H961+($B$8/2)*H961^2)</f>
        <v>-10.154361573720394</v>
      </c>
      <c r="L961" s="1">
        <f t="shared" si="42"/>
        <v>-581.80206182399934</v>
      </c>
      <c r="M961" s="1">
        <f t="shared" si="43"/>
        <v>138.19793817600066</v>
      </c>
      <c r="N961">
        <f t="shared" si="44"/>
        <v>0.6665592962319723</v>
      </c>
    </row>
    <row r="962" spans="7:14" x14ac:dyDescent="0.2">
      <c r="G962">
        <v>961</v>
      </c>
      <c r="H962" s="1">
        <f>G962*$B$6</f>
        <v>2.8830000000000001E-3</v>
      </c>
      <c r="I962" s="1">
        <f>-$B$3/2+$B$7*H962</f>
        <v>12934.546224000003</v>
      </c>
      <c r="J962" s="1">
        <f>-$B$4/2+$B$8*H962</f>
        <v>81270.150789672</v>
      </c>
      <c r="K962" s="1">
        <f>($B$13*H962+($B$8/2)*H962^2)</f>
        <v>-9.9108155578507251</v>
      </c>
      <c r="L962" s="1">
        <f t="shared" si="42"/>
        <v>-567.84790299744111</v>
      </c>
      <c r="M962" s="1">
        <f t="shared" si="43"/>
        <v>152.15209700255889</v>
      </c>
      <c r="N962">
        <f t="shared" si="44"/>
        <v>0.46712604446736461</v>
      </c>
    </row>
    <row r="963" spans="7:14" x14ac:dyDescent="0.2">
      <c r="G963">
        <v>962</v>
      </c>
      <c r="H963" s="1">
        <f>G963*$B$6</f>
        <v>2.8860000000000001E-3</v>
      </c>
      <c r="I963" s="1">
        <f>-$B$3/2+$B$7*H963</f>
        <v>12962.603808000002</v>
      </c>
      <c r="J963" s="1">
        <f>-$B$4/2+$B$8*H963</f>
        <v>81446.441789215736</v>
      </c>
      <c r="K963" s="1">
        <f>($B$13*H963+($B$8/2)*H963^2)</f>
        <v>-9.6667406689823849</v>
      </c>
      <c r="L963" s="1">
        <f t="shared" ref="L963:L1001" si="45">K963*360/2/PI()</f>
        <v>-553.86344198016059</v>
      </c>
      <c r="M963" s="1">
        <f t="shared" ref="M963:M1001" si="46">MOD(L963,360)</f>
        <v>166.13655801983941</v>
      </c>
      <c r="N963">
        <f t="shared" ref="N963:N1001" si="47">SIN(K963)</f>
        <v>0.23960862038228861</v>
      </c>
    </row>
    <row r="964" spans="7:14" x14ac:dyDescent="0.2">
      <c r="G964">
        <v>963</v>
      </c>
      <c r="H964" s="1">
        <f>G964*$B$6</f>
        <v>2.8890000000000001E-3</v>
      </c>
      <c r="I964" s="1">
        <f>-$B$3/2+$B$7*H964</f>
        <v>12990.661392</v>
      </c>
      <c r="J964" s="1">
        <f>-$B$4/2+$B$8*H964</f>
        <v>81622.732788759502</v>
      </c>
      <c r="K964" s="1">
        <f>($B$13*H964+($B$8/2)*H964^2)</f>
        <v>-9.4221369071154015</v>
      </c>
      <c r="L964" s="1">
        <f t="shared" si="45"/>
        <v>-539.84867877215947</v>
      </c>
      <c r="M964" s="1">
        <f t="shared" si="46"/>
        <v>180.15132122784053</v>
      </c>
      <c r="N964">
        <f t="shared" si="47"/>
        <v>-2.6410505836820201E-3</v>
      </c>
    </row>
    <row r="965" spans="7:14" x14ac:dyDescent="0.2">
      <c r="G965">
        <v>964</v>
      </c>
      <c r="H965" s="1">
        <f>G965*$B$6</f>
        <v>2.892E-3</v>
      </c>
      <c r="I965" s="1">
        <f>-$B$3/2+$B$7*H965</f>
        <v>13018.718976000002</v>
      </c>
      <c r="J965" s="1">
        <f>-$B$4/2+$B$8*H965</f>
        <v>81799.023788303268</v>
      </c>
      <c r="K965" s="1">
        <f>($B$13*H965+($B$8/2)*H965^2)</f>
        <v>-9.1770042722498033</v>
      </c>
      <c r="L965" s="1">
        <f t="shared" si="45"/>
        <v>-525.80361337343925</v>
      </c>
      <c r="M965" s="1">
        <f t="shared" si="46"/>
        <v>194.19638662656075</v>
      </c>
      <c r="N965">
        <f t="shared" si="47"/>
        <v>-0.24524624706446671</v>
      </c>
    </row>
    <row r="966" spans="7:14" x14ac:dyDescent="0.2">
      <c r="G966">
        <v>965</v>
      </c>
      <c r="H966" s="1">
        <f>G966*$B$6</f>
        <v>2.895E-3</v>
      </c>
      <c r="I966" s="1">
        <f>-$B$3/2+$B$7*H966</f>
        <v>13046.77656</v>
      </c>
      <c r="J966" s="1">
        <f>-$B$4/2+$B$8*H966</f>
        <v>81975.314787847004</v>
      </c>
      <c r="K966" s="1">
        <f>($B$13*H966+($B$8/2)*H966^2)</f>
        <v>-8.9313427643856187</v>
      </c>
      <c r="L966" s="1">
        <f t="shared" si="45"/>
        <v>-511.72824578400156</v>
      </c>
      <c r="M966" s="1">
        <f t="shared" si="46"/>
        <v>208.27175421599844</v>
      </c>
      <c r="N966">
        <f t="shared" si="47"/>
        <v>-0.47365409202997705</v>
      </c>
    </row>
    <row r="967" spans="7:14" x14ac:dyDescent="0.2">
      <c r="G967">
        <v>966</v>
      </c>
      <c r="H967" s="1">
        <f>G967*$B$6</f>
        <v>2.898E-3</v>
      </c>
      <c r="I967" s="1">
        <f>-$B$3/2+$B$7*H967</f>
        <v>13074.834143999999</v>
      </c>
      <c r="J967" s="1">
        <f>-$B$4/2+$B$8*H967</f>
        <v>82151.60578739077</v>
      </c>
      <c r="K967" s="1">
        <f>($B$13*H967+($B$8/2)*H967^2)</f>
        <v>-8.685152383522734</v>
      </c>
      <c r="L967" s="1">
        <f t="shared" si="45"/>
        <v>-497.62257600383998</v>
      </c>
      <c r="M967" s="1">
        <f t="shared" si="46"/>
        <v>222.37742399616002</v>
      </c>
      <c r="N967">
        <f t="shared" si="47"/>
        <v>-0.67401136493856129</v>
      </c>
    </row>
    <row r="968" spans="7:14" x14ac:dyDescent="0.2">
      <c r="G968">
        <v>967</v>
      </c>
      <c r="H968" s="1">
        <f>G968*$B$6</f>
        <v>2.9009999999999999E-3</v>
      </c>
      <c r="I968" s="1">
        <f>-$B$3/2+$B$7*H968</f>
        <v>13102.891728000001</v>
      </c>
      <c r="J968" s="1">
        <f>-$B$4/2+$B$8*H968</f>
        <v>82327.896786934507</v>
      </c>
      <c r="K968" s="1">
        <f>($B$13*H968+($B$8/2)*H968^2)</f>
        <v>-8.4384331296612629</v>
      </c>
      <c r="L968" s="1">
        <f t="shared" si="45"/>
        <v>-483.48660403296088</v>
      </c>
      <c r="M968" s="1">
        <f t="shared" si="46"/>
        <v>236.51339596703912</v>
      </c>
      <c r="N968">
        <f t="shared" si="47"/>
        <v>-0.8340148442007681</v>
      </c>
    </row>
    <row r="969" spans="7:14" x14ac:dyDescent="0.2">
      <c r="G969">
        <v>968</v>
      </c>
      <c r="H969" s="1">
        <f>G969*$B$6</f>
        <v>2.9039999999999999E-3</v>
      </c>
      <c r="I969" s="1">
        <f>-$B$3/2+$B$7*H969</f>
        <v>13130.949311999999</v>
      </c>
      <c r="J969" s="1">
        <f>-$B$4/2+$B$8*H969</f>
        <v>82504.187786478273</v>
      </c>
      <c r="K969" s="1">
        <f>($B$13*H969+($B$8/2)*H969^2)</f>
        <v>-8.1911850028011486</v>
      </c>
      <c r="L969" s="1">
        <f t="shared" si="45"/>
        <v>-469.3203298713612</v>
      </c>
      <c r="M969" s="1">
        <f t="shared" si="46"/>
        <v>250.6796701286388</v>
      </c>
      <c r="N969">
        <f t="shared" si="47"/>
        <v>-0.94368361800191303</v>
      </c>
    </row>
    <row r="970" spans="7:14" x14ac:dyDescent="0.2">
      <c r="G970">
        <v>969</v>
      </c>
      <c r="H970" s="1">
        <f>G970*$B$6</f>
        <v>2.9069999999999999E-3</v>
      </c>
      <c r="I970" s="1">
        <f>-$B$3/2+$B$7*H970</f>
        <v>13159.006896000001</v>
      </c>
      <c r="J970" s="1">
        <f>-$B$4/2+$B$8*H970</f>
        <v>82680.478786022039</v>
      </c>
      <c r="K970" s="1">
        <f>($B$13*H970+($B$8/2)*H970^2)</f>
        <v>-7.9434080029424479</v>
      </c>
      <c r="L970" s="1">
        <f t="shared" si="45"/>
        <v>-455.12375351904404</v>
      </c>
      <c r="M970" s="1">
        <f t="shared" si="46"/>
        <v>264.87624648095596</v>
      </c>
      <c r="N970">
        <f t="shared" si="47"/>
        <v>-0.99600412627370682</v>
      </c>
    </row>
    <row r="971" spans="7:14" x14ac:dyDescent="0.2">
      <c r="G971">
        <v>970</v>
      </c>
      <c r="H971" s="1">
        <f>G971*$B$6</f>
        <v>2.9100000000000003E-3</v>
      </c>
      <c r="I971" s="1">
        <f>-$B$3/2+$B$7*H971</f>
        <v>13187.064480000003</v>
      </c>
      <c r="J971" s="1">
        <f>-$B$4/2+$B$8*H971</f>
        <v>82856.769785565804</v>
      </c>
      <c r="K971" s="1">
        <f>($B$13*H971+($B$8/2)*H971^2)</f>
        <v>-7.6951021300850186</v>
      </c>
      <c r="L971" s="1">
        <f t="shared" si="45"/>
        <v>-440.89687497600141</v>
      </c>
      <c r="M971" s="1">
        <f t="shared" si="46"/>
        <v>279.10312502399859</v>
      </c>
      <c r="N971">
        <f t="shared" si="47"/>
        <v>-0.98740517903156555</v>
      </c>
    </row>
    <row r="972" spans="7:14" x14ac:dyDescent="0.2">
      <c r="G972">
        <v>971</v>
      </c>
      <c r="H972" s="1">
        <f>G972*$B$6</f>
        <v>2.9130000000000002E-3</v>
      </c>
      <c r="I972" s="1">
        <f>-$B$3/2+$B$7*H972</f>
        <v>13215.122064000001</v>
      </c>
      <c r="J972" s="1">
        <f>-$B$4/2+$B$8*H972</f>
        <v>83033.06078510957</v>
      </c>
      <c r="K972" s="1">
        <f>($B$13*H972+($B$8/2)*H972^2)</f>
        <v>-7.4462673842290314</v>
      </c>
      <c r="L972" s="1">
        <f t="shared" si="45"/>
        <v>-426.63969424224285</v>
      </c>
      <c r="M972" s="1">
        <f t="shared" si="46"/>
        <v>293.36030575775715</v>
      </c>
      <c r="N972">
        <f t="shared" si="47"/>
        <v>-0.91802954757758037</v>
      </c>
    </row>
    <row r="973" spans="7:14" x14ac:dyDescent="0.2">
      <c r="G973">
        <v>972</v>
      </c>
      <c r="H973" s="1">
        <f>G973*$B$6</f>
        <v>2.9160000000000002E-3</v>
      </c>
      <c r="I973" s="1">
        <f>-$B$3/2+$B$7*H973</f>
        <v>13243.179648000003</v>
      </c>
      <c r="J973" s="1">
        <f>-$B$4/2+$B$8*H973</f>
        <v>83209.351784653307</v>
      </c>
      <c r="K973" s="1">
        <f>($B$13*H973+($B$8/2)*H973^2)</f>
        <v>-7.1969037653743158</v>
      </c>
      <c r="L973" s="1">
        <f t="shared" si="45"/>
        <v>-412.35221131775876</v>
      </c>
      <c r="M973" s="1">
        <f t="shared" si="46"/>
        <v>307.64778868224124</v>
      </c>
      <c r="N973">
        <f t="shared" si="47"/>
        <v>-0.79178046414163117</v>
      </c>
    </row>
    <row r="974" spans="7:14" x14ac:dyDescent="0.2">
      <c r="G974">
        <v>973</v>
      </c>
      <c r="H974" s="1">
        <f>G974*$B$6</f>
        <v>2.9190000000000002E-3</v>
      </c>
      <c r="I974" s="1">
        <f>-$B$3/2+$B$7*H974</f>
        <v>13271.237232000001</v>
      </c>
      <c r="J974" s="1">
        <f>-$B$4/2+$B$8*H974</f>
        <v>83385.642784197073</v>
      </c>
      <c r="K974" s="1">
        <f>($B$13*H974+($B$8/2)*H974^2)</f>
        <v>-6.9470112735210705</v>
      </c>
      <c r="L974" s="1">
        <f t="shared" si="45"/>
        <v>-398.0344262025605</v>
      </c>
      <c r="M974" s="1">
        <f t="shared" si="46"/>
        <v>321.9655737974395</v>
      </c>
      <c r="N974">
        <f t="shared" si="47"/>
        <v>-0.61613484088489945</v>
      </c>
    </row>
    <row r="975" spans="7:14" x14ac:dyDescent="0.2">
      <c r="G975">
        <v>974</v>
      </c>
      <c r="H975" s="1">
        <f>G975*$B$6</f>
        <v>2.9220000000000001E-3</v>
      </c>
      <c r="I975" s="1">
        <f>-$B$3/2+$B$7*H975</f>
        <v>13299.294816000003</v>
      </c>
      <c r="J975" s="1">
        <f>-$B$4/2+$B$8*H975</f>
        <v>83561.933783740838</v>
      </c>
      <c r="K975" s="1">
        <f>($B$13*H975+($B$8/2)*H975^2)</f>
        <v>-6.6965899086692104</v>
      </c>
      <c r="L975" s="1">
        <f t="shared" si="45"/>
        <v>-383.68633889664324</v>
      </c>
      <c r="M975" s="1">
        <f t="shared" si="46"/>
        <v>336.31366110335676</v>
      </c>
      <c r="N975">
        <f t="shared" si="47"/>
        <v>-0.40172944267160182</v>
      </c>
    </row>
    <row r="976" spans="7:14" x14ac:dyDescent="0.2">
      <c r="G976">
        <v>975</v>
      </c>
      <c r="H976" s="1">
        <f>G976*$B$6</f>
        <v>2.9250000000000001E-3</v>
      </c>
      <c r="I976" s="1">
        <f>-$B$3/2+$B$7*H976</f>
        <v>13327.352400000002</v>
      </c>
      <c r="J976" s="1">
        <f>-$B$4/2+$B$8*H976</f>
        <v>83738.224783284575</v>
      </c>
      <c r="K976" s="1">
        <f>($B$13*H976+($B$8/2)*H976^2)</f>
        <v>-6.4456396708186219</v>
      </c>
      <c r="L976" s="1">
        <f t="shared" si="45"/>
        <v>-369.30794940000033</v>
      </c>
      <c r="M976" s="1">
        <f t="shared" si="46"/>
        <v>350.69205059999967</v>
      </c>
      <c r="N976">
        <f t="shared" si="47"/>
        <v>-0.16174073907105971</v>
      </c>
    </row>
    <row r="977" spans="7:14" x14ac:dyDescent="0.2">
      <c r="G977">
        <v>976</v>
      </c>
      <c r="H977" s="1">
        <f>G977*$B$6</f>
        <v>2.928E-3</v>
      </c>
      <c r="I977" s="1">
        <f>-$B$3/2+$B$7*H977</f>
        <v>13355.409984</v>
      </c>
      <c r="J977" s="1">
        <f>-$B$4/2+$B$8*H977</f>
        <v>83914.515782828341</v>
      </c>
      <c r="K977" s="1">
        <f>($B$13*H977+($B$8/2)*H977^2)</f>
        <v>-6.1941605599694469</v>
      </c>
      <c r="L977" s="1">
        <f t="shared" si="45"/>
        <v>-354.89925771263995</v>
      </c>
      <c r="M977" s="1">
        <f t="shared" si="46"/>
        <v>5.100742287360049</v>
      </c>
      <c r="N977">
        <f t="shared" si="47"/>
        <v>8.8907200927993243E-2</v>
      </c>
    </row>
    <row r="978" spans="7:14" x14ac:dyDescent="0.2">
      <c r="G978">
        <v>977</v>
      </c>
      <c r="H978" s="1">
        <f>G978*$B$6</f>
        <v>2.931E-3</v>
      </c>
      <c r="I978" s="1">
        <f>-$B$3/2+$B$7*H978</f>
        <v>13383.467568000002</v>
      </c>
      <c r="J978" s="1">
        <f>-$B$4/2+$B$8*H978</f>
        <v>84090.806782372107</v>
      </c>
      <c r="K978" s="1">
        <f>($B$13*H978+($B$8/2)*H978^2)</f>
        <v>-5.9421525761216571</v>
      </c>
      <c r="L978" s="1">
        <f t="shared" si="45"/>
        <v>-340.46026383456058</v>
      </c>
      <c r="M978" s="1">
        <f t="shared" si="46"/>
        <v>19.539736165439422</v>
      </c>
      <c r="N978">
        <f t="shared" si="47"/>
        <v>0.33446052615329669</v>
      </c>
    </row>
    <row r="979" spans="7:14" x14ac:dyDescent="0.2">
      <c r="G979">
        <v>978</v>
      </c>
      <c r="H979" s="1">
        <f>G979*$B$6</f>
        <v>2.934E-3</v>
      </c>
      <c r="I979" s="1">
        <f>-$B$3/2+$B$7*H979</f>
        <v>13411.525152</v>
      </c>
      <c r="J979" s="1">
        <f>-$B$4/2+$B$8*H979</f>
        <v>84267.097781915843</v>
      </c>
      <c r="K979" s="1">
        <f>($B$13*H979+($B$8/2)*H979^2)</f>
        <v>-5.6896157192751957</v>
      </c>
      <c r="L979" s="1">
        <f t="shared" si="45"/>
        <v>-325.99096776575891</v>
      </c>
      <c r="M979" s="1">
        <f t="shared" si="46"/>
        <v>34.00903223424109</v>
      </c>
      <c r="N979">
        <f t="shared" si="47"/>
        <v>0.55932358785057357</v>
      </c>
    </row>
    <row r="980" spans="7:14" x14ac:dyDescent="0.2">
      <c r="G980">
        <v>979</v>
      </c>
      <c r="H980" s="1">
        <f>G980*$B$6</f>
        <v>2.9369999999999999E-3</v>
      </c>
      <c r="I980" s="1">
        <f>-$B$3/2+$B$7*H980</f>
        <v>13439.582735999998</v>
      </c>
      <c r="J980" s="1">
        <f>-$B$4/2+$B$8*H980</f>
        <v>84443.388781459609</v>
      </c>
      <c r="K980" s="1">
        <f>($B$13*H980+($B$8/2)*H980^2)</f>
        <v>-5.4365499894301479</v>
      </c>
      <c r="L980" s="1">
        <f t="shared" si="45"/>
        <v>-311.49136950623978</v>
      </c>
      <c r="M980" s="1">
        <f t="shared" si="46"/>
        <v>48.508630493760222</v>
      </c>
      <c r="N980">
        <f t="shared" si="47"/>
        <v>0.74905552310238954</v>
      </c>
    </row>
    <row r="981" spans="7:14" x14ac:dyDescent="0.2">
      <c r="G981">
        <v>980</v>
      </c>
      <c r="H981" s="1">
        <f>G981*$B$6</f>
        <v>2.9399999999999999E-3</v>
      </c>
      <c r="I981" s="1">
        <f>-$B$3/2+$B$7*H981</f>
        <v>13467.64032</v>
      </c>
      <c r="J981" s="1">
        <f>-$B$4/2+$B$8*H981</f>
        <v>84619.679781003346</v>
      </c>
      <c r="K981" s="1">
        <f>($B$13*H981+($B$8/2)*H981^2)</f>
        <v>-5.1829553865864852</v>
      </c>
      <c r="L981" s="1">
        <f t="shared" si="45"/>
        <v>-296.96146905600159</v>
      </c>
      <c r="M981" s="1">
        <f t="shared" si="46"/>
        <v>63.03853094399841</v>
      </c>
      <c r="N981">
        <f t="shared" si="47"/>
        <v>0.89131162759362237</v>
      </c>
    </row>
    <row r="982" spans="7:14" x14ac:dyDescent="0.2">
      <c r="G982">
        <v>981</v>
      </c>
      <c r="H982" s="1">
        <f>G982*$B$6</f>
        <v>2.9429999999999999E-3</v>
      </c>
      <c r="I982" s="1">
        <f>-$B$3/2+$B$7*H982</f>
        <v>13495.697903999999</v>
      </c>
      <c r="J982" s="1">
        <f>-$B$4/2+$B$8*H982</f>
        <v>84795.970780547112</v>
      </c>
      <c r="K982" s="1">
        <f>($B$13*H982+($B$8/2)*H982^2)</f>
        <v>-4.9288319107440941</v>
      </c>
      <c r="L982" s="1">
        <f t="shared" si="45"/>
        <v>-282.40126641503787</v>
      </c>
      <c r="M982" s="1">
        <f t="shared" si="46"/>
        <v>77.598733584962133</v>
      </c>
      <c r="N982">
        <f t="shared" si="47"/>
        <v>0.97666753177658305</v>
      </c>
    </row>
    <row r="983" spans="7:14" x14ac:dyDescent="0.2">
      <c r="G983">
        <v>982</v>
      </c>
      <c r="H983" s="1">
        <f>G983*$B$6</f>
        <v>2.9460000000000003E-3</v>
      </c>
      <c r="I983" s="1">
        <f>-$B$3/2+$B$7*H983</f>
        <v>13523.755488000004</v>
      </c>
      <c r="J983" s="1">
        <f>-$B$4/2+$B$8*H983</f>
        <v>84972.261780090907</v>
      </c>
      <c r="K983" s="1">
        <f>($B$13*H983+($B$8/2)*H983^2)</f>
        <v>-4.6741795619031734</v>
      </c>
      <c r="L983" s="1">
        <f t="shared" si="45"/>
        <v>-267.81076158335998</v>
      </c>
      <c r="M983" s="1">
        <f t="shared" si="46"/>
        <v>92.189238416640023</v>
      </c>
      <c r="N983">
        <f t="shared" si="47"/>
        <v>0.99927010897708901</v>
      </c>
    </row>
    <row r="984" spans="7:14" x14ac:dyDescent="0.2">
      <c r="G984">
        <v>983</v>
      </c>
      <c r="H984" s="1">
        <f>G984*$B$6</f>
        <v>2.9490000000000002E-3</v>
      </c>
      <c r="I984" s="1">
        <f>-$B$3/2+$B$7*H984</f>
        <v>13551.813072000003</v>
      </c>
      <c r="J984" s="1">
        <f>-$B$4/2+$B$8*H984</f>
        <v>85148.552779634643</v>
      </c>
      <c r="K984" s="1">
        <f>($B$13*H984+($B$8/2)*H984^2)</f>
        <v>-4.4189983400636095</v>
      </c>
      <c r="L984" s="1">
        <f t="shared" si="45"/>
        <v>-253.18995456096135</v>
      </c>
      <c r="M984" s="1">
        <f t="shared" si="46"/>
        <v>106.81004543903865</v>
      </c>
      <c r="N984">
        <f t="shared" si="47"/>
        <v>0.95726880803391434</v>
      </c>
    </row>
    <row r="985" spans="7:14" x14ac:dyDescent="0.2">
      <c r="G985">
        <v>984</v>
      </c>
      <c r="H985" s="1">
        <f>G985*$B$6</f>
        <v>2.9520000000000002E-3</v>
      </c>
      <c r="I985" s="1">
        <f>-$B$3/2+$B$7*H985</f>
        <v>13579.870656000001</v>
      </c>
      <c r="J985" s="1">
        <f>-$B$4/2+$B$8*H985</f>
        <v>85324.843779178409</v>
      </c>
      <c r="K985" s="1">
        <f>($B$13*H985+($B$8/2)*H985^2)</f>
        <v>-4.163288245225317</v>
      </c>
      <c r="L985" s="1">
        <f t="shared" si="45"/>
        <v>-238.53884534783717</v>
      </c>
      <c r="M985" s="1">
        <f t="shared" si="46"/>
        <v>121.46115465216283</v>
      </c>
      <c r="N985">
        <f t="shared" si="47"/>
        <v>0.8529942115352056</v>
      </c>
    </row>
    <row r="986" spans="7:14" x14ac:dyDescent="0.2">
      <c r="G986">
        <v>985</v>
      </c>
      <c r="H986" s="1">
        <f>G986*$B$6</f>
        <v>2.9550000000000002E-3</v>
      </c>
      <c r="I986" s="1">
        <f>-$B$3/2+$B$7*H986</f>
        <v>13607.928240000003</v>
      </c>
      <c r="J986" s="1">
        <f>-$B$4/2+$B$8*H986</f>
        <v>85501.134778722146</v>
      </c>
      <c r="K986" s="1">
        <f>($B$13*H986+($B$8/2)*H986^2)</f>
        <v>-3.9070492773885235</v>
      </c>
      <c r="L986" s="1">
        <f t="shared" si="45"/>
        <v>-223.85743394400046</v>
      </c>
      <c r="M986" s="1">
        <f t="shared" si="46"/>
        <v>136.14256605599954</v>
      </c>
      <c r="N986">
        <f t="shared" si="47"/>
        <v>0.69286632670553017</v>
      </c>
    </row>
    <row r="987" spans="7:14" x14ac:dyDescent="0.2">
      <c r="G987">
        <v>986</v>
      </c>
      <c r="H987" s="1">
        <f>G987*$B$6</f>
        <v>2.9580000000000001E-3</v>
      </c>
      <c r="I987" s="1">
        <f>-$B$3/2+$B$7*H987</f>
        <v>13635.985824000001</v>
      </c>
      <c r="J987" s="1">
        <f>-$B$4/2+$B$8*H987</f>
        <v>85677.425778265912</v>
      </c>
      <c r="K987" s="1">
        <f>($B$13*H987+($B$8/2)*H987^2)</f>
        <v>-3.6502814365530867</v>
      </c>
      <c r="L987" s="1">
        <f t="shared" si="45"/>
        <v>-209.14572034944305</v>
      </c>
      <c r="M987" s="1">
        <f t="shared" si="46"/>
        <v>150.85427965055695</v>
      </c>
      <c r="N987">
        <f t="shared" si="47"/>
        <v>0.4870324700846061</v>
      </c>
    </row>
    <row r="988" spans="7:14" x14ac:dyDescent="0.2">
      <c r="G988">
        <v>987</v>
      </c>
      <c r="H988" s="1">
        <f>G988*$B$6</f>
        <v>2.9610000000000001E-3</v>
      </c>
      <c r="I988" s="1">
        <f>-$B$3/2+$B$7*H988</f>
        <v>13664.043408000003</v>
      </c>
      <c r="J988" s="1">
        <f>-$B$4/2+$B$8*H988</f>
        <v>85853.716777809677</v>
      </c>
      <c r="K988" s="1">
        <f>($B$13*H988+($B$8/2)*H988^2)</f>
        <v>-3.392984722718893</v>
      </c>
      <c r="L988" s="1">
        <f t="shared" si="45"/>
        <v>-194.40370456415846</v>
      </c>
      <c r="M988" s="1">
        <f t="shared" si="46"/>
        <v>165.59629543584154</v>
      </c>
      <c r="N988">
        <f t="shared" si="47"/>
        <v>0.24875251217331806</v>
      </c>
    </row>
    <row r="989" spans="7:14" x14ac:dyDescent="0.2">
      <c r="G989">
        <v>988</v>
      </c>
      <c r="H989" s="1">
        <f>G989*$B$6</f>
        <v>2.9640000000000001E-3</v>
      </c>
      <c r="I989" s="1">
        <f>-$B$3/2+$B$7*H989</f>
        <v>13692.100992000001</v>
      </c>
      <c r="J989" s="1">
        <f>-$B$4/2+$B$8*H989</f>
        <v>86030.007777353414</v>
      </c>
      <c r="K989" s="1">
        <f>($B$13*H989+($B$8/2)*H989^2)</f>
        <v>-3.1351591358861697</v>
      </c>
      <c r="L989" s="1">
        <f t="shared" si="45"/>
        <v>-179.63138658815967</v>
      </c>
      <c r="M989" s="1">
        <f t="shared" si="46"/>
        <v>180.36861341184033</v>
      </c>
      <c r="N989">
        <f t="shared" si="47"/>
        <v>-6.4334733230048966E-3</v>
      </c>
    </row>
    <row r="990" spans="7:14" x14ac:dyDescent="0.2">
      <c r="G990">
        <v>989</v>
      </c>
      <c r="H990" s="1">
        <f>G990*$B$6</f>
        <v>2.967E-3</v>
      </c>
      <c r="I990" s="1">
        <f>-$B$3/2+$B$7*H990</f>
        <v>13720.158576</v>
      </c>
      <c r="J990" s="1">
        <f>-$B$4/2+$B$8*H990</f>
        <v>86206.29877689718</v>
      </c>
      <c r="K990" s="1">
        <f>($B$13*H990+($B$8/2)*H990^2)</f>
        <v>-2.8768046760548032</v>
      </c>
      <c r="L990" s="1">
        <f t="shared" si="45"/>
        <v>-164.82876642144021</v>
      </c>
      <c r="M990" s="1">
        <f t="shared" si="46"/>
        <v>195.17123357855979</v>
      </c>
      <c r="N990">
        <f t="shared" si="47"/>
        <v>-0.26170464097318558</v>
      </c>
    </row>
    <row r="991" spans="7:14" x14ac:dyDescent="0.2">
      <c r="G991">
        <v>990</v>
      </c>
      <c r="H991" s="1">
        <f>G991*$B$6</f>
        <v>2.97E-3</v>
      </c>
      <c r="I991" s="1">
        <f>-$B$3/2+$B$7*H991</f>
        <v>13748.216160000002</v>
      </c>
      <c r="J991" s="1">
        <f>-$B$4/2+$B$8*H991</f>
        <v>86382.589776440946</v>
      </c>
      <c r="K991" s="1">
        <f>($B$13*H991+($B$8/2)*H991^2)</f>
        <v>-2.6179213432247934</v>
      </c>
      <c r="L991" s="1">
        <f t="shared" si="45"/>
        <v>-149.99584406400007</v>
      </c>
      <c r="M991" s="1">
        <f t="shared" si="46"/>
        <v>210.00415593599993</v>
      </c>
      <c r="N991">
        <f t="shared" si="47"/>
        <v>-0.50006281563524246</v>
      </c>
    </row>
    <row r="992" spans="7:14" x14ac:dyDescent="0.2">
      <c r="G992">
        <v>991</v>
      </c>
      <c r="H992" s="1">
        <f>G992*$B$6</f>
        <v>2.9729999999999999E-3</v>
      </c>
      <c r="I992" s="1">
        <f>-$B$3/2+$B$7*H992</f>
        <v>13776.273744</v>
      </c>
      <c r="J992" s="1">
        <f>-$B$4/2+$B$8*H992</f>
        <v>86558.880775984682</v>
      </c>
      <c r="K992" s="1">
        <f>($B$13*H992+($B$8/2)*H992^2)</f>
        <v>-2.3585091373961404</v>
      </c>
      <c r="L992" s="1">
        <f t="shared" si="45"/>
        <v>-135.13261951583925</v>
      </c>
      <c r="M992" s="1">
        <f t="shared" si="46"/>
        <v>224.86738048416075</v>
      </c>
      <c r="N992">
        <f t="shared" si="47"/>
        <v>-0.70546818572029557</v>
      </c>
    </row>
    <row r="993" spans="7:14" x14ac:dyDescent="0.2">
      <c r="G993">
        <v>992</v>
      </c>
      <c r="H993" s="1">
        <f>G993*$B$6</f>
        <v>2.9759999999999999E-3</v>
      </c>
      <c r="I993" s="1">
        <f>-$B$3/2+$B$7*H993</f>
        <v>13804.331327999998</v>
      </c>
      <c r="J993" s="1">
        <f>-$B$4/2+$B$8*H993</f>
        <v>86735.171775528448</v>
      </c>
      <c r="K993" s="1">
        <f>($B$13*H993+($B$8/2)*H993^2)</f>
        <v>-2.0985680585689011</v>
      </c>
      <c r="L993" s="1">
        <f t="shared" si="45"/>
        <v>-120.23909277696099</v>
      </c>
      <c r="M993" s="1">
        <f t="shared" si="46"/>
        <v>239.760907223039</v>
      </c>
      <c r="N993">
        <f t="shared" si="47"/>
        <v>-0.86393139146895559</v>
      </c>
    </row>
    <row r="994" spans="7:14" x14ac:dyDescent="0.2">
      <c r="G994">
        <v>993</v>
      </c>
      <c r="H994" s="1">
        <f>G994*$B$6</f>
        <v>2.9789999999999999E-3</v>
      </c>
      <c r="I994" s="1">
        <f>-$B$3/2+$B$7*H994</f>
        <v>13832.388912</v>
      </c>
      <c r="J994" s="1">
        <f>-$B$4/2+$B$8*H994</f>
        <v>86911.462775072185</v>
      </c>
      <c r="K994" s="1">
        <f>($B$13*H994+($B$8/2)*H994^2)</f>
        <v>-1.8380981067429616</v>
      </c>
      <c r="L994" s="1">
        <f t="shared" si="45"/>
        <v>-105.31526384735878</v>
      </c>
      <c r="M994" s="1">
        <f t="shared" si="46"/>
        <v>254.68473615264122</v>
      </c>
      <c r="N994">
        <f t="shared" si="47"/>
        <v>-0.9644870872909953</v>
      </c>
    </row>
    <row r="995" spans="7:14" x14ac:dyDescent="0.2">
      <c r="G995">
        <v>994</v>
      </c>
      <c r="H995" s="1">
        <f>G995*$B$6</f>
        <v>2.9820000000000003E-3</v>
      </c>
      <c r="I995" s="1">
        <f>-$B$3/2+$B$7*H995</f>
        <v>13860.446496000002</v>
      </c>
      <c r="J995" s="1">
        <f>-$B$4/2+$B$8*H995</f>
        <v>87087.75377461598</v>
      </c>
      <c r="K995" s="1">
        <f>($B$13*H995+($B$8/2)*H995^2)</f>
        <v>-1.5770992819184357</v>
      </c>
      <c r="L995" s="1">
        <f t="shared" si="45"/>
        <v>-90.361132727039148</v>
      </c>
      <c r="M995" s="1">
        <f t="shared" si="46"/>
        <v>269.63886727296085</v>
      </c>
      <c r="N995">
        <f t="shared" si="47"/>
        <v>-0.99998013644411576</v>
      </c>
    </row>
    <row r="996" spans="7:14" x14ac:dyDescent="0.2">
      <c r="G996">
        <v>995</v>
      </c>
      <c r="H996" s="1">
        <f>G996*$B$6</f>
        <v>2.9850000000000002E-3</v>
      </c>
      <c r="I996" s="1">
        <f>-$B$3/2+$B$7*H996</f>
        <v>13888.504080000004</v>
      </c>
      <c r="J996" s="1">
        <f>-$B$4/2+$B$8*H996</f>
        <v>87264.044774159745</v>
      </c>
      <c r="K996" s="1">
        <f>($B$13*H996+($B$8/2)*H996^2)</f>
        <v>-1.3155715840952666</v>
      </c>
      <c r="L996" s="1">
        <f t="shared" si="45"/>
        <v>-75.376699415998843</v>
      </c>
      <c r="M996" s="1">
        <f t="shared" si="46"/>
        <v>284.62330058400119</v>
      </c>
      <c r="N996">
        <f t="shared" si="47"/>
        <v>-0.9676065809369585</v>
      </c>
    </row>
    <row r="997" spans="7:14" x14ac:dyDescent="0.2">
      <c r="G997">
        <v>996</v>
      </c>
      <c r="H997" s="1">
        <f>G997*$B$6</f>
        <v>2.9880000000000002E-3</v>
      </c>
      <c r="I997" s="1">
        <f>-$B$3/2+$B$7*H997</f>
        <v>13916.561664000003</v>
      </c>
      <c r="J997" s="1">
        <f>-$B$4/2+$B$8*H997</f>
        <v>87440.335773703482</v>
      </c>
      <c r="K997" s="1">
        <f>($B$13*H997+($B$8/2)*H997^2)</f>
        <v>-1.0535150132735112</v>
      </c>
      <c r="L997" s="1">
        <f t="shared" si="45"/>
        <v>-60.361963914241095</v>
      </c>
      <c r="M997" s="1">
        <f t="shared" si="46"/>
        <v>299.63803608575893</v>
      </c>
      <c r="N997">
        <f t="shared" si="47"/>
        <v>-0.86916683219084745</v>
      </c>
    </row>
    <row r="998" spans="7:14" x14ac:dyDescent="0.2">
      <c r="G998">
        <v>997</v>
      </c>
      <c r="H998" s="1">
        <f>G998*$B$6</f>
        <v>2.9910000000000002E-3</v>
      </c>
      <c r="I998" s="1">
        <f>-$B$3/2+$B$7*H998</f>
        <v>13944.619248000001</v>
      </c>
      <c r="J998" s="1">
        <f>-$B$4/2+$B$8*H998</f>
        <v>87616.626773247248</v>
      </c>
      <c r="K998" s="1">
        <f>($B$13*H998+($B$8/2)*H998^2)</f>
        <v>-0.79092956945311244</v>
      </c>
      <c r="L998" s="1">
        <f t="shared" si="45"/>
        <v>-45.316926221762664</v>
      </c>
      <c r="M998" s="1">
        <f t="shared" si="46"/>
        <v>314.68307377823731</v>
      </c>
      <c r="N998">
        <f t="shared" si="47"/>
        <v>-0.7110072385206434</v>
      </c>
    </row>
    <row r="999" spans="7:14" x14ac:dyDescent="0.2">
      <c r="G999">
        <v>998</v>
      </c>
      <c r="H999" s="1">
        <f>G999*$B$6</f>
        <v>2.9940000000000001E-3</v>
      </c>
      <c r="I999" s="1">
        <f>-$B$3/2+$B$7*H999</f>
        <v>13972.676832000003</v>
      </c>
      <c r="J999" s="1">
        <f>-$B$4/2+$B$8*H999</f>
        <v>87792.917772790985</v>
      </c>
      <c r="K999" s="1">
        <f>($B$13*H999+($B$8/2)*H999^2)</f>
        <v>-0.52781525263401363</v>
      </c>
      <c r="L999" s="1">
        <f t="shared" si="45"/>
        <v>-30.241586338560289</v>
      </c>
      <c r="M999" s="1">
        <f t="shared" si="46"/>
        <v>329.7584136614397</v>
      </c>
      <c r="N999">
        <f t="shared" si="47"/>
        <v>-0.50364712074431583</v>
      </c>
    </row>
    <row r="1000" spans="7:14" x14ac:dyDescent="0.2">
      <c r="G1000">
        <v>999</v>
      </c>
      <c r="H1000" s="1">
        <f>G1000*$B$6</f>
        <v>2.9970000000000001E-3</v>
      </c>
      <c r="I1000" s="1">
        <f>-$B$3/2+$B$7*H1000</f>
        <v>14000.734416000001</v>
      </c>
      <c r="J1000" s="1">
        <f>-$B$4/2+$B$8*H1000</f>
        <v>87969.20877233475</v>
      </c>
      <c r="K1000" s="1">
        <f>($B$13*H1000+($B$8/2)*H1000^2)</f>
        <v>-0.26417206281632843</v>
      </c>
      <c r="L1000" s="1">
        <f t="shared" si="45"/>
        <v>-15.135944264640488</v>
      </c>
      <c r="M1000" s="1">
        <f t="shared" si="46"/>
        <v>344.8640557353595</v>
      </c>
      <c r="N1000">
        <f t="shared" si="47"/>
        <v>-0.26111014250687453</v>
      </c>
    </row>
    <row r="1001" spans="7:14" x14ac:dyDescent="0.2">
      <c r="G1001">
        <v>1000</v>
      </c>
      <c r="H1001" s="1">
        <f>G1001*$B$6</f>
        <v>3.0000000000000001E-3</v>
      </c>
      <c r="I1001" s="1">
        <f>-$B$3/2+$B$7*H1001</f>
        <v>14028.791999999999</v>
      </c>
      <c r="J1001" s="1">
        <f>-$B$4/2+$B$8*H1001</f>
        <v>88145.499771878516</v>
      </c>
      <c r="K1001" s="1">
        <f>($B$13*H1001+($B$8/2)*H1001^2)</f>
        <v>0</v>
      </c>
      <c r="L1001" s="1">
        <f t="shared" si="45"/>
        <v>0</v>
      </c>
      <c r="M1001" s="1">
        <f t="shared" si="46"/>
        <v>0</v>
      </c>
      <c r="N1001">
        <f t="shared" si="4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B21" sqref="B21"/>
    </sheetView>
  </sheetViews>
  <sheetFormatPr baseColWidth="10" defaultRowHeight="16" x14ac:dyDescent="0.2"/>
  <cols>
    <col min="6" max="6" width="10.83203125" style="3"/>
    <col min="11" max="11" width="10.83203125" style="2"/>
  </cols>
  <sheetData>
    <row r="1" spans="1:11" x14ac:dyDescent="0.2">
      <c r="A1" t="s">
        <v>29</v>
      </c>
      <c r="B1">
        <v>0.1</v>
      </c>
      <c r="C1" t="s">
        <v>30</v>
      </c>
      <c r="E1" t="s">
        <v>12</v>
      </c>
      <c r="F1" s="3" t="s">
        <v>13</v>
      </c>
      <c r="G1" t="s">
        <v>14</v>
      </c>
      <c r="H1" t="s">
        <v>15</v>
      </c>
      <c r="I1" t="s">
        <v>20</v>
      </c>
      <c r="J1" t="s">
        <v>22</v>
      </c>
      <c r="K1" s="1" t="s">
        <v>32</v>
      </c>
    </row>
    <row r="2" spans="1:11" x14ac:dyDescent="0.2">
      <c r="A2" t="s">
        <v>29</v>
      </c>
      <c r="B2">
        <f>B1/1000</f>
        <v>1E-4</v>
      </c>
      <c r="C2" t="s">
        <v>31</v>
      </c>
      <c r="E2">
        <v>1</v>
      </c>
      <c r="F2" s="3">
        <f>E2*$B$6-$B$6</f>
        <v>0</v>
      </c>
      <c r="G2" s="1">
        <f>-$B$3/2+$B$7*F2^$B$20</f>
        <v>-14028.791999999999</v>
      </c>
      <c r="H2" s="1"/>
      <c r="I2" s="1"/>
      <c r="J2" s="1"/>
    </row>
    <row r="3" spans="1:11" x14ac:dyDescent="0.2">
      <c r="A3" t="s">
        <v>0</v>
      </c>
      <c r="B3" s="1">
        <f>B2*B18*B19*1000000</f>
        <v>28057.583999999999</v>
      </c>
      <c r="C3" t="s">
        <v>1</v>
      </c>
      <c r="E3">
        <v>2</v>
      </c>
      <c r="F3" s="3">
        <f t="shared" ref="F3:F66" si="0">E3*$B$6-$B$6</f>
        <v>3.0000000000000001E-6</v>
      </c>
      <c r="G3" s="1">
        <f t="shared" ref="G3:G66" si="1">-$B$3/2+$B$7*F3^$B$20</f>
        <v>-14028.743402838974</v>
      </c>
      <c r="H3" s="1"/>
      <c r="I3" s="1"/>
      <c r="J3" s="1"/>
    </row>
    <row r="4" spans="1:11" x14ac:dyDescent="0.2">
      <c r="A4" t="s">
        <v>2</v>
      </c>
      <c r="B4" s="1">
        <f>B3*2*PI()</f>
        <v>176290.99954375703</v>
      </c>
      <c r="C4" t="s">
        <v>3</v>
      </c>
      <c r="E4">
        <v>3</v>
      </c>
      <c r="F4" s="3">
        <f t="shared" si="0"/>
        <v>6.0000000000000002E-6</v>
      </c>
      <c r="G4" s="1">
        <f t="shared" si="1"/>
        <v>-14028.654546471569</v>
      </c>
      <c r="H4" s="1"/>
      <c r="I4" s="1"/>
      <c r="J4" s="1"/>
    </row>
    <row r="5" spans="1:11" x14ac:dyDescent="0.2">
      <c r="A5" t="s">
        <v>4</v>
      </c>
      <c r="B5" s="1">
        <v>3.0000000000000001E-3</v>
      </c>
      <c r="C5" t="s">
        <v>5</v>
      </c>
      <c r="E5">
        <v>4</v>
      </c>
      <c r="F5" s="3">
        <f t="shared" si="0"/>
        <v>9.0000000000000002E-6</v>
      </c>
      <c r="G5" s="1">
        <f t="shared" si="1"/>
        <v>-14028.539481743999</v>
      </c>
      <c r="H5" s="1"/>
      <c r="I5" s="1"/>
      <c r="J5" s="1"/>
    </row>
    <row r="6" spans="1:11" x14ac:dyDescent="0.2">
      <c r="A6" t="s">
        <v>6</v>
      </c>
      <c r="B6" s="1">
        <f>B5/B9</f>
        <v>3.0000000000000001E-6</v>
      </c>
      <c r="C6" t="s">
        <v>5</v>
      </c>
      <c r="E6">
        <v>5</v>
      </c>
      <c r="F6" s="3">
        <f t="shared" si="0"/>
        <v>1.2E-5</v>
      </c>
      <c r="G6" s="1">
        <f t="shared" si="1"/>
        <v>-14028.403222711795</v>
      </c>
      <c r="H6" s="1"/>
      <c r="I6" s="1"/>
      <c r="J6" s="1"/>
    </row>
    <row r="7" spans="1:11" x14ac:dyDescent="0.2">
      <c r="A7" t="s">
        <v>33</v>
      </c>
      <c r="B7" s="1">
        <f>B3/B5</f>
        <v>9352528</v>
      </c>
      <c r="C7" t="s">
        <v>8</v>
      </c>
      <c r="E7">
        <v>6</v>
      </c>
      <c r="F7" s="3">
        <f t="shared" si="0"/>
        <v>1.5E-5</v>
      </c>
      <c r="G7" s="1">
        <f t="shared" si="1"/>
        <v>-14028.248667222166</v>
      </c>
      <c r="H7" s="1"/>
      <c r="I7" s="1"/>
      <c r="J7" s="1"/>
    </row>
    <row r="8" spans="1:11" x14ac:dyDescent="0.2">
      <c r="A8" t="s">
        <v>34</v>
      </c>
      <c r="B8" s="1">
        <f>B4/B5</f>
        <v>58763666.514585674</v>
      </c>
      <c r="C8" t="s">
        <v>10</v>
      </c>
      <c r="E8">
        <v>7</v>
      </c>
      <c r="F8" s="3">
        <f t="shared" si="0"/>
        <v>1.8000000000000004E-5</v>
      </c>
      <c r="G8" s="1">
        <f t="shared" si="1"/>
        <v>-14028.077770515236</v>
      </c>
      <c r="H8" s="1"/>
      <c r="I8" s="1"/>
      <c r="J8" s="1"/>
    </row>
    <row r="9" spans="1:11" x14ac:dyDescent="0.2">
      <c r="A9" t="s">
        <v>11</v>
      </c>
      <c r="B9">
        <v>1000</v>
      </c>
      <c r="E9">
        <v>8</v>
      </c>
      <c r="F9" s="3">
        <f t="shared" si="0"/>
        <v>2.1000000000000002E-5</v>
      </c>
      <c r="G9" s="1">
        <f t="shared" si="1"/>
        <v>-14027.891967982516</v>
      </c>
      <c r="H9" s="1"/>
      <c r="I9" s="1"/>
      <c r="J9" s="1"/>
    </row>
    <row r="10" spans="1:11" x14ac:dyDescent="0.2">
      <c r="E10">
        <v>9</v>
      </c>
      <c r="F10" s="3">
        <f t="shared" si="0"/>
        <v>2.4000000000000001E-5</v>
      </c>
      <c r="G10" s="1">
        <f t="shared" si="1"/>
        <v>-14027.692371772555</v>
      </c>
      <c r="H10" s="1"/>
      <c r="I10" s="1"/>
      <c r="J10" s="1"/>
    </row>
    <row r="11" spans="1:11" x14ac:dyDescent="0.2">
      <c r="A11" t="s">
        <v>16</v>
      </c>
      <c r="B11" s="2">
        <f>-B3/2</f>
        <v>-14028.791999999999</v>
      </c>
      <c r="C11" t="s">
        <v>1</v>
      </c>
      <c r="E11">
        <v>10</v>
      </c>
      <c r="F11" s="3">
        <f t="shared" si="0"/>
        <v>2.6999999999999999E-5</v>
      </c>
      <c r="G11" s="1">
        <f t="shared" si="1"/>
        <v>-14027.479876652307</v>
      </c>
      <c r="H11" s="1"/>
      <c r="I11" s="1"/>
      <c r="J11" s="1"/>
    </row>
    <row r="12" spans="1:11" x14ac:dyDescent="0.2">
      <c r="A12" t="s">
        <v>17</v>
      </c>
      <c r="B12" s="2">
        <f>B3/2</f>
        <v>14028.791999999999</v>
      </c>
      <c r="C12" t="s">
        <v>1</v>
      </c>
      <c r="E12">
        <v>11</v>
      </c>
      <c r="F12" s="3">
        <f t="shared" si="0"/>
        <v>3.0000000000000004E-5</v>
      </c>
      <c r="G12" s="1">
        <f t="shared" si="1"/>
        <v>-14027.25522283341</v>
      </c>
      <c r="H12" s="1"/>
      <c r="I12" s="1"/>
      <c r="J12" s="1"/>
    </row>
    <row r="13" spans="1:11" x14ac:dyDescent="0.2">
      <c r="A13" t="s">
        <v>18</v>
      </c>
      <c r="B13" s="2">
        <f>-B4/2</f>
        <v>-88145.499771878516</v>
      </c>
      <c r="C13" t="s">
        <v>3</v>
      </c>
      <c r="E13">
        <v>12</v>
      </c>
      <c r="F13" s="3">
        <f t="shared" si="0"/>
        <v>3.3000000000000003E-5</v>
      </c>
      <c r="G13" s="1">
        <f t="shared" si="1"/>
        <v>-14027.019035961015</v>
      </c>
      <c r="H13" s="1"/>
      <c r="I13" s="1"/>
      <c r="J13" s="1"/>
    </row>
    <row r="14" spans="1:11" x14ac:dyDescent="0.2">
      <c r="A14" t="s">
        <v>19</v>
      </c>
      <c r="B14" s="2">
        <f>B4/2</f>
        <v>88145.499771878516</v>
      </c>
      <c r="C14" t="s">
        <v>3</v>
      </c>
      <c r="E14">
        <v>13</v>
      </c>
      <c r="F14" s="3">
        <f t="shared" si="0"/>
        <v>3.6000000000000001E-5</v>
      </c>
      <c r="G14" s="1">
        <f t="shared" si="1"/>
        <v>-14026.771853951999</v>
      </c>
      <c r="H14" s="1"/>
      <c r="I14" s="1"/>
      <c r="J14" s="1"/>
    </row>
    <row r="15" spans="1:11" x14ac:dyDescent="0.2">
      <c r="E15">
        <v>14</v>
      </c>
      <c r="F15" s="3">
        <f t="shared" si="0"/>
        <v>3.9000000000000006E-5</v>
      </c>
      <c r="G15" s="1">
        <f t="shared" si="1"/>
        <v>-14026.514145773041</v>
      </c>
      <c r="H15" s="1"/>
      <c r="I15" s="1"/>
      <c r="J15" s="1"/>
    </row>
    <row r="16" spans="1:11" x14ac:dyDescent="0.2">
      <c r="E16">
        <v>15</v>
      </c>
      <c r="F16" s="3">
        <f t="shared" si="0"/>
        <v>4.2000000000000004E-5</v>
      </c>
      <c r="G16" s="1">
        <f t="shared" si="1"/>
        <v>-14026.246325028611</v>
      </c>
      <c r="H16" s="1"/>
      <c r="I16" s="1"/>
      <c r="J16" s="1"/>
    </row>
    <row r="17" spans="1:10" x14ac:dyDescent="0.2">
      <c r="E17">
        <v>16</v>
      </c>
      <c r="F17" s="3">
        <f t="shared" si="0"/>
        <v>4.5000000000000003E-5</v>
      </c>
      <c r="G17" s="1">
        <f t="shared" si="1"/>
        <v>-14025.968760070122</v>
      </c>
      <c r="H17" s="1"/>
      <c r="I17" s="1"/>
      <c r="J17" s="1"/>
    </row>
    <row r="18" spans="1:10" x14ac:dyDescent="0.2">
      <c r="A18" t="s">
        <v>25</v>
      </c>
      <c r="B18">
        <v>6.59</v>
      </c>
      <c r="C18" t="s">
        <v>26</v>
      </c>
      <c r="E18">
        <v>17</v>
      </c>
      <c r="F18" s="3">
        <f t="shared" si="0"/>
        <v>4.8000000000000001E-5</v>
      </c>
      <c r="G18" s="1">
        <f t="shared" si="1"/>
        <v>-14025.681781694359</v>
      </c>
      <c r="H18" s="1"/>
      <c r="I18" s="1"/>
      <c r="J18" s="1"/>
    </row>
    <row r="19" spans="1:10" x14ac:dyDescent="0.2">
      <c r="A19" t="s">
        <v>27</v>
      </c>
      <c r="B19">
        <v>42.576000000000001</v>
      </c>
      <c r="C19" t="s">
        <v>28</v>
      </c>
      <c r="E19">
        <v>18</v>
      </c>
      <c r="F19" s="3">
        <f t="shared" si="0"/>
        <v>5.1E-5</v>
      </c>
      <c r="G19" s="1">
        <f t="shared" si="1"/>
        <v>-14025.385689123765</v>
      </c>
      <c r="H19" s="1"/>
      <c r="I19" s="1"/>
      <c r="J19" s="1"/>
    </row>
    <row r="20" spans="1:10" x14ac:dyDescent="0.2">
      <c r="B20">
        <v>1.5</v>
      </c>
      <c r="E20">
        <v>19</v>
      </c>
      <c r="F20" s="3">
        <f t="shared" si="0"/>
        <v>5.4000000000000005E-5</v>
      </c>
      <c r="G20" s="1">
        <f t="shared" si="1"/>
        <v>-14025.080754732375</v>
      </c>
      <c r="H20" s="1"/>
      <c r="I20" s="1"/>
      <c r="J20" s="1"/>
    </row>
    <row r="21" spans="1:10" x14ac:dyDescent="0.2">
      <c r="B21" s="4"/>
      <c r="D21" s="5"/>
      <c r="E21">
        <v>20</v>
      </c>
      <c r="F21" s="3">
        <f t="shared" si="0"/>
        <v>5.7000000000000003E-5</v>
      </c>
      <c r="G21" s="1">
        <f t="shared" si="1"/>
        <v>-14024.767227836779</v>
      </c>
      <c r="H21" s="1"/>
      <c r="I21" s="1"/>
      <c r="J21" s="1"/>
    </row>
    <row r="22" spans="1:10" x14ac:dyDescent="0.2">
      <c r="B22" s="2"/>
      <c r="D22" s="5"/>
      <c r="E22">
        <v>21</v>
      </c>
      <c r="F22" s="3">
        <f t="shared" si="0"/>
        <v>6.0000000000000002E-5</v>
      </c>
      <c r="G22" s="1">
        <f t="shared" si="1"/>
        <v>-14024.445337777326</v>
      </c>
      <c r="H22" s="1"/>
      <c r="I22" s="1"/>
      <c r="J22" s="1"/>
    </row>
    <row r="23" spans="1:10" x14ac:dyDescent="0.2">
      <c r="D23" s="5"/>
      <c r="E23">
        <v>22</v>
      </c>
      <c r="F23" s="3">
        <f t="shared" si="0"/>
        <v>6.3E-5</v>
      </c>
      <c r="G23" s="1">
        <f t="shared" si="1"/>
        <v>-14024.115296451841</v>
      </c>
      <c r="H23" s="1"/>
      <c r="I23" s="1"/>
      <c r="J23" s="1"/>
    </row>
    <row r="24" spans="1:10" x14ac:dyDescent="0.2">
      <c r="B24" s="1"/>
      <c r="E24">
        <v>23</v>
      </c>
      <c r="F24" s="3">
        <f t="shared" si="0"/>
        <v>6.5999999999999992E-5</v>
      </c>
      <c r="G24" s="1">
        <f t="shared" si="1"/>
        <v>-14023.777300420939</v>
      </c>
      <c r="H24" s="1"/>
      <c r="I24" s="1"/>
      <c r="J24" s="1"/>
    </row>
    <row r="25" spans="1:10" x14ac:dyDescent="0.2">
      <c r="B25" s="1"/>
      <c r="E25">
        <v>24</v>
      </c>
      <c r="F25" s="3">
        <f t="shared" si="0"/>
        <v>6.8999999999999997E-5</v>
      </c>
      <c r="G25" s="1">
        <f t="shared" si="1"/>
        <v>-14023.431532673823</v>
      </c>
      <c r="H25" s="1"/>
      <c r="I25" s="1"/>
      <c r="J25" s="1"/>
    </row>
    <row r="26" spans="1:10" x14ac:dyDescent="0.2">
      <c r="E26">
        <v>25</v>
      </c>
      <c r="F26" s="3">
        <f t="shared" si="0"/>
        <v>7.2000000000000002E-5</v>
      </c>
      <c r="G26" s="1">
        <f t="shared" si="1"/>
        <v>-14023.078164121887</v>
      </c>
      <c r="H26" s="1"/>
      <c r="I26" s="1"/>
      <c r="J26" s="1"/>
    </row>
    <row r="27" spans="1:10" x14ac:dyDescent="0.2">
      <c r="E27">
        <v>26</v>
      </c>
      <c r="F27" s="3">
        <f t="shared" si="0"/>
        <v>7.4999999999999993E-5</v>
      </c>
      <c r="G27" s="1">
        <f t="shared" si="1"/>
        <v>-14022.717354871795</v>
      </c>
      <c r="H27" s="1"/>
      <c r="I27" s="1"/>
      <c r="J27" s="1"/>
    </row>
    <row r="28" spans="1:10" x14ac:dyDescent="0.2">
      <c r="E28">
        <v>27</v>
      </c>
      <c r="F28" s="3">
        <f t="shared" si="0"/>
        <v>7.7999999999999999E-5</v>
      </c>
      <c r="G28" s="1">
        <f t="shared" si="1"/>
        <v>-14022.349255318251</v>
      </c>
      <c r="H28" s="1"/>
      <c r="I28" s="1"/>
      <c r="J28" s="1"/>
    </row>
    <row r="29" spans="1:10" x14ac:dyDescent="0.2">
      <c r="E29">
        <v>28</v>
      </c>
      <c r="F29" s="3">
        <f t="shared" si="0"/>
        <v>8.1000000000000004E-5</v>
      </c>
      <c r="G29" s="1">
        <f t="shared" si="1"/>
        <v>-14021.974007088</v>
      </c>
      <c r="H29" s="1"/>
      <c r="I29" s="1"/>
      <c r="J29" s="1"/>
    </row>
    <row r="30" spans="1:10" x14ac:dyDescent="0.2">
      <c r="E30">
        <v>29</v>
      </c>
      <c r="F30" s="3">
        <f t="shared" si="0"/>
        <v>8.3999999999999995E-5</v>
      </c>
      <c r="G30" s="1">
        <f t="shared" si="1"/>
        <v>-14021.591743860135</v>
      </c>
      <c r="H30" s="1"/>
      <c r="I30" s="1"/>
      <c r="J30" s="1"/>
    </row>
    <row r="31" spans="1:10" x14ac:dyDescent="0.2">
      <c r="E31">
        <v>30</v>
      </c>
      <c r="F31" s="3">
        <f t="shared" si="0"/>
        <v>8.7000000000000001E-5</v>
      </c>
      <c r="G31" s="1">
        <f t="shared" si="1"/>
        <v>-14021.202592082826</v>
      </c>
      <c r="H31" s="1"/>
      <c r="I31" s="1"/>
      <c r="J31" s="1"/>
    </row>
    <row r="32" spans="1:10" x14ac:dyDescent="0.2">
      <c r="E32">
        <v>31</v>
      </c>
      <c r="F32" s="3">
        <f t="shared" si="0"/>
        <v>8.9999999999999992E-5</v>
      </c>
      <c r="G32" s="1">
        <f t="shared" si="1"/>
        <v>-14020.806671602664</v>
      </c>
      <c r="H32" s="1"/>
      <c r="I32" s="1"/>
      <c r="J32" s="1"/>
    </row>
    <row r="33" spans="5:10" x14ac:dyDescent="0.2">
      <c r="E33">
        <v>32</v>
      </c>
      <c r="F33" s="3">
        <f t="shared" si="0"/>
        <v>9.2999999999999997E-5</v>
      </c>
      <c r="G33" s="1">
        <f t="shared" si="1"/>
        <v>-14020.404096219909</v>
      </c>
      <c r="H33" s="1"/>
      <c r="I33" s="1"/>
      <c r="J33" s="1"/>
    </row>
    <row r="34" spans="5:10" x14ac:dyDescent="0.2">
      <c r="E34">
        <v>33</v>
      </c>
      <c r="F34" s="3">
        <f t="shared" si="0"/>
        <v>9.6000000000000002E-5</v>
      </c>
      <c r="G34" s="1">
        <f t="shared" si="1"/>
        <v>-14019.994974180445</v>
      </c>
      <c r="H34" s="1"/>
      <c r="I34" s="1"/>
      <c r="J34" s="1"/>
    </row>
    <row r="35" spans="5:10" x14ac:dyDescent="0.2">
      <c r="E35">
        <v>34</v>
      </c>
      <c r="F35" s="3">
        <f t="shared" si="0"/>
        <v>9.8999999999999994E-5</v>
      </c>
      <c r="G35" s="1">
        <f t="shared" si="1"/>
        <v>-14019.579408613463</v>
      </c>
      <c r="H35" s="1"/>
      <c r="I35" s="1"/>
      <c r="J35" s="1"/>
    </row>
    <row r="36" spans="5:10" x14ac:dyDescent="0.2">
      <c r="E36">
        <v>35</v>
      </c>
      <c r="F36" s="3">
        <f t="shared" si="0"/>
        <v>1.02E-4</v>
      </c>
      <c r="G36" s="1">
        <f t="shared" si="1"/>
        <v>-14019.157497922339</v>
      </c>
      <c r="H36" s="1"/>
      <c r="I36" s="1"/>
      <c r="J36" s="1"/>
    </row>
    <row r="37" spans="5:10" x14ac:dyDescent="0.2">
      <c r="E37">
        <v>36</v>
      </c>
      <c r="F37" s="3">
        <f t="shared" si="0"/>
        <v>1.0499999999999999E-4</v>
      </c>
      <c r="G37" s="1">
        <f t="shared" si="1"/>
        <v>-14018.729336134907</v>
      </c>
      <c r="H37" s="1"/>
      <c r="I37" s="1"/>
      <c r="J37" s="1"/>
    </row>
    <row r="38" spans="5:10" x14ac:dyDescent="0.2">
      <c r="E38">
        <v>37</v>
      </c>
      <c r="F38" s="3">
        <f t="shared" si="0"/>
        <v>1.08E-4</v>
      </c>
      <c r="G38" s="1">
        <f t="shared" si="1"/>
        <v>-14018.295013218463</v>
      </c>
      <c r="H38" s="1"/>
      <c r="I38" s="1"/>
      <c r="J38" s="1"/>
    </row>
    <row r="39" spans="5:10" x14ac:dyDescent="0.2">
      <c r="E39">
        <v>38</v>
      </c>
      <c r="F39" s="3">
        <f t="shared" si="0"/>
        <v>1.11E-4</v>
      </c>
      <c r="G39" s="1">
        <f t="shared" si="1"/>
        <v>-14017.854615363873</v>
      </c>
      <c r="H39" s="1"/>
      <c r="I39" s="1"/>
      <c r="J39" s="1"/>
    </row>
    <row r="40" spans="5:10" x14ac:dyDescent="0.2">
      <c r="E40">
        <v>39</v>
      </c>
      <c r="F40" s="3">
        <f t="shared" si="0"/>
        <v>1.1399999999999999E-4</v>
      </c>
      <c r="G40" s="1">
        <f t="shared" si="1"/>
        <v>-14017.408225242623</v>
      </c>
      <c r="H40" s="1"/>
      <c r="I40" s="1"/>
      <c r="J40" s="1"/>
    </row>
    <row r="41" spans="5:10" x14ac:dyDescent="0.2">
      <c r="E41">
        <v>40</v>
      </c>
      <c r="F41" s="3">
        <f t="shared" si="0"/>
        <v>1.17E-4</v>
      </c>
      <c r="G41" s="1">
        <f t="shared" si="1"/>
        <v>-14016.955922240017</v>
      </c>
      <c r="H41" s="1"/>
      <c r="I41" s="1"/>
      <c r="J41" s="1"/>
    </row>
    <row r="42" spans="5:10" x14ac:dyDescent="0.2">
      <c r="E42">
        <v>41</v>
      </c>
      <c r="F42" s="3">
        <f t="shared" si="0"/>
        <v>1.2E-4</v>
      </c>
      <c r="G42" s="1">
        <f t="shared" si="1"/>
        <v>-14016.497782667282</v>
      </c>
      <c r="H42" s="1"/>
      <c r="I42" s="1"/>
      <c r="J42" s="1"/>
    </row>
    <row r="43" spans="5:10" x14ac:dyDescent="0.2">
      <c r="E43">
        <v>42</v>
      </c>
      <c r="F43" s="3">
        <f t="shared" si="0"/>
        <v>1.2300000000000001E-4</v>
      </c>
      <c r="G43" s="1">
        <f t="shared" si="1"/>
        <v>-14016.033879955019</v>
      </c>
      <c r="H43" s="1"/>
      <c r="I43" s="1"/>
      <c r="J43" s="1"/>
    </row>
    <row r="44" spans="5:10" x14ac:dyDescent="0.2">
      <c r="E44">
        <v>43</v>
      </c>
      <c r="F44" s="3">
        <f t="shared" si="0"/>
        <v>1.26E-4</v>
      </c>
      <c r="G44" s="1">
        <f t="shared" si="1"/>
        <v>-14015.564284829992</v>
      </c>
      <c r="H44" s="1"/>
      <c r="I44" s="1"/>
      <c r="J44" s="1"/>
    </row>
    <row r="45" spans="5:10" x14ac:dyDescent="0.2">
      <c r="E45">
        <v>44</v>
      </c>
      <c r="F45" s="3">
        <f t="shared" si="0"/>
        <v>1.2900000000000002E-4</v>
      </c>
      <c r="G45" s="1">
        <f t="shared" si="1"/>
        <v>-14015.089065477108</v>
      </c>
      <c r="H45" s="1"/>
      <c r="I45" s="1"/>
      <c r="J45" s="1"/>
    </row>
    <row r="46" spans="5:10" x14ac:dyDescent="0.2">
      <c r="E46">
        <v>45</v>
      </c>
      <c r="F46" s="3">
        <f t="shared" si="0"/>
        <v>1.3200000000000001E-4</v>
      </c>
      <c r="G46" s="1">
        <f t="shared" si="1"/>
        <v>-14014.608287688132</v>
      </c>
      <c r="H46" s="1"/>
      <c r="I46" s="1"/>
      <c r="J46" s="1"/>
    </row>
    <row r="47" spans="5:10" x14ac:dyDescent="0.2">
      <c r="E47">
        <v>46</v>
      </c>
      <c r="F47" s="3">
        <f t="shared" si="0"/>
        <v>1.35E-4</v>
      </c>
      <c r="G47" s="1">
        <f t="shared" si="1"/>
        <v>-14014.12201499848</v>
      </c>
      <c r="H47" s="1"/>
      <c r="I47" s="1"/>
      <c r="J47" s="1"/>
    </row>
    <row r="48" spans="5:10" x14ac:dyDescent="0.2">
      <c r="E48">
        <v>47</v>
      </c>
      <c r="F48" s="3">
        <f t="shared" si="0"/>
        <v>1.3800000000000002E-4</v>
      </c>
      <c r="G48" s="1">
        <f t="shared" si="1"/>
        <v>-14013.63030881333</v>
      </c>
      <c r="H48" s="1"/>
      <c r="I48" s="1"/>
      <c r="J48" s="1"/>
    </row>
    <row r="49" spans="5:10" x14ac:dyDescent="0.2">
      <c r="E49">
        <v>48</v>
      </c>
      <c r="F49" s="3">
        <f t="shared" si="0"/>
        <v>1.4100000000000001E-4</v>
      </c>
      <c r="G49" s="1">
        <f t="shared" si="1"/>
        <v>-14013.133228524064</v>
      </c>
      <c r="H49" s="1"/>
      <c r="I49" s="1"/>
      <c r="J49" s="1"/>
    </row>
    <row r="50" spans="5:10" x14ac:dyDescent="0.2">
      <c r="E50">
        <v>49</v>
      </c>
      <c r="F50" s="3">
        <f t="shared" si="0"/>
        <v>1.44E-4</v>
      </c>
      <c r="G50" s="1">
        <f t="shared" si="1"/>
        <v>-14012.630831615999</v>
      </c>
      <c r="H50" s="1"/>
      <c r="I50" s="1"/>
      <c r="J50" s="1"/>
    </row>
    <row r="51" spans="5:10" x14ac:dyDescent="0.2">
      <c r="E51">
        <v>50</v>
      </c>
      <c r="F51" s="3">
        <f t="shared" si="0"/>
        <v>1.4700000000000002E-4</v>
      </c>
      <c r="G51" s="1">
        <f t="shared" si="1"/>
        <v>-14012.123173768208</v>
      </c>
      <c r="H51" s="1"/>
      <c r="I51" s="1"/>
      <c r="J51" s="1"/>
    </row>
    <row r="52" spans="5:10" x14ac:dyDescent="0.2">
      <c r="E52">
        <v>51</v>
      </c>
      <c r="F52" s="3">
        <f t="shared" si="0"/>
        <v>1.5000000000000001E-4</v>
      </c>
      <c r="G52" s="1">
        <f t="shared" si="1"/>
        <v>-14011.610308946179</v>
      </c>
      <c r="H52" s="1"/>
      <c r="I52" s="1"/>
      <c r="J52" s="1"/>
    </row>
    <row r="53" spans="5:10" x14ac:dyDescent="0.2">
      <c r="E53">
        <v>52</v>
      </c>
      <c r="F53" s="3">
        <f t="shared" si="0"/>
        <v>1.5300000000000001E-4</v>
      </c>
      <c r="G53" s="1">
        <f t="shared" si="1"/>
        <v>-14011.092289487959</v>
      </c>
      <c r="H53" s="1"/>
      <c r="I53" s="1"/>
      <c r="J53" s="1"/>
    </row>
    <row r="54" spans="5:10" x14ac:dyDescent="0.2">
      <c r="E54">
        <v>53</v>
      </c>
      <c r="F54" s="3">
        <f t="shared" si="0"/>
        <v>1.5600000000000002E-4</v>
      </c>
      <c r="G54" s="1">
        <f t="shared" si="1"/>
        <v>-14010.56916618433</v>
      </c>
      <c r="H54" s="1"/>
      <c r="I54" s="1"/>
      <c r="J54" s="1"/>
    </row>
    <row r="55" spans="5:10" x14ac:dyDescent="0.2">
      <c r="E55">
        <v>54</v>
      </c>
      <c r="F55" s="3">
        <f t="shared" si="0"/>
        <v>1.5900000000000002E-4</v>
      </c>
      <c r="G55" s="1">
        <f t="shared" si="1"/>
        <v>-14010.040988353596</v>
      </c>
      <c r="H55" s="1"/>
      <c r="I55" s="1"/>
      <c r="J55" s="1"/>
    </row>
    <row r="56" spans="5:10" x14ac:dyDescent="0.2">
      <c r="E56">
        <v>55</v>
      </c>
      <c r="F56" s="3">
        <f t="shared" si="0"/>
        <v>1.6200000000000001E-4</v>
      </c>
      <c r="G56" s="1">
        <f t="shared" si="1"/>
        <v>-14009.507803911371</v>
      </c>
      <c r="H56" s="1"/>
      <c r="I56" s="1"/>
      <c r="J56" s="1"/>
    </row>
    <row r="57" spans="5:10" x14ac:dyDescent="0.2">
      <c r="E57">
        <v>56</v>
      </c>
      <c r="F57" s="3">
        <f t="shared" si="0"/>
        <v>1.6500000000000003E-4</v>
      </c>
      <c r="G57" s="1">
        <f t="shared" si="1"/>
        <v>-14008.96965943585</v>
      </c>
      <c r="H57" s="1"/>
      <c r="I57" s="1"/>
      <c r="J57" s="1"/>
    </row>
    <row r="58" spans="5:10" x14ac:dyDescent="0.2">
      <c r="E58">
        <v>57</v>
      </c>
      <c r="F58" s="3">
        <f t="shared" si="0"/>
        <v>1.6800000000000002E-4</v>
      </c>
      <c r="G58" s="1">
        <f t="shared" si="1"/>
        <v>-14008.426600228886</v>
      </c>
      <c r="H58" s="1"/>
      <c r="I58" s="1"/>
      <c r="J58" s="1"/>
    </row>
    <row r="59" spans="5:10" x14ac:dyDescent="0.2">
      <c r="E59">
        <v>58</v>
      </c>
      <c r="F59" s="3">
        <f t="shared" si="0"/>
        <v>1.7100000000000001E-4</v>
      </c>
      <c r="G59" s="1">
        <f t="shared" si="1"/>
        <v>-14007.87867037324</v>
      </c>
      <c r="H59" s="1"/>
      <c r="I59" s="1"/>
      <c r="J59" s="1"/>
    </row>
    <row r="60" spans="5:10" x14ac:dyDescent="0.2">
      <c r="E60">
        <v>59</v>
      </c>
      <c r="F60" s="3">
        <f t="shared" si="0"/>
        <v>1.74E-4</v>
      </c>
      <c r="G60" s="1">
        <f t="shared" si="1"/>
        <v>-14007.3259127863</v>
      </c>
      <c r="H60" s="1"/>
      <c r="I60" s="1"/>
      <c r="J60" s="1"/>
    </row>
    <row r="61" spans="5:10" x14ac:dyDescent="0.2">
      <c r="E61">
        <v>60</v>
      </c>
      <c r="F61" s="3">
        <f t="shared" si="0"/>
        <v>1.7700000000000002E-4</v>
      </c>
      <c r="G61" s="1">
        <f t="shared" si="1"/>
        <v>-14006.76836927054</v>
      </c>
      <c r="H61" s="1"/>
      <c r="I61" s="1"/>
      <c r="J61" s="1"/>
    </row>
    <row r="62" spans="5:10" x14ac:dyDescent="0.2">
      <c r="E62">
        <v>61</v>
      </c>
      <c r="F62" s="3">
        <f t="shared" si="0"/>
        <v>1.8000000000000001E-4</v>
      </c>
      <c r="G62" s="1">
        <f t="shared" si="1"/>
        <v>-14006.206080560971</v>
      </c>
      <c r="H62" s="1"/>
      <c r="I62" s="1"/>
      <c r="J62" s="1"/>
    </row>
    <row r="63" spans="5:10" x14ac:dyDescent="0.2">
      <c r="E63">
        <v>62</v>
      </c>
      <c r="F63" s="3">
        <f t="shared" si="0"/>
        <v>1.83E-4</v>
      </c>
      <c r="G63" s="1">
        <f t="shared" si="1"/>
        <v>-14005.639086369823</v>
      </c>
      <c r="H63" s="1"/>
      <c r="I63" s="1"/>
      <c r="J63" s="1"/>
    </row>
    <row r="64" spans="5:10" x14ac:dyDescent="0.2">
      <c r="E64">
        <v>63</v>
      </c>
      <c r="F64" s="3">
        <f t="shared" si="0"/>
        <v>1.8600000000000002E-4</v>
      </c>
      <c r="G64" s="1">
        <f t="shared" si="1"/>
        <v>-14005.067425428631</v>
      </c>
      <c r="H64" s="1"/>
      <c r="I64" s="1"/>
      <c r="J64" s="1"/>
    </row>
    <row r="65" spans="5:10" x14ac:dyDescent="0.2">
      <c r="E65">
        <v>64</v>
      </c>
      <c r="F65" s="3">
        <f t="shared" si="0"/>
        <v>1.8900000000000001E-4</v>
      </c>
      <c r="G65" s="1">
        <f t="shared" si="1"/>
        <v>-14004.491135527956</v>
      </c>
      <c r="H65" s="1"/>
      <c r="I65" s="1"/>
      <c r="J65" s="1"/>
    </row>
    <row r="66" spans="5:10" x14ac:dyDescent="0.2">
      <c r="E66">
        <v>65</v>
      </c>
      <c r="F66" s="3">
        <f t="shared" si="0"/>
        <v>1.92E-4</v>
      </c>
      <c r="G66" s="1">
        <f t="shared" si="1"/>
        <v>-14003.910253554875</v>
      </c>
      <c r="H66" s="1"/>
      <c r="I66" s="1"/>
      <c r="J66" s="1"/>
    </row>
    <row r="67" spans="5:10" x14ac:dyDescent="0.2">
      <c r="E67">
        <v>66</v>
      </c>
      <c r="F67" s="3">
        <f t="shared" ref="F67:F130" si="2">E67*$B$6-$B$6</f>
        <v>1.9500000000000002E-4</v>
      </c>
      <c r="G67" s="1">
        <f t="shared" ref="G67:G130" si="3">-$B$3/2+$B$7*F67^$B$20</f>
        <v>-14003.324815528425</v>
      </c>
      <c r="H67" s="1"/>
      <c r="I67" s="1"/>
      <c r="J67" s="1"/>
    </row>
    <row r="68" spans="5:10" x14ac:dyDescent="0.2">
      <c r="E68">
        <v>67</v>
      </c>
      <c r="F68" s="3">
        <f t="shared" si="2"/>
        <v>1.9800000000000002E-4</v>
      </c>
      <c r="G68" s="1">
        <f t="shared" si="3"/>
        <v>-14002.734856633118</v>
      </c>
      <c r="H68" s="1"/>
      <c r="I68" s="1"/>
      <c r="J68" s="1"/>
    </row>
    <row r="69" spans="5:10" x14ac:dyDescent="0.2">
      <c r="E69">
        <v>68</v>
      </c>
      <c r="F69" s="3">
        <f t="shared" si="2"/>
        <v>2.0100000000000001E-4</v>
      </c>
      <c r="G69" s="1">
        <f t="shared" si="3"/>
        <v>-14002.140411250679</v>
      </c>
      <c r="H69" s="1"/>
      <c r="I69" s="1"/>
      <c r="J69" s="1"/>
    </row>
    <row r="70" spans="5:10" x14ac:dyDescent="0.2">
      <c r="E70">
        <v>69</v>
      </c>
      <c r="F70" s="3">
        <f t="shared" si="2"/>
        <v>2.0400000000000003E-4</v>
      </c>
      <c r="G70" s="1">
        <f t="shared" si="3"/>
        <v>-14001.541512990119</v>
      </c>
      <c r="H70" s="1"/>
      <c r="I70" s="1"/>
      <c r="J70" s="1"/>
    </row>
    <row r="71" spans="5:10" x14ac:dyDescent="0.2">
      <c r="E71">
        <v>70</v>
      </c>
      <c r="F71" s="3">
        <f t="shared" si="2"/>
        <v>2.0700000000000002E-4</v>
      </c>
      <c r="G71" s="1">
        <f t="shared" si="3"/>
        <v>-14000.938194716255</v>
      </c>
      <c r="H71" s="1"/>
      <c r="I71" s="1"/>
      <c r="J71" s="1"/>
    </row>
    <row r="72" spans="5:10" x14ac:dyDescent="0.2">
      <c r="E72">
        <v>71</v>
      </c>
      <c r="F72" s="3">
        <f t="shared" si="2"/>
        <v>2.1000000000000001E-4</v>
      </c>
      <c r="G72" s="1">
        <f t="shared" si="3"/>
        <v>-14000.33048857677</v>
      </c>
      <c r="H72" s="1"/>
      <c r="I72" s="1"/>
      <c r="J72" s="1"/>
    </row>
    <row r="73" spans="5:10" x14ac:dyDescent="0.2">
      <c r="E73">
        <v>72</v>
      </c>
      <c r="F73" s="3">
        <f t="shared" si="2"/>
        <v>2.13E-4</v>
      </c>
      <c r="G73" s="1">
        <f t="shared" si="3"/>
        <v>-13999.718426027926</v>
      </c>
      <c r="H73" s="1"/>
      <c r="I73" s="1"/>
      <c r="J73" s="1"/>
    </row>
    <row r="74" spans="5:10" x14ac:dyDescent="0.2">
      <c r="E74">
        <v>73</v>
      </c>
      <c r="F74" s="3">
        <f t="shared" si="2"/>
        <v>2.1600000000000002E-4</v>
      </c>
      <c r="G74" s="1">
        <f t="shared" si="3"/>
        <v>-13999.102037859</v>
      </c>
      <c r="H74" s="1"/>
      <c r="I74" s="1"/>
      <c r="J74" s="1"/>
    </row>
    <row r="75" spans="5:10" x14ac:dyDescent="0.2">
      <c r="E75">
        <v>74</v>
      </c>
      <c r="F75" s="3">
        <f t="shared" si="2"/>
        <v>2.1900000000000001E-4</v>
      </c>
      <c r="G75" s="1">
        <f t="shared" si="3"/>
        <v>-13998.481354215519</v>
      </c>
      <c r="H75" s="1"/>
      <c r="I75" s="1"/>
      <c r="J75" s="1"/>
    </row>
    <row r="76" spans="5:10" x14ac:dyDescent="0.2">
      <c r="E76">
        <v>75</v>
      </c>
      <c r="F76" s="3">
        <f t="shared" si="2"/>
        <v>2.22E-4</v>
      </c>
      <c r="G76" s="1">
        <f t="shared" si="3"/>
        <v>-13997.856404621398</v>
      </c>
      <c r="H76" s="1"/>
      <c r="I76" s="1"/>
      <c r="J76" s="1"/>
    </row>
    <row r="77" spans="5:10" x14ac:dyDescent="0.2">
      <c r="E77">
        <v>76</v>
      </c>
      <c r="F77" s="3">
        <f t="shared" si="2"/>
        <v>2.2500000000000002E-4</v>
      </c>
      <c r="G77" s="1">
        <f t="shared" si="3"/>
        <v>-13997.227218</v>
      </c>
      <c r="H77" s="1"/>
      <c r="I77" s="1"/>
      <c r="J77" s="1"/>
    </row>
    <row r="78" spans="5:10" x14ac:dyDescent="0.2">
      <c r="E78">
        <v>77</v>
      </c>
      <c r="F78" s="3">
        <f t="shared" si="2"/>
        <v>2.2800000000000001E-4</v>
      </c>
      <c r="G78" s="1">
        <f t="shared" si="3"/>
        <v>-13996.593822694236</v>
      </c>
      <c r="H78" s="1"/>
      <c r="I78" s="1"/>
      <c r="J78" s="1"/>
    </row>
    <row r="79" spans="5:10" x14ac:dyDescent="0.2">
      <c r="E79">
        <v>78</v>
      </c>
      <c r="F79" s="3">
        <f t="shared" si="2"/>
        <v>2.31E-4</v>
      </c>
      <c r="G79" s="1">
        <f t="shared" si="3"/>
        <v>-13995.956246485723</v>
      </c>
      <c r="H79" s="1"/>
      <c r="I79" s="1"/>
      <c r="J79" s="1"/>
    </row>
    <row r="80" spans="5:10" x14ac:dyDescent="0.2">
      <c r="E80">
        <v>79</v>
      </c>
      <c r="F80" s="3">
        <f t="shared" si="2"/>
        <v>2.3400000000000002E-4</v>
      </c>
      <c r="G80" s="1">
        <f t="shared" si="3"/>
        <v>-13995.314516613056</v>
      </c>
      <c r="H80" s="1"/>
      <c r="I80" s="1"/>
      <c r="J80" s="1"/>
    </row>
    <row r="81" spans="5:10" x14ac:dyDescent="0.2">
      <c r="E81">
        <v>80</v>
      </c>
      <c r="F81" s="3">
        <f t="shared" si="2"/>
        <v>2.3700000000000001E-4</v>
      </c>
      <c r="G81" s="1">
        <f t="shared" si="3"/>
        <v>-13994.668659789293</v>
      </c>
      <c r="H81" s="1"/>
      <c r="I81" s="1"/>
      <c r="J81" s="1"/>
    </row>
    <row r="82" spans="5:10" x14ac:dyDescent="0.2">
      <c r="E82">
        <v>81</v>
      </c>
      <c r="F82" s="3">
        <f t="shared" si="2"/>
        <v>2.4000000000000001E-4</v>
      </c>
      <c r="G82" s="1">
        <f t="shared" si="3"/>
        <v>-13994.018702218618</v>
      </c>
      <c r="H82" s="1"/>
      <c r="I82" s="1"/>
      <c r="J82" s="1"/>
    </row>
    <row r="83" spans="5:10" x14ac:dyDescent="0.2">
      <c r="E83">
        <v>82</v>
      </c>
      <c r="F83" s="3">
        <f t="shared" si="2"/>
        <v>2.4300000000000002E-4</v>
      </c>
      <c r="G83" s="1">
        <f t="shared" si="3"/>
        <v>-13993.364669612314</v>
      </c>
      <c r="H83" s="1"/>
      <c r="I83" s="1"/>
      <c r="J83" s="1"/>
    </row>
    <row r="84" spans="5:10" x14ac:dyDescent="0.2">
      <c r="E84">
        <v>83</v>
      </c>
      <c r="F84" s="3">
        <f t="shared" si="2"/>
        <v>2.4599999999999996E-4</v>
      </c>
      <c r="G84" s="1">
        <f t="shared" si="3"/>
        <v>-13992.706587204011</v>
      </c>
      <c r="H84" s="1"/>
      <c r="I84" s="1"/>
      <c r="J84" s="1"/>
    </row>
    <row r="85" spans="5:10" x14ac:dyDescent="0.2">
      <c r="E85">
        <v>84</v>
      </c>
      <c r="F85" s="3">
        <f t="shared" si="2"/>
        <v>2.4899999999999998E-4</v>
      </c>
      <c r="G85" s="1">
        <f t="shared" si="3"/>
        <v>-13992.044479764303</v>
      </c>
      <c r="H85" s="1"/>
      <c r="I85" s="1"/>
      <c r="J85" s="1"/>
    </row>
    <row r="86" spans="5:10" x14ac:dyDescent="0.2">
      <c r="E86">
        <v>85</v>
      </c>
      <c r="F86" s="3">
        <f t="shared" si="2"/>
        <v>2.52E-4</v>
      </c>
      <c r="G86" s="1">
        <f t="shared" si="3"/>
        <v>-13991.378371614734</v>
      </c>
      <c r="H86" s="1"/>
      <c r="I86" s="1"/>
      <c r="J86" s="1"/>
    </row>
    <row r="87" spans="5:10" x14ac:dyDescent="0.2">
      <c r="E87">
        <v>86</v>
      </c>
      <c r="F87" s="3">
        <f t="shared" si="2"/>
        <v>2.5499999999999996E-4</v>
      </c>
      <c r="G87" s="1">
        <f t="shared" si="3"/>
        <v>-13990.708286641207</v>
      </c>
      <c r="H87" s="1"/>
      <c r="I87" s="1"/>
      <c r="J87" s="1"/>
    </row>
    <row r="88" spans="5:10" x14ac:dyDescent="0.2">
      <c r="E88">
        <v>87</v>
      </c>
      <c r="F88" s="3">
        <f t="shared" si="2"/>
        <v>2.5799999999999998E-4</v>
      </c>
      <c r="G88" s="1">
        <f t="shared" si="3"/>
        <v>-13990.034248306834</v>
      </c>
      <c r="H88" s="1"/>
      <c r="I88" s="1"/>
      <c r="J88" s="1"/>
    </row>
    <row r="89" spans="5:10" x14ac:dyDescent="0.2">
      <c r="E89">
        <v>88</v>
      </c>
      <c r="F89" s="3">
        <f t="shared" si="2"/>
        <v>2.61E-4</v>
      </c>
      <c r="G89" s="1">
        <f t="shared" si="3"/>
        <v>-13989.356279664264</v>
      </c>
      <c r="H89" s="1"/>
      <c r="I89" s="1"/>
      <c r="J89" s="1"/>
    </row>
    <row r="90" spans="5:10" x14ac:dyDescent="0.2">
      <c r="E90">
        <v>89</v>
      </c>
      <c r="F90" s="3">
        <f t="shared" si="2"/>
        <v>2.6399999999999997E-4</v>
      </c>
      <c r="G90" s="1">
        <f t="shared" si="3"/>
        <v>-13988.674403367515</v>
      </c>
      <c r="H90" s="1"/>
      <c r="I90" s="1"/>
      <c r="J90" s="1"/>
    </row>
    <row r="91" spans="5:10" x14ac:dyDescent="0.2">
      <c r="E91">
        <v>90</v>
      </c>
      <c r="F91" s="3">
        <f t="shared" si="2"/>
        <v>2.6699999999999998E-4</v>
      </c>
      <c r="G91" s="1">
        <f t="shared" si="3"/>
        <v>-13987.988641683327</v>
      </c>
      <c r="H91" s="1"/>
      <c r="I91" s="1"/>
      <c r="J91" s="1"/>
    </row>
    <row r="92" spans="5:10" x14ac:dyDescent="0.2">
      <c r="E92">
        <v>91</v>
      </c>
      <c r="F92" s="3">
        <f t="shared" si="2"/>
        <v>2.7E-4</v>
      </c>
      <c r="G92" s="1">
        <f t="shared" si="3"/>
        <v>-13987.29901650208</v>
      </c>
      <c r="H92" s="1"/>
      <c r="I92" s="1"/>
      <c r="J92" s="1"/>
    </row>
    <row r="93" spans="5:10" x14ac:dyDescent="0.2">
      <c r="E93">
        <v>92</v>
      </c>
      <c r="F93" s="3">
        <f t="shared" si="2"/>
        <v>2.7299999999999997E-4</v>
      </c>
      <c r="G93" s="1">
        <f t="shared" si="3"/>
        <v>-13986.605549348271</v>
      </c>
      <c r="H93" s="1"/>
      <c r="I93" s="1"/>
      <c r="J93" s="1"/>
    </row>
    <row r="94" spans="5:10" x14ac:dyDescent="0.2">
      <c r="E94">
        <v>93</v>
      </c>
      <c r="F94" s="3">
        <f t="shared" si="2"/>
        <v>2.7599999999999999E-4</v>
      </c>
      <c r="G94" s="1">
        <f t="shared" si="3"/>
        <v>-13985.908261390598</v>
      </c>
      <c r="H94" s="1"/>
      <c r="I94" s="1"/>
      <c r="J94" s="1"/>
    </row>
    <row r="95" spans="5:10" x14ac:dyDescent="0.2">
      <c r="E95">
        <v>94</v>
      </c>
      <c r="F95" s="3">
        <f t="shared" si="2"/>
        <v>2.7900000000000001E-4</v>
      </c>
      <c r="G95" s="1">
        <f t="shared" si="3"/>
        <v>-13985.207173451656</v>
      </c>
      <c r="H95" s="1"/>
      <c r="I95" s="1"/>
      <c r="J95" s="1"/>
    </row>
    <row r="96" spans="5:10" x14ac:dyDescent="0.2">
      <c r="E96">
        <v>95</v>
      </c>
      <c r="F96" s="3">
        <f t="shared" si="2"/>
        <v>2.8199999999999997E-4</v>
      </c>
      <c r="G96" s="1">
        <f t="shared" si="3"/>
        <v>-13984.502306017264</v>
      </c>
      <c r="H96" s="1"/>
      <c r="I96" s="1"/>
      <c r="J96" s="1"/>
    </row>
    <row r="97" spans="5:10" x14ac:dyDescent="0.2">
      <c r="E97">
        <v>96</v>
      </c>
      <c r="F97" s="3">
        <f t="shared" si="2"/>
        <v>2.8499999999999999E-4</v>
      </c>
      <c r="G97" s="1">
        <f t="shared" si="3"/>
        <v>-13983.793679245451</v>
      </c>
      <c r="H97" s="1"/>
      <c r="I97" s="1"/>
      <c r="J97" s="1"/>
    </row>
    <row r="98" spans="5:10" x14ac:dyDescent="0.2">
      <c r="E98">
        <v>97</v>
      </c>
      <c r="F98" s="3">
        <f t="shared" si="2"/>
        <v>2.8800000000000001E-4</v>
      </c>
      <c r="G98" s="1">
        <f t="shared" si="3"/>
        <v>-13983.081312975104</v>
      </c>
      <c r="H98" s="1"/>
      <c r="I98" s="1"/>
      <c r="J98" s="1"/>
    </row>
    <row r="99" spans="5:10" x14ac:dyDescent="0.2">
      <c r="E99">
        <v>98</v>
      </c>
      <c r="F99" s="3">
        <f t="shared" si="2"/>
        <v>2.9099999999999997E-4</v>
      </c>
      <c r="G99" s="1">
        <f t="shared" si="3"/>
        <v>-13982.365226734293</v>
      </c>
      <c r="H99" s="1"/>
      <c r="I99" s="1"/>
      <c r="J99" s="1"/>
    </row>
    <row r="100" spans="5:10" x14ac:dyDescent="0.2">
      <c r="E100">
        <v>99</v>
      </c>
      <c r="F100" s="3">
        <f t="shared" si="2"/>
        <v>2.9399999999999999E-4</v>
      </c>
      <c r="G100" s="1">
        <f t="shared" si="3"/>
        <v>-13981.645439748319</v>
      </c>
      <c r="H100" s="1"/>
      <c r="I100" s="1"/>
      <c r="J100" s="1"/>
    </row>
    <row r="101" spans="5:10" x14ac:dyDescent="0.2">
      <c r="E101">
        <v>100</v>
      </c>
      <c r="F101" s="3">
        <f t="shared" si="2"/>
        <v>2.9700000000000001E-4</v>
      </c>
      <c r="G101" s="1">
        <f t="shared" si="3"/>
        <v>-13980.921970947444</v>
      </c>
      <c r="H101" s="1"/>
      <c r="I101" s="1"/>
      <c r="J101" s="1"/>
    </row>
    <row r="102" spans="5:10" x14ac:dyDescent="0.2">
      <c r="E102">
        <v>101</v>
      </c>
      <c r="F102" s="3">
        <f t="shared" si="2"/>
        <v>2.9999999999999997E-4</v>
      </c>
      <c r="G102" s="1">
        <f t="shared" si="3"/>
        <v>-13980.194838974368</v>
      </c>
      <c r="H102" s="1"/>
      <c r="I102" s="1"/>
      <c r="J102" s="1"/>
    </row>
    <row r="103" spans="5:10" x14ac:dyDescent="0.2">
      <c r="E103">
        <v>102</v>
      </c>
      <c r="F103" s="3">
        <f t="shared" si="2"/>
        <v>3.0299999999999999E-4</v>
      </c>
      <c r="G103" s="1">
        <f t="shared" si="3"/>
        <v>-13979.464062191435</v>
      </c>
      <c r="H103" s="1"/>
      <c r="I103" s="1"/>
      <c r="J103" s="1"/>
    </row>
    <row r="104" spans="5:10" x14ac:dyDescent="0.2">
      <c r="E104">
        <v>103</v>
      </c>
      <c r="F104" s="3">
        <f t="shared" si="2"/>
        <v>3.0600000000000001E-4</v>
      </c>
      <c r="G104" s="1">
        <f t="shared" si="3"/>
        <v>-13978.729658687587</v>
      </c>
      <c r="H104" s="1"/>
      <c r="I104" s="1"/>
      <c r="J104" s="1"/>
    </row>
    <row r="105" spans="5:10" x14ac:dyDescent="0.2">
      <c r="E105">
        <v>104</v>
      </c>
      <c r="F105" s="3">
        <f t="shared" si="2"/>
        <v>3.0899999999999998E-4</v>
      </c>
      <c r="G105" s="1">
        <f t="shared" si="3"/>
        <v>-13977.991646285092</v>
      </c>
      <c r="H105" s="1"/>
      <c r="I105" s="1"/>
      <c r="J105" s="1"/>
    </row>
    <row r="106" spans="5:10" x14ac:dyDescent="0.2">
      <c r="E106">
        <v>105</v>
      </c>
      <c r="F106" s="3">
        <f t="shared" si="2"/>
        <v>3.1199999999999999E-4</v>
      </c>
      <c r="G106" s="1">
        <f t="shared" si="3"/>
        <v>-13977.250042546018</v>
      </c>
      <c r="H106" s="1"/>
      <c r="I106" s="1"/>
      <c r="J106" s="1"/>
    </row>
    <row r="107" spans="5:10" x14ac:dyDescent="0.2">
      <c r="E107">
        <v>106</v>
      </c>
      <c r="F107" s="3">
        <f t="shared" si="2"/>
        <v>3.1500000000000001E-4</v>
      </c>
      <c r="G107" s="1">
        <f t="shared" si="3"/>
        <v>-13976.504864778519</v>
      </c>
      <c r="H107" s="1"/>
      <c r="I107" s="1"/>
      <c r="J107" s="1"/>
    </row>
    <row r="108" spans="5:10" x14ac:dyDescent="0.2">
      <c r="E108">
        <v>107</v>
      </c>
      <c r="F108" s="3">
        <f t="shared" si="2"/>
        <v>3.1799999999999998E-4</v>
      </c>
      <c r="G108" s="1">
        <f t="shared" si="3"/>
        <v>-13975.756130042879</v>
      </c>
      <c r="H108" s="1"/>
      <c r="I108" s="1"/>
      <c r="J108" s="1"/>
    </row>
    <row r="109" spans="5:10" x14ac:dyDescent="0.2">
      <c r="E109">
        <v>108</v>
      </c>
      <c r="F109" s="3">
        <f t="shared" si="2"/>
        <v>3.21E-4</v>
      </c>
      <c r="G109" s="1">
        <f t="shared" si="3"/>
        <v>-13975.003855157389</v>
      </c>
      <c r="H109" s="1"/>
      <c r="I109" s="1"/>
      <c r="J109" s="1"/>
    </row>
    <row r="110" spans="5:10" x14ac:dyDescent="0.2">
      <c r="E110">
        <v>109</v>
      </c>
      <c r="F110" s="3">
        <f t="shared" si="2"/>
        <v>3.2400000000000001E-4</v>
      </c>
      <c r="G110" s="1">
        <f t="shared" si="3"/>
        <v>-13974.248056704</v>
      </c>
      <c r="H110" s="1"/>
      <c r="I110" s="1"/>
      <c r="J110" s="1"/>
    </row>
    <row r="111" spans="5:10" x14ac:dyDescent="0.2">
      <c r="E111">
        <v>110</v>
      </c>
      <c r="F111" s="3">
        <f t="shared" si="2"/>
        <v>3.2699999999999998E-4</v>
      </c>
      <c r="G111" s="1">
        <f t="shared" si="3"/>
        <v>-13973.488751033818</v>
      </c>
      <c r="H111" s="1"/>
      <c r="I111" s="1"/>
      <c r="J111" s="1"/>
    </row>
    <row r="112" spans="5:10" x14ac:dyDescent="0.2">
      <c r="E112">
        <v>111</v>
      </c>
      <c r="F112" s="3">
        <f t="shared" si="2"/>
        <v>3.3E-4</v>
      </c>
      <c r="G112" s="1">
        <f t="shared" si="3"/>
        <v>-13972.725954272404</v>
      </c>
      <c r="H112" s="1"/>
      <c r="I112" s="1"/>
      <c r="J112" s="1"/>
    </row>
    <row r="113" spans="5:10" x14ac:dyDescent="0.2">
      <c r="E113">
        <v>112</v>
      </c>
      <c r="F113" s="3">
        <f t="shared" si="2"/>
        <v>3.3300000000000002E-4</v>
      </c>
      <c r="G113" s="1">
        <f t="shared" si="3"/>
        <v>-13971.959682324916</v>
      </c>
      <c r="H113" s="1"/>
      <c r="I113" s="1"/>
      <c r="J113" s="1"/>
    </row>
    <row r="114" spans="5:10" x14ac:dyDescent="0.2">
      <c r="E114">
        <v>113</v>
      </c>
      <c r="F114" s="3">
        <f t="shared" si="2"/>
        <v>3.3599999999999998E-4</v>
      </c>
      <c r="G114" s="1">
        <f t="shared" si="3"/>
        <v>-13971.189950881082</v>
      </c>
      <c r="H114" s="1"/>
      <c r="I114" s="1"/>
      <c r="J114" s="1"/>
    </row>
    <row r="115" spans="5:10" x14ac:dyDescent="0.2">
      <c r="E115">
        <v>114</v>
      </c>
      <c r="F115" s="3">
        <f t="shared" si="2"/>
        <v>3.39E-4</v>
      </c>
      <c r="G115" s="1">
        <f t="shared" si="3"/>
        <v>-13970.416775420023</v>
      </c>
      <c r="H115" s="1"/>
      <c r="I115" s="1"/>
      <c r="J115" s="1"/>
    </row>
    <row r="116" spans="5:10" x14ac:dyDescent="0.2">
      <c r="E116">
        <v>115</v>
      </c>
      <c r="F116" s="3">
        <f t="shared" si="2"/>
        <v>3.4199999999999996E-4</v>
      </c>
      <c r="G116" s="1">
        <f t="shared" si="3"/>
        <v>-13969.640171214915</v>
      </c>
      <c r="H116" s="1"/>
      <c r="I116" s="1"/>
      <c r="J116" s="1"/>
    </row>
    <row r="117" spans="5:10" x14ac:dyDescent="0.2">
      <c r="E117">
        <v>116</v>
      </c>
      <c r="F117" s="3">
        <f t="shared" si="2"/>
        <v>3.4499999999999998E-4</v>
      </c>
      <c r="G117" s="1">
        <f t="shared" si="3"/>
        <v>-13968.860153337528</v>
      </c>
      <c r="H117" s="1"/>
      <c r="I117" s="1"/>
      <c r="J117" s="1"/>
    </row>
    <row r="118" spans="5:10" x14ac:dyDescent="0.2">
      <c r="E118">
        <v>117</v>
      </c>
      <c r="F118" s="3">
        <f t="shared" si="2"/>
        <v>3.48E-4</v>
      </c>
      <c r="G118" s="1">
        <f t="shared" si="3"/>
        <v>-13968.076736662604</v>
      </c>
      <c r="H118" s="1"/>
      <c r="I118" s="1"/>
      <c r="J118" s="1"/>
    </row>
    <row r="119" spans="5:10" x14ac:dyDescent="0.2">
      <c r="E119">
        <v>118</v>
      </c>
      <c r="F119" s="3">
        <f t="shared" si="2"/>
        <v>3.5099999999999997E-4</v>
      </c>
      <c r="G119" s="1">
        <f t="shared" si="3"/>
        <v>-13967.289935872117</v>
      </c>
      <c r="H119" s="1"/>
      <c r="I119" s="1"/>
      <c r="J119" s="1"/>
    </row>
    <row r="120" spans="5:10" x14ac:dyDescent="0.2">
      <c r="E120">
        <v>119</v>
      </c>
      <c r="F120" s="3">
        <f t="shared" si="2"/>
        <v>3.5399999999999999E-4</v>
      </c>
      <c r="G120" s="1">
        <f t="shared" si="3"/>
        <v>-13966.499765459399</v>
      </c>
      <c r="H120" s="1"/>
      <c r="I120" s="1"/>
      <c r="J120" s="1"/>
    </row>
    <row r="121" spans="5:10" x14ac:dyDescent="0.2">
      <c r="E121">
        <v>120</v>
      </c>
      <c r="F121" s="3">
        <f t="shared" si="2"/>
        <v>3.57E-4</v>
      </c>
      <c r="G121" s="1">
        <f t="shared" si="3"/>
        <v>-13965.706239733152</v>
      </c>
      <c r="H121" s="1"/>
      <c r="I121" s="1"/>
      <c r="J121" s="1"/>
    </row>
    <row r="122" spans="5:10" x14ac:dyDescent="0.2">
      <c r="E122">
        <v>121</v>
      </c>
      <c r="F122" s="3">
        <f t="shared" si="2"/>
        <v>3.5999999999999997E-4</v>
      </c>
      <c r="G122" s="1">
        <f t="shared" si="3"/>
        <v>-13964.909372821321</v>
      </c>
      <c r="H122" s="1"/>
      <c r="I122" s="1"/>
      <c r="J122" s="1"/>
    </row>
    <row r="123" spans="5:10" x14ac:dyDescent="0.2">
      <c r="E123">
        <v>122</v>
      </c>
      <c r="F123" s="3">
        <f t="shared" si="2"/>
        <v>3.6299999999999999E-4</v>
      </c>
      <c r="G123" s="1">
        <f t="shared" si="3"/>
        <v>-13964.109178674884</v>
      </c>
      <c r="H123" s="1"/>
      <c r="I123" s="1"/>
      <c r="J123" s="1"/>
    </row>
    <row r="124" spans="5:10" x14ac:dyDescent="0.2">
      <c r="E124">
        <v>123</v>
      </c>
      <c r="F124" s="3">
        <f t="shared" si="2"/>
        <v>3.6600000000000001E-4</v>
      </c>
      <c r="G124" s="1">
        <f t="shared" si="3"/>
        <v>-13963.305671071505</v>
      </c>
      <c r="H124" s="1"/>
      <c r="I124" s="1"/>
      <c r="J124" s="1"/>
    </row>
    <row r="125" spans="5:10" x14ac:dyDescent="0.2">
      <c r="E125">
        <v>124</v>
      </c>
      <c r="F125" s="3">
        <f t="shared" si="2"/>
        <v>3.6899999999999997E-4</v>
      </c>
      <c r="G125" s="1">
        <f t="shared" si="3"/>
        <v>-13962.498863619097</v>
      </c>
      <c r="H125" s="1"/>
      <c r="I125" s="1"/>
      <c r="J125" s="1"/>
    </row>
    <row r="126" spans="5:10" x14ac:dyDescent="0.2">
      <c r="E126">
        <v>125</v>
      </c>
      <c r="F126" s="3">
        <f t="shared" si="2"/>
        <v>3.7199999999999999E-4</v>
      </c>
      <c r="G126" s="1">
        <f t="shared" si="3"/>
        <v>-13961.688769759279</v>
      </c>
      <c r="H126" s="1"/>
      <c r="I126" s="1"/>
      <c r="J126" s="1"/>
    </row>
    <row r="127" spans="5:10" x14ac:dyDescent="0.2">
      <c r="E127">
        <v>126</v>
      </c>
      <c r="F127" s="3">
        <f t="shared" si="2"/>
        <v>3.7500000000000001E-4</v>
      </c>
      <c r="G127" s="1">
        <f t="shared" si="3"/>
        <v>-13960.87540277074</v>
      </c>
      <c r="H127" s="1"/>
      <c r="I127" s="1"/>
      <c r="J127" s="1"/>
    </row>
    <row r="128" spans="5:10" x14ac:dyDescent="0.2">
      <c r="E128">
        <v>127</v>
      </c>
      <c r="F128" s="3">
        <f t="shared" si="2"/>
        <v>3.7799999999999997E-4</v>
      </c>
      <c r="G128" s="1">
        <f t="shared" si="3"/>
        <v>-13960.058775772492</v>
      </c>
      <c r="H128" s="1"/>
      <c r="I128" s="1"/>
      <c r="J128" s="1"/>
    </row>
    <row r="129" spans="5:10" x14ac:dyDescent="0.2">
      <c r="E129">
        <v>128</v>
      </c>
      <c r="F129" s="3">
        <f t="shared" si="2"/>
        <v>3.8099999999999999E-4</v>
      </c>
      <c r="G129" s="1">
        <f t="shared" si="3"/>
        <v>-13959.23890172706</v>
      </c>
      <c r="H129" s="1"/>
      <c r="I129" s="1"/>
      <c r="J129" s="1"/>
    </row>
    <row r="130" spans="5:10" x14ac:dyDescent="0.2">
      <c r="E130">
        <v>129</v>
      </c>
      <c r="F130" s="3">
        <f t="shared" si="2"/>
        <v>3.8400000000000001E-4</v>
      </c>
      <c r="G130" s="1">
        <f t="shared" si="3"/>
        <v>-13958.415793443555</v>
      </c>
      <c r="H130" s="1"/>
      <c r="I130" s="1"/>
      <c r="J130" s="1"/>
    </row>
    <row r="131" spans="5:10" x14ac:dyDescent="0.2">
      <c r="E131">
        <v>130</v>
      </c>
      <c r="F131" s="3">
        <f t="shared" ref="F131:F194" si="4">E131*$B$6-$B$6</f>
        <v>3.8699999999999997E-4</v>
      </c>
      <c r="G131" s="1">
        <f t="shared" ref="G131:G194" si="5">-$B$3/2+$B$7*F131^$B$20</f>
        <v>-13957.589463580689</v>
      </c>
      <c r="H131" s="1"/>
      <c r="I131" s="1"/>
      <c r="J131" s="1"/>
    </row>
    <row r="132" spans="5:10" x14ac:dyDescent="0.2">
      <c r="E132">
        <v>131</v>
      </c>
      <c r="F132" s="3">
        <f t="shared" si="4"/>
        <v>3.8999999999999999E-4</v>
      </c>
      <c r="G132" s="1">
        <f t="shared" si="5"/>
        <v>-13956.759924649685</v>
      </c>
      <c r="H132" s="1"/>
      <c r="I132" s="1"/>
      <c r="J132" s="1"/>
    </row>
    <row r="133" spans="5:10" x14ac:dyDescent="0.2">
      <c r="E133">
        <v>132</v>
      </c>
      <c r="F133" s="3">
        <f t="shared" si="4"/>
        <v>3.9300000000000001E-4</v>
      </c>
      <c r="G133" s="1">
        <f t="shared" si="5"/>
        <v>-13955.927189017124</v>
      </c>
      <c r="H133" s="1"/>
      <c r="I133" s="1"/>
      <c r="J133" s="1"/>
    </row>
    <row r="134" spans="5:10" x14ac:dyDescent="0.2">
      <c r="E134">
        <v>133</v>
      </c>
      <c r="F134" s="3">
        <f t="shared" si="4"/>
        <v>3.9599999999999998E-4</v>
      </c>
      <c r="G134" s="1">
        <f t="shared" si="5"/>
        <v>-13955.091268907712</v>
      </c>
      <c r="H134" s="1"/>
      <c r="I134" s="1"/>
      <c r="J134" s="1"/>
    </row>
    <row r="135" spans="5:10" x14ac:dyDescent="0.2">
      <c r="E135">
        <v>134</v>
      </c>
      <c r="F135" s="3">
        <f t="shared" si="4"/>
        <v>3.9899999999999999E-4</v>
      </c>
      <c r="G135" s="1">
        <f t="shared" si="5"/>
        <v>-13954.252176406964</v>
      </c>
      <c r="H135" s="1"/>
      <c r="I135" s="1"/>
      <c r="J135" s="1"/>
    </row>
    <row r="136" spans="5:10" x14ac:dyDescent="0.2">
      <c r="E136">
        <v>135</v>
      </c>
      <c r="F136" s="3">
        <f t="shared" si="4"/>
        <v>4.0200000000000001E-4</v>
      </c>
      <c r="G136" s="1">
        <f t="shared" si="5"/>
        <v>-13953.40992346384</v>
      </c>
      <c r="H136" s="1"/>
      <c r="I136" s="1"/>
      <c r="J136" s="1"/>
    </row>
    <row r="137" spans="5:10" x14ac:dyDescent="0.2">
      <c r="E137">
        <v>136</v>
      </c>
      <c r="F137" s="3">
        <f t="shared" si="4"/>
        <v>4.0499999999999998E-4</v>
      </c>
      <c r="G137" s="1">
        <f t="shared" si="5"/>
        <v>-13952.56452189328</v>
      </c>
      <c r="H137" s="1"/>
      <c r="I137" s="1"/>
      <c r="J137" s="1"/>
    </row>
    <row r="138" spans="5:10" x14ac:dyDescent="0.2">
      <c r="E138">
        <v>137</v>
      </c>
      <c r="F138" s="3">
        <f t="shared" si="4"/>
        <v>4.08E-4</v>
      </c>
      <c r="G138" s="1">
        <f t="shared" si="5"/>
        <v>-13951.715983378708</v>
      </c>
      <c r="H138" s="1"/>
      <c r="I138" s="1"/>
      <c r="J138" s="1"/>
    </row>
    <row r="139" spans="5:10" x14ac:dyDescent="0.2">
      <c r="E139">
        <v>138</v>
      </c>
      <c r="F139" s="3">
        <f t="shared" si="4"/>
        <v>4.1100000000000002E-4</v>
      </c>
      <c r="G139" s="1">
        <f t="shared" si="5"/>
        <v>-13950.864319474442</v>
      </c>
      <c r="H139" s="1"/>
      <c r="I139" s="1"/>
      <c r="J139" s="1"/>
    </row>
    <row r="140" spans="5:10" x14ac:dyDescent="0.2">
      <c r="E140">
        <v>139</v>
      </c>
      <c r="F140" s="3">
        <f t="shared" si="4"/>
        <v>4.1399999999999998E-4</v>
      </c>
      <c r="G140" s="1">
        <f t="shared" si="5"/>
        <v>-13950.009541608055</v>
      </c>
      <c r="H140" s="1"/>
      <c r="I140" s="1"/>
      <c r="J140" s="1"/>
    </row>
    <row r="141" spans="5:10" x14ac:dyDescent="0.2">
      <c r="E141">
        <v>140</v>
      </c>
      <c r="F141" s="3">
        <f t="shared" si="4"/>
        <v>4.17E-4</v>
      </c>
      <c r="G141" s="1">
        <f t="shared" si="5"/>
        <v>-13949.151661082684</v>
      </c>
      <c r="H141" s="1"/>
      <c r="I141" s="1"/>
      <c r="J141" s="1"/>
    </row>
    <row r="142" spans="5:10" x14ac:dyDescent="0.2">
      <c r="E142">
        <v>141</v>
      </c>
      <c r="F142" s="3">
        <f t="shared" si="4"/>
        <v>4.2000000000000002E-4</v>
      </c>
      <c r="G142" s="1">
        <f t="shared" si="5"/>
        <v>-13948.290689079262</v>
      </c>
      <c r="H142" s="1"/>
      <c r="I142" s="1"/>
      <c r="J142" s="1"/>
    </row>
    <row r="143" spans="5:10" x14ac:dyDescent="0.2">
      <c r="E143">
        <v>142</v>
      </c>
      <c r="F143" s="3">
        <f t="shared" si="4"/>
        <v>4.2299999999999998E-4</v>
      </c>
      <c r="G143" s="1">
        <f t="shared" si="5"/>
        <v>-13947.426636658713</v>
      </c>
      <c r="H143" s="1"/>
      <c r="I143" s="1"/>
      <c r="J143" s="1"/>
    </row>
    <row r="144" spans="5:10" x14ac:dyDescent="0.2">
      <c r="E144">
        <v>143</v>
      </c>
      <c r="F144" s="3">
        <f t="shared" si="4"/>
        <v>4.26E-4</v>
      </c>
      <c r="G144" s="1">
        <f t="shared" si="5"/>
        <v>-13946.559514764072</v>
      </c>
      <c r="H144" s="1"/>
      <c r="I144" s="1"/>
      <c r="J144" s="1"/>
    </row>
    <row r="145" spans="5:10" x14ac:dyDescent="0.2">
      <c r="E145">
        <v>144</v>
      </c>
      <c r="F145" s="3">
        <f t="shared" si="4"/>
        <v>4.2899999999999997E-4</v>
      </c>
      <c r="G145" s="1">
        <f t="shared" si="5"/>
        <v>-13945.689334222585</v>
      </c>
      <c r="H145" s="1"/>
      <c r="I145" s="1"/>
      <c r="J145" s="1"/>
    </row>
    <row r="146" spans="5:10" x14ac:dyDescent="0.2">
      <c r="E146">
        <v>145</v>
      </c>
      <c r="F146" s="3">
        <f t="shared" si="4"/>
        <v>4.3199999999999998E-4</v>
      </c>
      <c r="G146" s="1">
        <f t="shared" si="5"/>
        <v>-13944.816105747708</v>
      </c>
      <c r="H146" s="1"/>
      <c r="I146" s="1"/>
      <c r="J146" s="1"/>
    </row>
    <row r="147" spans="5:10" x14ac:dyDescent="0.2">
      <c r="E147">
        <v>146</v>
      </c>
      <c r="F147" s="3">
        <f t="shared" si="4"/>
        <v>4.35E-4</v>
      </c>
      <c r="G147" s="1">
        <f t="shared" si="5"/>
        <v>-13943.939839941113</v>
      </c>
      <c r="H147" s="1"/>
      <c r="I147" s="1"/>
      <c r="J147" s="1"/>
    </row>
    <row r="148" spans="5:10" x14ac:dyDescent="0.2">
      <c r="E148">
        <v>147</v>
      </c>
      <c r="F148" s="3">
        <f t="shared" si="4"/>
        <v>4.3799999999999997E-4</v>
      </c>
      <c r="G148" s="1">
        <f t="shared" si="5"/>
        <v>-13943.060547294603</v>
      </c>
      <c r="H148" s="1"/>
      <c r="I148" s="1"/>
      <c r="J148" s="1"/>
    </row>
    <row r="149" spans="5:10" x14ac:dyDescent="0.2">
      <c r="E149">
        <v>148</v>
      </c>
      <c r="F149" s="3">
        <f t="shared" si="4"/>
        <v>4.4099999999999999E-4</v>
      </c>
      <c r="G149" s="1">
        <f t="shared" si="5"/>
        <v>-13942.178238192</v>
      </c>
      <c r="H149" s="1"/>
      <c r="I149" s="1"/>
      <c r="J149" s="1"/>
    </row>
    <row r="150" spans="5:10" x14ac:dyDescent="0.2">
      <c r="E150">
        <v>149</v>
      </c>
      <c r="F150" s="3">
        <f t="shared" si="4"/>
        <v>4.44E-4</v>
      </c>
      <c r="G150" s="1">
        <f t="shared" si="5"/>
        <v>-13941.292922910987</v>
      </c>
      <c r="H150" s="1"/>
      <c r="I150" s="1"/>
      <c r="J150" s="1"/>
    </row>
    <row r="151" spans="5:10" x14ac:dyDescent="0.2">
      <c r="E151">
        <v>150</v>
      </c>
      <c r="F151" s="3">
        <f t="shared" si="4"/>
        <v>4.4699999999999997E-4</v>
      </c>
      <c r="G151" s="1">
        <f t="shared" si="5"/>
        <v>-13940.404611624905</v>
      </c>
      <c r="H151" s="1"/>
      <c r="I151" s="1"/>
      <c r="J151" s="1"/>
    </row>
    <row r="152" spans="5:10" x14ac:dyDescent="0.2">
      <c r="E152">
        <v>151</v>
      </c>
      <c r="F152" s="3">
        <f t="shared" si="4"/>
        <v>4.4999999999999999E-4</v>
      </c>
      <c r="G152" s="1">
        <f t="shared" si="5"/>
        <v>-13939.513314404499</v>
      </c>
      <c r="H152" s="1"/>
      <c r="I152" s="1"/>
      <c r="J152" s="1"/>
    </row>
    <row r="153" spans="5:10" x14ac:dyDescent="0.2">
      <c r="E153">
        <v>152</v>
      </c>
      <c r="F153" s="3">
        <f t="shared" si="4"/>
        <v>4.5300000000000001E-4</v>
      </c>
      <c r="G153" s="1">
        <f t="shared" si="5"/>
        <v>-13938.619041219641</v>
      </c>
      <c r="H153" s="1"/>
      <c r="I153" s="1"/>
      <c r="J153" s="1"/>
    </row>
    <row r="154" spans="5:10" x14ac:dyDescent="0.2">
      <c r="E154">
        <v>153</v>
      </c>
      <c r="F154" s="3">
        <f t="shared" si="4"/>
        <v>4.5599999999999997E-4</v>
      </c>
      <c r="G154" s="1">
        <f t="shared" si="5"/>
        <v>-13937.721801940994</v>
      </c>
      <c r="H154" s="1"/>
      <c r="I154" s="1"/>
      <c r="J154" s="1"/>
    </row>
    <row r="155" spans="5:10" x14ac:dyDescent="0.2">
      <c r="E155">
        <v>154</v>
      </c>
      <c r="F155" s="3">
        <f t="shared" si="4"/>
        <v>4.5899999999999999E-4</v>
      </c>
      <c r="G155" s="1">
        <f t="shared" si="5"/>
        <v>-13936.821606341651</v>
      </c>
      <c r="H155" s="1"/>
      <c r="I155" s="1"/>
      <c r="J155" s="1"/>
    </row>
    <row r="156" spans="5:10" x14ac:dyDescent="0.2">
      <c r="E156">
        <v>155</v>
      </c>
      <c r="F156" s="3">
        <f t="shared" si="4"/>
        <v>4.6200000000000001E-4</v>
      </c>
      <c r="G156" s="1">
        <f t="shared" si="5"/>
        <v>-13935.918464098737</v>
      </c>
      <c r="H156" s="1"/>
      <c r="I156" s="1"/>
      <c r="J156" s="1"/>
    </row>
    <row r="157" spans="5:10" x14ac:dyDescent="0.2">
      <c r="E157">
        <v>156</v>
      </c>
      <c r="F157" s="3">
        <f t="shared" si="4"/>
        <v>4.6499999999999997E-4</v>
      </c>
      <c r="G157" s="1">
        <f t="shared" si="5"/>
        <v>-13935.012384794956</v>
      </c>
      <c r="H157" s="1"/>
      <c r="I157" s="1"/>
      <c r="J157" s="1"/>
    </row>
    <row r="158" spans="5:10" x14ac:dyDescent="0.2">
      <c r="E158">
        <v>157</v>
      </c>
      <c r="F158" s="3">
        <f t="shared" si="4"/>
        <v>4.6799999999999999E-4</v>
      </c>
      <c r="G158" s="1">
        <f t="shared" si="5"/>
        <v>-13934.10337792013</v>
      </c>
      <c r="H158" s="1"/>
      <c r="I158" s="1"/>
      <c r="J158" s="1"/>
    </row>
    <row r="159" spans="5:10" x14ac:dyDescent="0.2">
      <c r="E159">
        <v>158</v>
      </c>
      <c r="F159" s="3">
        <f t="shared" si="4"/>
        <v>4.7100000000000001E-4</v>
      </c>
      <c r="G159" s="1">
        <f t="shared" si="5"/>
        <v>-13933.191452872681</v>
      </c>
      <c r="H159" s="1"/>
      <c r="I159" s="1"/>
      <c r="J159" s="1"/>
    </row>
    <row r="160" spans="5:10" x14ac:dyDescent="0.2">
      <c r="E160">
        <v>159</v>
      </c>
      <c r="F160" s="3">
        <f t="shared" si="4"/>
        <v>4.7399999999999997E-4</v>
      </c>
      <c r="G160" s="1">
        <f t="shared" si="5"/>
        <v>-13932.276618961094</v>
      </c>
      <c r="H160" s="1"/>
      <c r="I160" s="1"/>
      <c r="J160" s="1"/>
    </row>
    <row r="161" spans="5:10" x14ac:dyDescent="0.2">
      <c r="E161">
        <v>160</v>
      </c>
      <c r="F161" s="3">
        <f t="shared" si="4"/>
        <v>4.7699999999999999E-4</v>
      </c>
      <c r="G161" s="1">
        <f t="shared" si="5"/>
        <v>-13931.358885405338</v>
      </c>
      <c r="H161" s="1"/>
      <c r="I161" s="1"/>
      <c r="J161" s="1"/>
    </row>
    <row r="162" spans="5:10" x14ac:dyDescent="0.2">
      <c r="E162">
        <v>161</v>
      </c>
      <c r="F162" s="3">
        <f t="shared" si="4"/>
        <v>4.8000000000000001E-4</v>
      </c>
      <c r="G162" s="1">
        <f t="shared" si="5"/>
        <v>-13930.438261338264</v>
      </c>
      <c r="H162" s="1"/>
      <c r="I162" s="1"/>
      <c r="J162" s="1"/>
    </row>
    <row r="163" spans="5:10" x14ac:dyDescent="0.2">
      <c r="E163">
        <v>162</v>
      </c>
      <c r="F163" s="3">
        <f t="shared" si="4"/>
        <v>4.8299999999999998E-4</v>
      </c>
      <c r="G163" s="1">
        <f t="shared" si="5"/>
        <v>-13929.514755806969</v>
      </c>
      <c r="H163" s="1"/>
      <c r="I163" s="1"/>
      <c r="J163" s="1"/>
    </row>
    <row r="164" spans="5:10" x14ac:dyDescent="0.2">
      <c r="E164">
        <v>163</v>
      </c>
      <c r="F164" s="3">
        <f t="shared" si="4"/>
        <v>4.8599999999999994E-4</v>
      </c>
      <c r="G164" s="1">
        <f t="shared" si="5"/>
        <v>-13928.588377774126</v>
      </c>
      <c r="H164" s="1"/>
      <c r="I164" s="1"/>
      <c r="J164" s="1"/>
    </row>
    <row r="165" spans="5:10" x14ac:dyDescent="0.2">
      <c r="E165">
        <v>164</v>
      </c>
      <c r="F165" s="3">
        <f t="shared" si="4"/>
        <v>4.8900000000000007E-4</v>
      </c>
      <c r="G165" s="1">
        <f t="shared" si="5"/>
        <v>-13927.659136119284</v>
      </c>
      <c r="H165" s="1"/>
      <c r="I165" s="1"/>
      <c r="J165" s="1"/>
    </row>
    <row r="166" spans="5:10" x14ac:dyDescent="0.2">
      <c r="E166">
        <v>165</v>
      </c>
      <c r="F166" s="3">
        <f t="shared" si="4"/>
        <v>4.9200000000000003E-4</v>
      </c>
      <c r="G166" s="1">
        <f t="shared" si="5"/>
        <v>-13926.727039640162</v>
      </c>
      <c r="H166" s="1"/>
      <c r="I166" s="1"/>
      <c r="J166" s="1"/>
    </row>
    <row r="167" spans="5:10" x14ac:dyDescent="0.2">
      <c r="E167">
        <v>166</v>
      </c>
      <c r="F167" s="3">
        <f t="shared" si="4"/>
        <v>4.95E-4</v>
      </c>
      <c r="G167" s="1">
        <f t="shared" si="5"/>
        <v>-13925.792097053882</v>
      </c>
      <c r="H167" s="1"/>
      <c r="I167" s="1"/>
      <c r="J167" s="1"/>
    </row>
    <row r="168" spans="5:10" x14ac:dyDescent="0.2">
      <c r="E168">
        <v>167</v>
      </c>
      <c r="F168" s="3">
        <f t="shared" si="4"/>
        <v>4.9800000000000007E-4</v>
      </c>
      <c r="G168" s="1">
        <f t="shared" si="5"/>
        <v>-13924.854316998195</v>
      </c>
      <c r="H168" s="1"/>
      <c r="I168" s="1"/>
      <c r="J168" s="1"/>
    </row>
    <row r="169" spans="5:10" x14ac:dyDescent="0.2">
      <c r="E169">
        <v>168</v>
      </c>
      <c r="F169" s="3">
        <f t="shared" si="4"/>
        <v>5.0100000000000003E-4</v>
      </c>
      <c r="G169" s="1">
        <f t="shared" si="5"/>
        <v>-13923.913708032687</v>
      </c>
      <c r="H169" s="1"/>
      <c r="I169" s="1"/>
      <c r="J169" s="1"/>
    </row>
    <row r="170" spans="5:10" x14ac:dyDescent="0.2">
      <c r="E170">
        <v>169</v>
      </c>
      <c r="F170" s="3">
        <f t="shared" si="4"/>
        <v>5.04E-4</v>
      </c>
      <c r="G170" s="1">
        <f t="shared" si="5"/>
        <v>-13922.970278639939</v>
      </c>
      <c r="H170" s="1"/>
      <c r="I170" s="1"/>
      <c r="J170" s="1"/>
    </row>
    <row r="171" spans="5:10" x14ac:dyDescent="0.2">
      <c r="E171">
        <v>170</v>
      </c>
      <c r="F171" s="3">
        <f t="shared" si="4"/>
        <v>5.0700000000000007E-4</v>
      </c>
      <c r="G171" s="1">
        <f t="shared" si="5"/>
        <v>-13922.024037226687</v>
      </c>
      <c r="H171" s="1"/>
      <c r="I171" s="1"/>
      <c r="J171" s="1"/>
    </row>
    <row r="172" spans="5:10" x14ac:dyDescent="0.2">
      <c r="E172">
        <v>171</v>
      </c>
      <c r="F172" s="3">
        <f t="shared" si="4"/>
        <v>5.1000000000000004E-4</v>
      </c>
      <c r="G172" s="1">
        <f t="shared" si="5"/>
        <v>-13921.074992124932</v>
      </c>
      <c r="H172" s="1"/>
      <c r="I172" s="1"/>
      <c r="J172" s="1"/>
    </row>
    <row r="173" spans="5:10" x14ac:dyDescent="0.2">
      <c r="E173">
        <v>172</v>
      </c>
      <c r="F173" s="3">
        <f t="shared" si="4"/>
        <v>5.13E-4</v>
      </c>
      <c r="G173" s="1">
        <f t="shared" si="5"/>
        <v>-13920.12315159305</v>
      </c>
      <c r="H173" s="1"/>
      <c r="I173" s="1"/>
      <c r="J173" s="1"/>
    </row>
    <row r="174" spans="5:10" x14ac:dyDescent="0.2">
      <c r="E174">
        <v>173</v>
      </c>
      <c r="F174" s="3">
        <f t="shared" si="4"/>
        <v>5.1600000000000007E-4</v>
      </c>
      <c r="G174" s="1">
        <f t="shared" si="5"/>
        <v>-13919.168523816872</v>
      </c>
      <c r="H174" s="1"/>
      <c r="I174" s="1"/>
      <c r="J174" s="1"/>
    </row>
    <row r="175" spans="5:10" x14ac:dyDescent="0.2">
      <c r="E175">
        <v>174</v>
      </c>
      <c r="F175" s="3">
        <f t="shared" si="4"/>
        <v>5.1900000000000004E-4</v>
      </c>
      <c r="G175" s="1">
        <f t="shared" si="5"/>
        <v>-13918.21111691073</v>
      </c>
      <c r="H175" s="1"/>
      <c r="I175" s="1"/>
      <c r="J175" s="1"/>
    </row>
    <row r="176" spans="5:10" x14ac:dyDescent="0.2">
      <c r="E176">
        <v>175</v>
      </c>
      <c r="F176" s="3">
        <f t="shared" si="4"/>
        <v>5.22E-4</v>
      </c>
      <c r="G176" s="1">
        <f t="shared" si="5"/>
        <v>-13917.250938918502</v>
      </c>
      <c r="H176" s="1"/>
      <c r="I176" s="1"/>
      <c r="J176" s="1"/>
    </row>
    <row r="177" spans="5:10" x14ac:dyDescent="0.2">
      <c r="E177">
        <v>176</v>
      </c>
      <c r="F177" s="3">
        <f t="shared" si="4"/>
        <v>5.2500000000000008E-4</v>
      </c>
      <c r="G177" s="1">
        <f t="shared" si="5"/>
        <v>-13916.287997814616</v>
      </c>
      <c r="H177" s="1"/>
      <c r="I177" s="1"/>
      <c r="J177" s="1"/>
    </row>
    <row r="178" spans="5:10" x14ac:dyDescent="0.2">
      <c r="E178">
        <v>177</v>
      </c>
      <c r="F178" s="3">
        <f t="shared" si="4"/>
        <v>5.2800000000000004E-4</v>
      </c>
      <c r="G178" s="1">
        <f t="shared" si="5"/>
        <v>-13915.322301505053</v>
      </c>
      <c r="H178" s="1"/>
      <c r="I178" s="1"/>
      <c r="J178" s="1"/>
    </row>
    <row r="179" spans="5:10" x14ac:dyDescent="0.2">
      <c r="E179">
        <v>178</v>
      </c>
      <c r="F179" s="3">
        <f t="shared" si="4"/>
        <v>5.31E-4</v>
      </c>
      <c r="G179" s="1">
        <f t="shared" si="5"/>
        <v>-13914.353857828317</v>
      </c>
      <c r="H179" s="1"/>
      <c r="I179" s="1"/>
      <c r="J179" s="1"/>
    </row>
    <row r="180" spans="5:10" x14ac:dyDescent="0.2">
      <c r="E180">
        <v>179</v>
      </c>
      <c r="F180" s="3">
        <f t="shared" si="4"/>
        <v>5.3400000000000008E-4</v>
      </c>
      <c r="G180" s="1">
        <f t="shared" si="5"/>
        <v>-13913.382674556387</v>
      </c>
      <c r="H180" s="1"/>
      <c r="I180" s="1"/>
      <c r="J180" s="1"/>
    </row>
    <row r="181" spans="5:10" x14ac:dyDescent="0.2">
      <c r="E181">
        <v>180</v>
      </c>
      <c r="F181" s="3">
        <f t="shared" si="4"/>
        <v>5.3700000000000004E-4</v>
      </c>
      <c r="G181" s="1">
        <f t="shared" si="5"/>
        <v>-13912.408759395654</v>
      </c>
      <c r="H181" s="1"/>
      <c r="I181" s="1"/>
      <c r="J181" s="1"/>
    </row>
    <row r="182" spans="5:10" x14ac:dyDescent="0.2">
      <c r="E182">
        <v>181</v>
      </c>
      <c r="F182" s="3">
        <f t="shared" si="4"/>
        <v>5.4000000000000001E-4</v>
      </c>
      <c r="G182" s="1">
        <f t="shared" si="5"/>
        <v>-13911.432119987838</v>
      </c>
      <c r="H182" s="1"/>
      <c r="I182" s="1"/>
      <c r="J182" s="1"/>
    </row>
    <row r="183" spans="5:10" x14ac:dyDescent="0.2">
      <c r="E183">
        <v>182</v>
      </c>
      <c r="F183" s="3">
        <f t="shared" si="4"/>
        <v>5.4300000000000008E-4</v>
      </c>
      <c r="G183" s="1">
        <f t="shared" si="5"/>
        <v>-13910.452763910895</v>
      </c>
      <c r="H183" s="1"/>
      <c r="I183" s="1"/>
      <c r="J183" s="1"/>
    </row>
    <row r="184" spans="5:10" x14ac:dyDescent="0.2">
      <c r="E184">
        <v>183</v>
      </c>
      <c r="F184" s="3">
        <f t="shared" si="4"/>
        <v>5.4600000000000004E-4</v>
      </c>
      <c r="G184" s="1">
        <f t="shared" si="5"/>
        <v>-13909.470698679883</v>
      </c>
      <c r="H184" s="1"/>
      <c r="I184" s="1"/>
      <c r="J184" s="1"/>
    </row>
    <row r="185" spans="5:10" x14ac:dyDescent="0.2">
      <c r="E185">
        <v>184</v>
      </c>
      <c r="F185" s="3">
        <f t="shared" si="4"/>
        <v>5.4900000000000001E-4</v>
      </c>
      <c r="G185" s="1">
        <f t="shared" si="5"/>
        <v>-13908.485931747844</v>
      </c>
      <c r="H185" s="1"/>
      <c r="I185" s="1"/>
      <c r="J185" s="1"/>
    </row>
    <row r="186" spans="5:10" x14ac:dyDescent="0.2">
      <c r="E186">
        <v>185</v>
      </c>
      <c r="F186" s="3">
        <f t="shared" si="4"/>
        <v>5.5200000000000008E-4</v>
      </c>
      <c r="G186" s="1">
        <f t="shared" si="5"/>
        <v>-13907.498470506642</v>
      </c>
      <c r="H186" s="1"/>
      <c r="I186" s="1"/>
      <c r="J186" s="1"/>
    </row>
    <row r="187" spans="5:10" x14ac:dyDescent="0.2">
      <c r="E187">
        <v>186</v>
      </c>
      <c r="F187" s="3">
        <f t="shared" si="4"/>
        <v>5.5500000000000005E-4</v>
      </c>
      <c r="G187" s="1">
        <f t="shared" si="5"/>
        <v>-13906.508322287797</v>
      </c>
      <c r="H187" s="1"/>
      <c r="I187" s="1"/>
      <c r="J187" s="1"/>
    </row>
    <row r="188" spans="5:10" x14ac:dyDescent="0.2">
      <c r="E188">
        <v>187</v>
      </c>
      <c r="F188" s="3">
        <f t="shared" si="4"/>
        <v>5.5800000000000001E-4</v>
      </c>
      <c r="G188" s="1">
        <f t="shared" si="5"/>
        <v>-13905.515494363304</v>
      </c>
      <c r="H188" s="1"/>
      <c r="I188" s="1"/>
      <c r="J188" s="1"/>
    </row>
    <row r="189" spans="5:10" x14ac:dyDescent="0.2">
      <c r="E189">
        <v>188</v>
      </c>
      <c r="F189" s="3">
        <f t="shared" si="4"/>
        <v>5.6100000000000008E-4</v>
      </c>
      <c r="G189" s="1">
        <f t="shared" si="5"/>
        <v>-13904.519993946435</v>
      </c>
      <c r="H189" s="1"/>
      <c r="I189" s="1"/>
      <c r="J189" s="1"/>
    </row>
    <row r="190" spans="5:10" x14ac:dyDescent="0.2">
      <c r="E190">
        <v>189</v>
      </c>
      <c r="F190" s="3">
        <f t="shared" si="4"/>
        <v>5.6400000000000005E-4</v>
      </c>
      <c r="G190" s="1">
        <f t="shared" si="5"/>
        <v>-13903.521828192523</v>
      </c>
      <c r="H190" s="1"/>
      <c r="I190" s="1"/>
      <c r="J190" s="1"/>
    </row>
    <row r="191" spans="5:10" x14ac:dyDescent="0.2">
      <c r="E191">
        <v>190</v>
      </c>
      <c r="F191" s="3">
        <f t="shared" si="4"/>
        <v>5.6700000000000001E-4</v>
      </c>
      <c r="G191" s="1">
        <f t="shared" si="5"/>
        <v>-13902.521004199727</v>
      </c>
      <c r="H191" s="1"/>
      <c r="I191" s="1"/>
      <c r="J191" s="1"/>
    </row>
    <row r="192" spans="5:10" x14ac:dyDescent="0.2">
      <c r="E192">
        <v>191</v>
      </c>
      <c r="F192" s="3">
        <f t="shared" si="4"/>
        <v>5.7000000000000009E-4</v>
      </c>
      <c r="G192" s="1">
        <f t="shared" si="5"/>
        <v>-13901.517529009807</v>
      </c>
      <c r="H192" s="1"/>
      <c r="I192" s="1"/>
      <c r="J192" s="1"/>
    </row>
    <row r="193" spans="5:10" x14ac:dyDescent="0.2">
      <c r="E193">
        <v>192</v>
      </c>
      <c r="F193" s="3">
        <f t="shared" si="4"/>
        <v>5.7300000000000005E-4</v>
      </c>
      <c r="G193" s="1">
        <f t="shared" si="5"/>
        <v>-13900.511409608847</v>
      </c>
      <c r="H193" s="1"/>
      <c r="I193" s="1"/>
      <c r="J193" s="1"/>
    </row>
    <row r="194" spans="5:10" x14ac:dyDescent="0.2">
      <c r="E194">
        <v>193</v>
      </c>
      <c r="F194" s="3">
        <f t="shared" si="4"/>
        <v>5.7600000000000001E-4</v>
      </c>
      <c r="G194" s="1">
        <f t="shared" si="5"/>
        <v>-13899.502652928</v>
      </c>
      <c r="H194" s="1"/>
      <c r="I194" s="1"/>
      <c r="J194" s="1"/>
    </row>
    <row r="195" spans="5:10" x14ac:dyDescent="0.2">
      <c r="E195">
        <v>194</v>
      </c>
      <c r="F195" s="3">
        <f t="shared" ref="F195:F258" si="6">E195*$B$6-$B$6</f>
        <v>5.7900000000000009E-4</v>
      </c>
      <c r="G195" s="1">
        <f t="shared" ref="G195:G258" si="7">-$B$3/2+$B$7*F195^$B$20</f>
        <v>-13898.491265844192</v>
      </c>
      <c r="H195" s="1"/>
      <c r="I195" s="1"/>
      <c r="J195" s="1"/>
    </row>
    <row r="196" spans="5:10" x14ac:dyDescent="0.2">
      <c r="E196">
        <v>195</v>
      </c>
      <c r="F196" s="3">
        <f t="shared" si="6"/>
        <v>5.8200000000000005E-4</v>
      </c>
      <c r="G196" s="1">
        <f t="shared" si="7"/>
        <v>-13897.477255180835</v>
      </c>
      <c r="H196" s="1"/>
      <c r="I196" s="1"/>
      <c r="J196" s="1"/>
    </row>
    <row r="197" spans="5:10" x14ac:dyDescent="0.2">
      <c r="E197">
        <v>196</v>
      </c>
      <c r="F197" s="3">
        <f t="shared" si="6"/>
        <v>5.8500000000000002E-4</v>
      </c>
      <c r="G197" s="1">
        <f t="shared" si="7"/>
        <v>-13896.460627708515</v>
      </c>
      <c r="H197" s="1"/>
      <c r="I197" s="1"/>
      <c r="J197" s="1"/>
    </row>
    <row r="198" spans="5:10" x14ac:dyDescent="0.2">
      <c r="E198">
        <v>197</v>
      </c>
      <c r="F198" s="3">
        <f t="shared" si="6"/>
        <v>5.8800000000000009E-4</v>
      </c>
      <c r="G198" s="1">
        <f t="shared" si="7"/>
        <v>-13895.441390145666</v>
      </c>
      <c r="H198" s="1"/>
      <c r="I198" s="1"/>
      <c r="J198" s="1"/>
    </row>
    <row r="199" spans="5:10" x14ac:dyDescent="0.2">
      <c r="E199">
        <v>198</v>
      </c>
      <c r="F199" s="3">
        <f t="shared" si="6"/>
        <v>5.9100000000000005E-4</v>
      </c>
      <c r="G199" s="1">
        <f t="shared" si="7"/>
        <v>-13894.419549159242</v>
      </c>
      <c r="H199" s="1"/>
      <c r="I199" s="1"/>
      <c r="J199" s="1"/>
    </row>
    <row r="200" spans="5:10" x14ac:dyDescent="0.2">
      <c r="E200">
        <v>199</v>
      </c>
      <c r="F200" s="3">
        <f t="shared" si="6"/>
        <v>5.9400000000000002E-4</v>
      </c>
      <c r="G200" s="1">
        <f t="shared" si="7"/>
        <v>-13893.395111365364</v>
      </c>
      <c r="H200" s="1"/>
      <c r="I200" s="1"/>
      <c r="J200" s="1"/>
    </row>
    <row r="201" spans="5:10" x14ac:dyDescent="0.2">
      <c r="E201">
        <v>200</v>
      </c>
      <c r="F201" s="3">
        <f t="shared" si="6"/>
        <v>5.9700000000000009E-4</v>
      </c>
      <c r="G201" s="1">
        <f t="shared" si="7"/>
        <v>-13892.368083329971</v>
      </c>
      <c r="H201" s="1"/>
      <c r="I201" s="1"/>
      <c r="J201" s="1"/>
    </row>
    <row r="202" spans="5:10" x14ac:dyDescent="0.2">
      <c r="E202">
        <v>201</v>
      </c>
      <c r="F202" s="3">
        <f t="shared" si="6"/>
        <v>6.0000000000000006E-4</v>
      </c>
      <c r="G202" s="1">
        <f t="shared" si="7"/>
        <v>-13891.338471569445</v>
      </c>
      <c r="H202" s="1"/>
      <c r="I202" s="1"/>
      <c r="J202" s="1"/>
    </row>
    <row r="203" spans="5:10" x14ac:dyDescent="0.2">
      <c r="E203">
        <v>202</v>
      </c>
      <c r="F203" s="3">
        <f t="shared" si="6"/>
        <v>6.0300000000000002E-4</v>
      </c>
      <c r="G203" s="1">
        <f t="shared" si="7"/>
        <v>-13890.306282551233</v>
      </c>
      <c r="H203" s="1"/>
      <c r="I203" s="1"/>
      <c r="J203" s="1"/>
    </row>
    <row r="204" spans="5:10" x14ac:dyDescent="0.2">
      <c r="E204">
        <v>203</v>
      </c>
      <c r="F204" s="3">
        <f t="shared" si="6"/>
        <v>6.0600000000000009E-4</v>
      </c>
      <c r="G204" s="1">
        <f t="shared" si="7"/>
        <v>-13889.27152269446</v>
      </c>
      <c r="H204" s="1"/>
      <c r="I204" s="1"/>
      <c r="J204" s="1"/>
    </row>
    <row r="205" spans="5:10" x14ac:dyDescent="0.2">
      <c r="E205">
        <v>204</v>
      </c>
      <c r="F205" s="3">
        <f t="shared" si="6"/>
        <v>6.0900000000000006E-4</v>
      </c>
      <c r="G205" s="1">
        <f t="shared" si="7"/>
        <v>-13888.234198370521</v>
      </c>
      <c r="H205" s="1"/>
      <c r="I205" s="1"/>
      <c r="J205" s="1"/>
    </row>
    <row r="206" spans="5:10" x14ac:dyDescent="0.2">
      <c r="E206">
        <v>205</v>
      </c>
      <c r="F206" s="3">
        <f t="shared" si="6"/>
        <v>6.1200000000000002E-4</v>
      </c>
      <c r="G206" s="1">
        <f t="shared" si="7"/>
        <v>-13887.194315903673</v>
      </c>
      <c r="H206" s="1"/>
      <c r="I206" s="1"/>
      <c r="J206" s="1"/>
    </row>
    <row r="207" spans="5:10" x14ac:dyDescent="0.2">
      <c r="E207">
        <v>206</v>
      </c>
      <c r="F207" s="3">
        <f t="shared" si="6"/>
        <v>6.150000000000001E-4</v>
      </c>
      <c r="G207" s="1">
        <f t="shared" si="7"/>
        <v>-13886.151881571614</v>
      </c>
      <c r="H207" s="1"/>
      <c r="I207" s="1"/>
      <c r="J207" s="1"/>
    </row>
    <row r="208" spans="5:10" x14ac:dyDescent="0.2">
      <c r="E208">
        <v>207</v>
      </c>
      <c r="F208" s="3">
        <f t="shared" si="6"/>
        <v>6.1800000000000006E-4</v>
      </c>
      <c r="G208" s="1">
        <f t="shared" si="7"/>
        <v>-13885.106901606054</v>
      </c>
      <c r="H208" s="1"/>
      <c r="I208" s="1"/>
      <c r="J208" s="1"/>
    </row>
    <row r="209" spans="5:10" x14ac:dyDescent="0.2">
      <c r="E209">
        <v>208</v>
      </c>
      <c r="F209" s="3">
        <f t="shared" si="6"/>
        <v>6.2100000000000002E-4</v>
      </c>
      <c r="G209" s="1">
        <f t="shared" si="7"/>
        <v>-13884.059382193267</v>
      </c>
      <c r="H209" s="1"/>
      <c r="I209" s="1"/>
      <c r="J209" s="1"/>
    </row>
    <row r="210" spans="5:10" x14ac:dyDescent="0.2">
      <c r="E210">
        <v>209</v>
      </c>
      <c r="F210" s="3">
        <f t="shared" si="6"/>
        <v>6.240000000000001E-4</v>
      </c>
      <c r="G210" s="1">
        <f t="shared" si="7"/>
        <v>-13883.009329474648</v>
      </c>
      <c r="H210" s="1"/>
      <c r="I210" s="1"/>
      <c r="J210" s="1"/>
    </row>
    <row r="211" spans="5:10" x14ac:dyDescent="0.2">
      <c r="E211">
        <v>210</v>
      </c>
      <c r="F211" s="3">
        <f t="shared" si="6"/>
        <v>6.2700000000000006E-4</v>
      </c>
      <c r="G211" s="1">
        <f t="shared" si="7"/>
        <v>-13881.956749547242</v>
      </c>
      <c r="H211" s="1"/>
      <c r="I211" s="1"/>
      <c r="J211" s="1"/>
    </row>
    <row r="212" spans="5:10" x14ac:dyDescent="0.2">
      <c r="E212">
        <v>211</v>
      </c>
      <c r="F212" s="3">
        <f t="shared" si="6"/>
        <v>6.3000000000000003E-4</v>
      </c>
      <c r="G212" s="1">
        <f t="shared" si="7"/>
        <v>-13880.901648464291</v>
      </c>
      <c r="H212" s="1"/>
      <c r="I212" s="1"/>
      <c r="J212" s="1"/>
    </row>
    <row r="213" spans="5:10" x14ac:dyDescent="0.2">
      <c r="E213">
        <v>212</v>
      </c>
      <c r="F213" s="3">
        <f t="shared" si="6"/>
        <v>6.330000000000001E-4</v>
      </c>
      <c r="G213" s="1">
        <f t="shared" si="7"/>
        <v>-13879.844032235742</v>
      </c>
      <c r="H213" s="1"/>
      <c r="I213" s="1"/>
      <c r="J213" s="1"/>
    </row>
    <row r="214" spans="5:10" x14ac:dyDescent="0.2">
      <c r="E214">
        <v>213</v>
      </c>
      <c r="F214" s="3">
        <f t="shared" si="6"/>
        <v>6.3600000000000006E-4</v>
      </c>
      <c r="G214" s="1">
        <f t="shared" si="7"/>
        <v>-13878.783906828769</v>
      </c>
      <c r="H214" s="1"/>
      <c r="I214" s="1"/>
      <c r="J214" s="1"/>
    </row>
    <row r="215" spans="5:10" x14ac:dyDescent="0.2">
      <c r="E215">
        <v>214</v>
      </c>
      <c r="F215" s="3">
        <f t="shared" si="6"/>
        <v>6.3900000000000003E-4</v>
      </c>
      <c r="G215" s="1">
        <f t="shared" si="7"/>
        <v>-13877.721278168272</v>
      </c>
      <c r="H215" s="1"/>
      <c r="I215" s="1"/>
      <c r="J215" s="1"/>
    </row>
    <row r="216" spans="5:10" x14ac:dyDescent="0.2">
      <c r="E216">
        <v>215</v>
      </c>
      <c r="F216" s="3">
        <f t="shared" si="6"/>
        <v>6.420000000000001E-4</v>
      </c>
      <c r="G216" s="1">
        <f t="shared" si="7"/>
        <v>-13876.656152137381</v>
      </c>
      <c r="H216" s="1"/>
      <c r="I216" s="1"/>
      <c r="J216" s="1"/>
    </row>
    <row r="217" spans="5:10" x14ac:dyDescent="0.2">
      <c r="E217">
        <v>216</v>
      </c>
      <c r="F217" s="3">
        <f t="shared" si="6"/>
        <v>6.4500000000000007E-4</v>
      </c>
      <c r="G217" s="1">
        <f t="shared" si="7"/>
        <v>-13875.588534577935</v>
      </c>
      <c r="H217" s="1"/>
      <c r="I217" s="1"/>
      <c r="J217" s="1"/>
    </row>
    <row r="218" spans="5:10" x14ac:dyDescent="0.2">
      <c r="E218">
        <v>217</v>
      </c>
      <c r="F218" s="3">
        <f t="shared" si="6"/>
        <v>6.4800000000000003E-4</v>
      </c>
      <c r="G218" s="1">
        <f t="shared" si="7"/>
        <v>-13874.518431290975</v>
      </c>
      <c r="H218" s="1"/>
      <c r="I218" s="1"/>
      <c r="J218" s="1"/>
    </row>
    <row r="219" spans="5:10" x14ac:dyDescent="0.2">
      <c r="E219">
        <v>218</v>
      </c>
      <c r="F219" s="3">
        <f t="shared" si="6"/>
        <v>6.510000000000001E-4</v>
      </c>
      <c r="G219" s="1">
        <f t="shared" si="7"/>
        <v>-13873.445848037203</v>
      </c>
      <c r="H219" s="1"/>
      <c r="I219" s="1"/>
      <c r="J219" s="1"/>
    </row>
    <row r="220" spans="5:10" x14ac:dyDescent="0.2">
      <c r="E220">
        <v>219</v>
      </c>
      <c r="F220" s="3">
        <f t="shared" si="6"/>
        <v>6.5400000000000007E-4</v>
      </c>
      <c r="G220" s="1">
        <f t="shared" si="7"/>
        <v>-13872.370790537459</v>
      </c>
      <c r="H220" s="1"/>
      <c r="I220" s="1"/>
      <c r="J220" s="1"/>
    </row>
    <row r="221" spans="5:10" x14ac:dyDescent="0.2">
      <c r="E221">
        <v>220</v>
      </c>
      <c r="F221" s="3">
        <f t="shared" si="6"/>
        <v>6.5700000000000003E-4</v>
      </c>
      <c r="G221" s="1">
        <f t="shared" si="7"/>
        <v>-13871.29326447317</v>
      </c>
      <c r="H221" s="1"/>
      <c r="I221" s="1"/>
      <c r="J221" s="1"/>
    </row>
    <row r="222" spans="5:10" x14ac:dyDescent="0.2">
      <c r="E222">
        <v>221</v>
      </c>
      <c r="F222" s="3">
        <f t="shared" si="6"/>
        <v>6.600000000000001E-4</v>
      </c>
      <c r="G222" s="1">
        <f t="shared" si="7"/>
        <v>-13870.213275486809</v>
      </c>
      <c r="H222" s="1"/>
      <c r="I222" s="1"/>
      <c r="J222" s="1"/>
    </row>
    <row r="223" spans="5:10" x14ac:dyDescent="0.2">
      <c r="E223">
        <v>222</v>
      </c>
      <c r="F223" s="3">
        <f t="shared" si="6"/>
        <v>6.6300000000000007E-4</v>
      </c>
      <c r="G223" s="1">
        <f t="shared" si="7"/>
        <v>-13869.130829182328</v>
      </c>
      <c r="H223" s="1"/>
      <c r="I223" s="1"/>
      <c r="J223" s="1"/>
    </row>
    <row r="224" spans="5:10" x14ac:dyDescent="0.2">
      <c r="E224">
        <v>223</v>
      </c>
      <c r="F224" s="3">
        <f t="shared" si="6"/>
        <v>6.6600000000000003E-4</v>
      </c>
      <c r="G224" s="1">
        <f t="shared" si="7"/>
        <v>-13868.045931125602</v>
      </c>
      <c r="H224" s="1"/>
      <c r="I224" s="1"/>
      <c r="J224" s="1"/>
    </row>
    <row r="225" spans="5:10" x14ac:dyDescent="0.2">
      <c r="E225">
        <v>224</v>
      </c>
      <c r="F225" s="3">
        <f t="shared" si="6"/>
        <v>6.6900000000000011E-4</v>
      </c>
      <c r="G225" s="1">
        <f t="shared" si="7"/>
        <v>-13866.958586844858</v>
      </c>
      <c r="H225" s="1"/>
      <c r="I225" s="1"/>
      <c r="J225" s="1"/>
    </row>
    <row r="226" spans="5:10" x14ac:dyDescent="0.2">
      <c r="E226">
        <v>225</v>
      </c>
      <c r="F226" s="3">
        <f t="shared" si="6"/>
        <v>6.7200000000000007E-4</v>
      </c>
      <c r="G226" s="1">
        <f t="shared" si="7"/>
        <v>-13865.868801831093</v>
      </c>
      <c r="H226" s="1"/>
      <c r="I226" s="1"/>
      <c r="J226" s="1"/>
    </row>
    <row r="227" spans="5:10" x14ac:dyDescent="0.2">
      <c r="E227">
        <v>226</v>
      </c>
      <c r="F227" s="3">
        <f t="shared" si="6"/>
        <v>6.7500000000000004E-4</v>
      </c>
      <c r="G227" s="1">
        <f t="shared" si="7"/>
        <v>-13864.776581538492</v>
      </c>
      <c r="H227" s="1"/>
      <c r="I227" s="1"/>
      <c r="J227" s="1"/>
    </row>
    <row r="228" spans="5:10" x14ac:dyDescent="0.2">
      <c r="E228">
        <v>227</v>
      </c>
      <c r="F228" s="3">
        <f t="shared" si="6"/>
        <v>6.78E-4</v>
      </c>
      <c r="G228" s="1">
        <f t="shared" si="7"/>
        <v>-13863.681931384841</v>
      </c>
      <c r="H228" s="1"/>
      <c r="I228" s="1"/>
      <c r="J228" s="1"/>
    </row>
    <row r="229" spans="5:10" x14ac:dyDescent="0.2">
      <c r="E229">
        <v>228</v>
      </c>
      <c r="F229" s="3">
        <f t="shared" si="6"/>
        <v>6.8100000000000007E-4</v>
      </c>
      <c r="G229" s="1">
        <f t="shared" si="7"/>
        <v>-13862.584856751924</v>
      </c>
      <c r="H229" s="1"/>
      <c r="I229" s="1"/>
      <c r="J229" s="1"/>
    </row>
    <row r="230" spans="5:10" x14ac:dyDescent="0.2">
      <c r="E230">
        <v>229</v>
      </c>
      <c r="F230" s="3">
        <f t="shared" si="6"/>
        <v>6.8400000000000004E-4</v>
      </c>
      <c r="G230" s="1">
        <f t="shared" si="7"/>
        <v>-13861.485362985923</v>
      </c>
      <c r="H230" s="1"/>
      <c r="I230" s="1"/>
      <c r="J230" s="1"/>
    </row>
    <row r="231" spans="5:10" x14ac:dyDescent="0.2">
      <c r="E231">
        <v>230</v>
      </c>
      <c r="F231" s="3">
        <f t="shared" si="6"/>
        <v>6.87E-4</v>
      </c>
      <c r="G231" s="1">
        <f t="shared" si="7"/>
        <v>-13860.383455397812</v>
      </c>
      <c r="H231" s="1"/>
      <c r="I231" s="1"/>
      <c r="J231" s="1"/>
    </row>
    <row r="232" spans="5:10" x14ac:dyDescent="0.2">
      <c r="E232">
        <v>231</v>
      </c>
      <c r="F232" s="3">
        <f t="shared" si="6"/>
        <v>6.9000000000000008E-4</v>
      </c>
      <c r="G232" s="1">
        <f t="shared" si="7"/>
        <v>-13859.279139263734</v>
      </c>
      <c r="H232" s="1"/>
      <c r="I232" s="1"/>
      <c r="J232" s="1"/>
    </row>
    <row r="233" spans="5:10" x14ac:dyDescent="0.2">
      <c r="E233">
        <v>232</v>
      </c>
      <c r="F233" s="3">
        <f t="shared" si="6"/>
        <v>6.9300000000000004E-4</v>
      </c>
      <c r="G233" s="1">
        <f t="shared" si="7"/>
        <v>-13858.172419825389</v>
      </c>
      <c r="H233" s="1"/>
      <c r="I233" s="1"/>
      <c r="J233" s="1"/>
    </row>
    <row r="234" spans="5:10" x14ac:dyDescent="0.2">
      <c r="E234">
        <v>233</v>
      </c>
      <c r="F234" s="3">
        <f t="shared" si="6"/>
        <v>6.96E-4</v>
      </c>
      <c r="G234" s="1">
        <f t="shared" si="7"/>
        <v>-13857.0633022904</v>
      </c>
      <c r="H234" s="1"/>
      <c r="I234" s="1"/>
      <c r="J234" s="1"/>
    </row>
    <row r="235" spans="5:10" x14ac:dyDescent="0.2">
      <c r="E235">
        <v>234</v>
      </c>
      <c r="F235" s="3">
        <f t="shared" si="6"/>
        <v>6.9900000000000008E-4</v>
      </c>
      <c r="G235" s="1">
        <f t="shared" si="7"/>
        <v>-13855.951791832684</v>
      </c>
      <c r="H235" s="1"/>
      <c r="I235" s="1"/>
      <c r="J235" s="1"/>
    </row>
    <row r="236" spans="5:10" x14ac:dyDescent="0.2">
      <c r="E236">
        <v>235</v>
      </c>
      <c r="F236" s="3">
        <f t="shared" si="6"/>
        <v>7.0200000000000004E-4</v>
      </c>
      <c r="G236" s="1">
        <f t="shared" si="7"/>
        <v>-13854.837893592816</v>
      </c>
      <c r="H236" s="1"/>
      <c r="I236" s="1"/>
      <c r="J236" s="1"/>
    </row>
    <row r="237" spans="5:10" x14ac:dyDescent="0.2">
      <c r="E237">
        <v>236</v>
      </c>
      <c r="F237" s="3">
        <f t="shared" si="6"/>
        <v>7.0500000000000001E-4</v>
      </c>
      <c r="G237" s="1">
        <f t="shared" si="7"/>
        <v>-13853.721612678377</v>
      </c>
      <c r="H237" s="1"/>
      <c r="I237" s="1"/>
      <c r="J237" s="1"/>
    </row>
    <row r="238" spans="5:10" x14ac:dyDescent="0.2">
      <c r="E238">
        <v>237</v>
      </c>
      <c r="F238" s="3">
        <f t="shared" si="6"/>
        <v>7.0800000000000008E-4</v>
      </c>
      <c r="G238" s="1">
        <f t="shared" si="7"/>
        <v>-13852.602954164317</v>
      </c>
      <c r="H238" s="1"/>
      <c r="I238" s="1"/>
      <c r="J238" s="1"/>
    </row>
    <row r="239" spans="5:10" x14ac:dyDescent="0.2">
      <c r="E239">
        <v>238</v>
      </c>
      <c r="F239" s="3">
        <f t="shared" si="6"/>
        <v>7.1100000000000004E-4</v>
      </c>
      <c r="G239" s="1">
        <f t="shared" si="7"/>
        <v>-13851.481923093292</v>
      </c>
      <c r="H239" s="1"/>
      <c r="I239" s="1"/>
      <c r="J239" s="1"/>
    </row>
    <row r="240" spans="5:10" x14ac:dyDescent="0.2">
      <c r="E240">
        <v>239</v>
      </c>
      <c r="F240" s="3">
        <f t="shared" si="6"/>
        <v>7.1400000000000001E-4</v>
      </c>
      <c r="G240" s="1">
        <f t="shared" si="7"/>
        <v>-13850.358524476011</v>
      </c>
      <c r="H240" s="1"/>
      <c r="I240" s="1"/>
      <c r="J240" s="1"/>
    </row>
    <row r="241" spans="5:10" x14ac:dyDescent="0.2">
      <c r="E241">
        <v>240</v>
      </c>
      <c r="F241" s="3">
        <f t="shared" si="6"/>
        <v>7.1700000000000008E-4</v>
      </c>
      <c r="G241" s="1">
        <f t="shared" si="7"/>
        <v>-13849.232763291569</v>
      </c>
      <c r="H241" s="1"/>
      <c r="I241" s="1"/>
      <c r="J241" s="1"/>
    </row>
    <row r="242" spans="5:10" x14ac:dyDescent="0.2">
      <c r="E242">
        <v>241</v>
      </c>
      <c r="F242" s="3">
        <f t="shared" si="6"/>
        <v>7.2000000000000005E-4</v>
      </c>
      <c r="G242" s="1">
        <f t="shared" si="7"/>
        <v>-13848.104644487777</v>
      </c>
      <c r="H242" s="1"/>
      <c r="I242" s="1"/>
      <c r="J242" s="1"/>
    </row>
    <row r="243" spans="5:10" x14ac:dyDescent="0.2">
      <c r="E243">
        <v>242</v>
      </c>
      <c r="F243" s="3">
        <f t="shared" si="6"/>
        <v>7.2300000000000001E-4</v>
      </c>
      <c r="G243" s="1">
        <f t="shared" si="7"/>
        <v>-13846.97417298149</v>
      </c>
      <c r="H243" s="1"/>
      <c r="I243" s="1"/>
      <c r="J243" s="1"/>
    </row>
    <row r="244" spans="5:10" x14ac:dyDescent="0.2">
      <c r="E244">
        <v>243</v>
      </c>
      <c r="F244" s="3">
        <f t="shared" si="6"/>
        <v>7.2600000000000008E-4</v>
      </c>
      <c r="G244" s="1">
        <f t="shared" si="7"/>
        <v>-13845.841353658931</v>
      </c>
      <c r="H244" s="1"/>
      <c r="I244" s="1"/>
      <c r="J244" s="1"/>
    </row>
    <row r="245" spans="5:10" x14ac:dyDescent="0.2">
      <c r="E245">
        <v>244</v>
      </c>
      <c r="F245" s="3">
        <f t="shared" si="6"/>
        <v>7.2900000000000005E-4</v>
      </c>
      <c r="G245" s="1">
        <f t="shared" si="7"/>
        <v>-13844.706191375999</v>
      </c>
      <c r="H245" s="1"/>
      <c r="I245" s="1"/>
      <c r="J245" s="1"/>
    </row>
    <row r="246" spans="5:10" x14ac:dyDescent="0.2">
      <c r="E246">
        <v>245</v>
      </c>
      <c r="F246" s="3">
        <f t="shared" si="6"/>
        <v>7.3200000000000001E-4</v>
      </c>
      <c r="G246" s="1">
        <f t="shared" si="7"/>
        <v>-13843.568690958593</v>
      </c>
      <c r="H246" s="1"/>
      <c r="I246" s="1"/>
      <c r="J246" s="1"/>
    </row>
    <row r="247" spans="5:10" x14ac:dyDescent="0.2">
      <c r="E247">
        <v>246</v>
      </c>
      <c r="F247" s="3">
        <f t="shared" si="6"/>
        <v>7.3500000000000008E-4</v>
      </c>
      <c r="G247" s="1">
        <f t="shared" si="7"/>
        <v>-13842.428857202911</v>
      </c>
      <c r="H247" s="1"/>
      <c r="I247" s="1"/>
      <c r="J247" s="1"/>
    </row>
    <row r="248" spans="5:10" x14ac:dyDescent="0.2">
      <c r="E248">
        <v>247</v>
      </c>
      <c r="F248" s="3">
        <f t="shared" si="6"/>
        <v>7.3800000000000005E-4</v>
      </c>
      <c r="G248" s="1">
        <f t="shared" si="7"/>
        <v>-13841.286694875755</v>
      </c>
      <c r="H248" s="1"/>
      <c r="I248" s="1"/>
      <c r="J248" s="1"/>
    </row>
    <row r="249" spans="5:10" x14ac:dyDescent="0.2">
      <c r="E249">
        <v>248</v>
      </c>
      <c r="F249" s="3">
        <f t="shared" si="6"/>
        <v>7.4100000000000001E-4</v>
      </c>
      <c r="G249" s="1">
        <f t="shared" si="7"/>
        <v>-13840.142208714837</v>
      </c>
      <c r="H249" s="1"/>
      <c r="I249" s="1"/>
      <c r="J249" s="1"/>
    </row>
    <row r="250" spans="5:10" x14ac:dyDescent="0.2">
      <c r="E250">
        <v>249</v>
      </c>
      <c r="F250" s="3">
        <f t="shared" si="6"/>
        <v>7.4400000000000009E-4</v>
      </c>
      <c r="G250" s="1">
        <f t="shared" si="7"/>
        <v>-13838.99540342906</v>
      </c>
      <c r="H250" s="1"/>
      <c r="I250" s="1"/>
      <c r="J250" s="1"/>
    </row>
    <row r="251" spans="5:10" x14ac:dyDescent="0.2">
      <c r="E251">
        <v>250</v>
      </c>
      <c r="F251" s="3">
        <f t="shared" si="6"/>
        <v>7.4700000000000005E-4</v>
      </c>
      <c r="G251" s="1">
        <f t="shared" si="7"/>
        <v>-13837.846283698824</v>
      </c>
      <c r="H251" s="1"/>
      <c r="I251" s="1"/>
      <c r="J251" s="1"/>
    </row>
    <row r="252" spans="5:10" x14ac:dyDescent="0.2">
      <c r="E252">
        <v>251</v>
      </c>
      <c r="F252" s="3">
        <f t="shared" si="6"/>
        <v>7.5000000000000002E-4</v>
      </c>
      <c r="G252" s="1">
        <f t="shared" si="7"/>
        <v>-13836.694854176299</v>
      </c>
      <c r="H252" s="1"/>
      <c r="I252" s="1"/>
      <c r="J252" s="1"/>
    </row>
    <row r="253" spans="5:10" x14ac:dyDescent="0.2">
      <c r="E253">
        <v>252</v>
      </c>
      <c r="F253" s="3">
        <f t="shared" si="6"/>
        <v>7.5300000000000009E-4</v>
      </c>
      <c r="G253" s="1">
        <f t="shared" si="7"/>
        <v>-13835.541119485721</v>
      </c>
      <c r="H253" s="1"/>
      <c r="I253" s="1"/>
      <c r="J253" s="1"/>
    </row>
    <row r="254" spans="5:10" x14ac:dyDescent="0.2">
      <c r="E254">
        <v>253</v>
      </c>
      <c r="F254" s="3">
        <f t="shared" si="6"/>
        <v>7.5600000000000005E-4</v>
      </c>
      <c r="G254" s="1">
        <f t="shared" si="7"/>
        <v>-13834.385084223655</v>
      </c>
      <c r="H254" s="1"/>
      <c r="I254" s="1"/>
      <c r="J254" s="1"/>
    </row>
    <row r="255" spans="5:10" x14ac:dyDescent="0.2">
      <c r="E255">
        <v>254</v>
      </c>
      <c r="F255" s="3">
        <f t="shared" si="6"/>
        <v>7.5900000000000002E-4</v>
      </c>
      <c r="G255" s="1">
        <f t="shared" si="7"/>
        <v>-13833.226752959286</v>
      </c>
      <c r="H255" s="1"/>
      <c r="I255" s="1"/>
      <c r="J255" s="1"/>
    </row>
    <row r="256" spans="5:10" x14ac:dyDescent="0.2">
      <c r="E256">
        <v>255</v>
      </c>
      <c r="F256" s="3">
        <f t="shared" si="6"/>
        <v>7.6200000000000009E-4</v>
      </c>
      <c r="G256" s="1">
        <f t="shared" si="7"/>
        <v>-13832.066130234678</v>
      </c>
      <c r="H256" s="1"/>
      <c r="I256" s="1"/>
      <c r="J256" s="1"/>
    </row>
    <row r="257" spans="5:10" x14ac:dyDescent="0.2">
      <c r="E257">
        <v>256</v>
      </c>
      <c r="F257" s="3">
        <f t="shared" si="6"/>
        <v>7.6500000000000005E-4</v>
      </c>
      <c r="G257" s="1">
        <f t="shared" si="7"/>
        <v>-13830.903220565044</v>
      </c>
      <c r="H257" s="1"/>
      <c r="I257" s="1"/>
      <c r="J257" s="1"/>
    </row>
    <row r="258" spans="5:10" x14ac:dyDescent="0.2">
      <c r="E258">
        <v>257</v>
      </c>
      <c r="F258" s="3">
        <f t="shared" si="6"/>
        <v>7.6800000000000002E-4</v>
      </c>
      <c r="G258" s="1">
        <f t="shared" si="7"/>
        <v>-13829.738028439013</v>
      </c>
      <c r="H258" s="1"/>
      <c r="I258" s="1"/>
      <c r="J258" s="1"/>
    </row>
    <row r="259" spans="5:10" x14ac:dyDescent="0.2">
      <c r="E259">
        <v>258</v>
      </c>
      <c r="F259" s="3">
        <f t="shared" ref="F259:F322" si="8">E259*$B$6-$B$6</f>
        <v>7.7100000000000009E-4</v>
      </c>
      <c r="G259" s="1">
        <f t="shared" ref="G259:G322" si="9">-$B$3/2+$B$7*F259^$B$20</f>
        <v>-13828.570558318885</v>
      </c>
      <c r="H259" s="1"/>
      <c r="I259" s="1"/>
      <c r="J259" s="1"/>
    </row>
    <row r="260" spans="5:10" x14ac:dyDescent="0.2">
      <c r="E260">
        <v>259</v>
      </c>
      <c r="F260" s="3">
        <f t="shared" si="8"/>
        <v>7.7400000000000006E-4</v>
      </c>
      <c r="G260" s="1">
        <f t="shared" si="9"/>
        <v>-13827.400814640894</v>
      </c>
      <c r="H260" s="1"/>
      <c r="I260" s="1"/>
      <c r="J260" s="1"/>
    </row>
    <row r="261" spans="5:10" x14ac:dyDescent="0.2">
      <c r="E261">
        <v>260</v>
      </c>
      <c r="F261" s="3">
        <f t="shared" si="8"/>
        <v>7.7700000000000002E-4</v>
      </c>
      <c r="G261" s="1">
        <f t="shared" si="9"/>
        <v>-13826.228801815454</v>
      </c>
      <c r="H261" s="1"/>
      <c r="I261" s="1"/>
      <c r="J261" s="1"/>
    </row>
    <row r="262" spans="5:10" x14ac:dyDescent="0.2">
      <c r="E262">
        <v>261</v>
      </c>
      <c r="F262" s="3">
        <f t="shared" si="8"/>
        <v>7.8000000000000009E-4</v>
      </c>
      <c r="G262" s="1">
        <f t="shared" si="9"/>
        <v>-13825.054524227409</v>
      </c>
      <c r="H262" s="1"/>
      <c r="I262" s="1"/>
      <c r="J262" s="1"/>
    </row>
    <row r="263" spans="5:10" x14ac:dyDescent="0.2">
      <c r="E263">
        <v>262</v>
      </c>
      <c r="F263" s="3">
        <f t="shared" si="8"/>
        <v>7.8300000000000006E-4</v>
      </c>
      <c r="G263" s="1">
        <f t="shared" si="9"/>
        <v>-13823.877986236288</v>
      </c>
      <c r="H263" s="1"/>
      <c r="I263" s="1"/>
      <c r="J263" s="1"/>
    </row>
    <row r="264" spans="5:10" x14ac:dyDescent="0.2">
      <c r="E264">
        <v>263</v>
      </c>
      <c r="F264" s="3">
        <f t="shared" si="8"/>
        <v>7.8600000000000002E-4</v>
      </c>
      <c r="G264" s="1">
        <f t="shared" si="9"/>
        <v>-13822.699192176533</v>
      </c>
      <c r="H264" s="1"/>
      <c r="I264" s="1"/>
      <c r="J264" s="1"/>
    </row>
    <row r="265" spans="5:10" x14ac:dyDescent="0.2">
      <c r="E265">
        <v>264</v>
      </c>
      <c r="F265" s="3">
        <f t="shared" si="8"/>
        <v>7.890000000000001E-4</v>
      </c>
      <c r="G265" s="1">
        <f t="shared" si="9"/>
        <v>-13821.518146357752</v>
      </c>
      <c r="H265" s="1"/>
      <c r="I265" s="1"/>
      <c r="J265" s="1"/>
    </row>
    <row r="266" spans="5:10" x14ac:dyDescent="0.2">
      <c r="E266">
        <v>265</v>
      </c>
      <c r="F266" s="3">
        <f t="shared" si="8"/>
        <v>7.9200000000000006E-4</v>
      </c>
      <c r="G266" s="1">
        <f t="shared" si="9"/>
        <v>-13820.334853064947</v>
      </c>
      <c r="H266" s="1"/>
      <c r="I266" s="1"/>
      <c r="J266" s="1"/>
    </row>
    <row r="267" spans="5:10" x14ac:dyDescent="0.2">
      <c r="E267">
        <v>266</v>
      </c>
      <c r="F267" s="3">
        <f t="shared" si="8"/>
        <v>7.9500000000000003E-4</v>
      </c>
      <c r="G267" s="1">
        <f t="shared" si="9"/>
        <v>-13819.149316558753</v>
      </c>
      <c r="H267" s="1"/>
      <c r="I267" s="1"/>
      <c r="J267" s="1"/>
    </row>
    <row r="268" spans="5:10" x14ac:dyDescent="0.2">
      <c r="E268">
        <v>267</v>
      </c>
      <c r="F268" s="3">
        <f t="shared" si="8"/>
        <v>7.980000000000001E-4</v>
      </c>
      <c r="G268" s="1">
        <f t="shared" si="9"/>
        <v>-13817.961541075663</v>
      </c>
      <c r="H268" s="1"/>
      <c r="I268" s="1"/>
      <c r="J268" s="1"/>
    </row>
    <row r="269" spans="5:10" x14ac:dyDescent="0.2">
      <c r="E269">
        <v>268</v>
      </c>
      <c r="F269" s="3">
        <f t="shared" si="8"/>
        <v>8.0100000000000006E-4</v>
      </c>
      <c r="G269" s="1">
        <f t="shared" si="9"/>
        <v>-13816.771530828259</v>
      </c>
      <c r="H269" s="1"/>
      <c r="I269" s="1"/>
      <c r="J269" s="1"/>
    </row>
    <row r="270" spans="5:10" x14ac:dyDescent="0.2">
      <c r="E270">
        <v>269</v>
      </c>
      <c r="F270" s="3">
        <f t="shared" si="8"/>
        <v>8.0400000000000003E-4</v>
      </c>
      <c r="G270" s="1">
        <f t="shared" si="9"/>
        <v>-13815.579290005431</v>
      </c>
      <c r="H270" s="1"/>
      <c r="I270" s="1"/>
      <c r="J270" s="1"/>
    </row>
    <row r="271" spans="5:10" x14ac:dyDescent="0.2">
      <c r="E271">
        <v>270</v>
      </c>
      <c r="F271" s="3">
        <f t="shared" si="8"/>
        <v>8.070000000000001E-4</v>
      </c>
      <c r="G271" s="1">
        <f t="shared" si="9"/>
        <v>-13814.384822772605</v>
      </c>
      <c r="H271" s="1"/>
      <c r="I271" s="1"/>
      <c r="J271" s="1"/>
    </row>
    <row r="272" spans="5:10" x14ac:dyDescent="0.2">
      <c r="E272">
        <v>271</v>
      </c>
      <c r="F272" s="3">
        <f t="shared" si="8"/>
        <v>8.1000000000000006E-4</v>
      </c>
      <c r="G272" s="1">
        <f t="shared" si="9"/>
        <v>-13813.18813327196</v>
      </c>
      <c r="H272" s="1"/>
      <c r="I272" s="1"/>
      <c r="J272" s="1"/>
    </row>
    <row r="273" spans="5:10" x14ac:dyDescent="0.2">
      <c r="E273">
        <v>272</v>
      </c>
      <c r="F273" s="3">
        <f t="shared" si="8"/>
        <v>8.1300000000000003E-4</v>
      </c>
      <c r="G273" s="1">
        <f t="shared" si="9"/>
        <v>-13811.989225622636</v>
      </c>
      <c r="H273" s="1"/>
      <c r="I273" s="1"/>
      <c r="J273" s="1"/>
    </row>
    <row r="274" spans="5:10" x14ac:dyDescent="0.2">
      <c r="E274">
        <v>273</v>
      </c>
      <c r="F274" s="3">
        <f t="shared" si="8"/>
        <v>8.160000000000001E-4</v>
      </c>
      <c r="G274" s="1">
        <f t="shared" si="9"/>
        <v>-13810.788103920953</v>
      </c>
      <c r="H274" s="1"/>
      <c r="I274" s="1"/>
      <c r="J274" s="1"/>
    </row>
    <row r="275" spans="5:10" x14ac:dyDescent="0.2">
      <c r="E275">
        <v>274</v>
      </c>
      <c r="F275" s="3">
        <f t="shared" si="8"/>
        <v>8.1900000000000007E-4</v>
      </c>
      <c r="G275" s="1">
        <f t="shared" si="9"/>
        <v>-13809.584772240625</v>
      </c>
      <c r="H275" s="1"/>
      <c r="I275" s="1"/>
      <c r="J275" s="1"/>
    </row>
    <row r="276" spans="5:10" x14ac:dyDescent="0.2">
      <c r="E276">
        <v>275</v>
      </c>
      <c r="F276" s="3">
        <f t="shared" si="8"/>
        <v>8.2200000000000003E-4</v>
      </c>
      <c r="G276" s="1">
        <f t="shared" si="9"/>
        <v>-13808.379234632957</v>
      </c>
      <c r="H276" s="1"/>
      <c r="I276" s="1"/>
      <c r="J276" s="1"/>
    </row>
    <row r="277" spans="5:10" x14ac:dyDescent="0.2">
      <c r="E277">
        <v>276</v>
      </c>
      <c r="F277" s="3">
        <f t="shared" si="8"/>
        <v>8.250000000000001E-4</v>
      </c>
      <c r="G277" s="1">
        <f t="shared" si="9"/>
        <v>-13807.171495127057</v>
      </c>
      <c r="H277" s="1"/>
      <c r="I277" s="1"/>
      <c r="J277" s="1"/>
    </row>
    <row r="278" spans="5:10" x14ac:dyDescent="0.2">
      <c r="E278">
        <v>277</v>
      </c>
      <c r="F278" s="3">
        <f t="shared" si="8"/>
        <v>8.2800000000000007E-4</v>
      </c>
      <c r="G278" s="1">
        <f t="shared" si="9"/>
        <v>-13805.961557730037</v>
      </c>
      <c r="H278" s="1"/>
      <c r="I278" s="1"/>
      <c r="J278" s="1"/>
    </row>
    <row r="279" spans="5:10" x14ac:dyDescent="0.2">
      <c r="E279">
        <v>278</v>
      </c>
      <c r="F279" s="3">
        <f t="shared" si="8"/>
        <v>8.3100000000000003E-4</v>
      </c>
      <c r="G279" s="1">
        <f t="shared" si="9"/>
        <v>-13804.749426427208</v>
      </c>
      <c r="H279" s="1"/>
      <c r="I279" s="1"/>
      <c r="J279" s="1"/>
    </row>
    <row r="280" spans="5:10" x14ac:dyDescent="0.2">
      <c r="E280">
        <v>279</v>
      </c>
      <c r="F280" s="3">
        <f t="shared" si="8"/>
        <v>8.3400000000000011E-4</v>
      </c>
      <c r="G280" s="1">
        <f t="shared" si="9"/>
        <v>-13803.535105182285</v>
      </c>
      <c r="H280" s="1"/>
      <c r="I280" s="1"/>
      <c r="J280" s="1"/>
    </row>
    <row r="281" spans="5:10" x14ac:dyDescent="0.2">
      <c r="E281">
        <v>280</v>
      </c>
      <c r="F281" s="3">
        <f t="shared" si="8"/>
        <v>8.3700000000000007E-4</v>
      </c>
      <c r="G281" s="1">
        <f t="shared" si="9"/>
        <v>-13802.318597937572</v>
      </c>
      <c r="H281" s="1"/>
      <c r="I281" s="1"/>
      <c r="J281" s="1"/>
    </row>
    <row r="282" spans="5:10" x14ac:dyDescent="0.2">
      <c r="E282">
        <v>281</v>
      </c>
      <c r="F282" s="3">
        <f t="shared" si="8"/>
        <v>8.4000000000000003E-4</v>
      </c>
      <c r="G282" s="1">
        <f t="shared" si="9"/>
        <v>-13801.09990861416</v>
      </c>
      <c r="H282" s="1"/>
      <c r="I282" s="1"/>
      <c r="J282" s="1"/>
    </row>
    <row r="283" spans="5:10" x14ac:dyDescent="0.2">
      <c r="E283">
        <v>282</v>
      </c>
      <c r="F283" s="3">
        <f t="shared" si="8"/>
        <v>8.4300000000000011E-4</v>
      </c>
      <c r="G283" s="1">
        <f t="shared" si="9"/>
        <v>-13799.879041112117</v>
      </c>
      <c r="H283" s="1"/>
      <c r="I283" s="1"/>
      <c r="J283" s="1"/>
    </row>
    <row r="284" spans="5:10" x14ac:dyDescent="0.2">
      <c r="E284">
        <v>283</v>
      </c>
      <c r="F284" s="3">
        <f t="shared" si="8"/>
        <v>8.4600000000000007E-4</v>
      </c>
      <c r="G284" s="1">
        <f t="shared" si="9"/>
        <v>-13798.655999310673</v>
      </c>
      <c r="H284" s="1"/>
      <c r="I284" s="1"/>
      <c r="J284" s="1"/>
    </row>
    <row r="285" spans="5:10" x14ac:dyDescent="0.2">
      <c r="E285">
        <v>284</v>
      </c>
      <c r="F285" s="3">
        <f t="shared" si="8"/>
        <v>8.4900000000000004E-4</v>
      </c>
      <c r="G285" s="1">
        <f t="shared" si="9"/>
        <v>-13797.430787068402</v>
      </c>
      <c r="H285" s="1"/>
      <c r="I285" s="1"/>
      <c r="J285" s="1"/>
    </row>
    <row r="286" spans="5:10" x14ac:dyDescent="0.2">
      <c r="E286">
        <v>285</v>
      </c>
      <c r="F286" s="3">
        <f t="shared" si="8"/>
        <v>8.5200000000000011E-4</v>
      </c>
      <c r="G286" s="1">
        <f t="shared" si="9"/>
        <v>-13796.203408223415</v>
      </c>
      <c r="H286" s="1"/>
      <c r="I286" s="1"/>
      <c r="J286" s="1"/>
    </row>
    <row r="287" spans="5:10" x14ac:dyDescent="0.2">
      <c r="E287">
        <v>286</v>
      </c>
      <c r="F287" s="3">
        <f t="shared" si="8"/>
        <v>8.5500000000000007E-4</v>
      </c>
      <c r="G287" s="1">
        <f t="shared" si="9"/>
        <v>-13794.973866593526</v>
      </c>
      <c r="H287" s="1"/>
      <c r="I287" s="1"/>
      <c r="J287" s="1"/>
    </row>
    <row r="288" spans="5:10" x14ac:dyDescent="0.2">
      <c r="E288">
        <v>287</v>
      </c>
      <c r="F288" s="3">
        <f t="shared" si="8"/>
        <v>8.5800000000000004E-4</v>
      </c>
      <c r="G288" s="1">
        <f t="shared" si="9"/>
        <v>-13793.742165976442</v>
      </c>
      <c r="H288" s="1"/>
      <c r="I288" s="1"/>
      <c r="J288" s="1"/>
    </row>
    <row r="289" spans="5:10" x14ac:dyDescent="0.2">
      <c r="E289">
        <v>288</v>
      </c>
      <c r="F289" s="3">
        <f t="shared" si="8"/>
        <v>8.61E-4</v>
      </c>
      <c r="G289" s="1">
        <f t="shared" si="9"/>
        <v>-13792.508310149929</v>
      </c>
      <c r="H289" s="1"/>
      <c r="I289" s="1"/>
      <c r="J289" s="1"/>
    </row>
    <row r="290" spans="5:10" x14ac:dyDescent="0.2">
      <c r="E290">
        <v>289</v>
      </c>
      <c r="F290" s="3">
        <f t="shared" si="8"/>
        <v>8.6400000000000008E-4</v>
      </c>
      <c r="G290" s="1">
        <f t="shared" si="9"/>
        <v>-13791.272302872001</v>
      </c>
      <c r="H290" s="1"/>
      <c r="I290" s="1"/>
      <c r="J290" s="1"/>
    </row>
    <row r="291" spans="5:10" x14ac:dyDescent="0.2">
      <c r="E291">
        <v>290</v>
      </c>
      <c r="F291" s="3">
        <f t="shared" si="8"/>
        <v>8.6700000000000004E-4</v>
      </c>
      <c r="G291" s="1">
        <f t="shared" si="9"/>
        <v>-13790.034147881071</v>
      </c>
      <c r="H291" s="1"/>
      <c r="I291" s="1"/>
      <c r="J291" s="1"/>
    </row>
    <row r="292" spans="5:10" x14ac:dyDescent="0.2">
      <c r="E292">
        <v>291</v>
      </c>
      <c r="F292" s="3">
        <f t="shared" si="8"/>
        <v>8.7000000000000001E-4</v>
      </c>
      <c r="G292" s="1">
        <f t="shared" si="9"/>
        <v>-13788.793848896139</v>
      </c>
      <c r="H292" s="1"/>
      <c r="I292" s="1"/>
      <c r="J292" s="1"/>
    </row>
    <row r="293" spans="5:10" x14ac:dyDescent="0.2">
      <c r="E293">
        <v>292</v>
      </c>
      <c r="F293" s="3">
        <f t="shared" si="8"/>
        <v>8.7300000000000008E-4</v>
      </c>
      <c r="G293" s="1">
        <f t="shared" si="9"/>
        <v>-13787.55140961695</v>
      </c>
      <c r="H293" s="1"/>
      <c r="I293" s="1"/>
      <c r="J293" s="1"/>
    </row>
    <row r="294" spans="5:10" x14ac:dyDescent="0.2">
      <c r="E294">
        <v>293</v>
      </c>
      <c r="F294" s="3">
        <f t="shared" si="8"/>
        <v>8.7600000000000004E-4</v>
      </c>
      <c r="G294" s="1">
        <f t="shared" si="9"/>
        <v>-13786.306833724158</v>
      </c>
      <c r="H294" s="1"/>
      <c r="I294" s="1"/>
      <c r="J294" s="1"/>
    </row>
    <row r="295" spans="5:10" x14ac:dyDescent="0.2">
      <c r="E295">
        <v>294</v>
      </c>
      <c r="F295" s="3">
        <f t="shared" si="8"/>
        <v>8.7900000000000001E-4</v>
      </c>
      <c r="G295" s="1">
        <f t="shared" si="9"/>
        <v>-13785.060124879501</v>
      </c>
      <c r="H295" s="1"/>
      <c r="I295" s="1"/>
      <c r="J295" s="1"/>
    </row>
    <row r="296" spans="5:10" x14ac:dyDescent="0.2">
      <c r="E296">
        <v>295</v>
      </c>
      <c r="F296" s="3">
        <f t="shared" si="8"/>
        <v>8.8200000000000008E-4</v>
      </c>
      <c r="G296" s="1">
        <f t="shared" si="9"/>
        <v>-13783.811286725948</v>
      </c>
      <c r="H296" s="1"/>
      <c r="I296" s="1"/>
      <c r="J296" s="1"/>
    </row>
    <row r="297" spans="5:10" x14ac:dyDescent="0.2">
      <c r="E297">
        <v>296</v>
      </c>
      <c r="F297" s="3">
        <f t="shared" si="8"/>
        <v>8.8500000000000004E-4</v>
      </c>
      <c r="G297" s="1">
        <f t="shared" si="9"/>
        <v>-13782.560322887864</v>
      </c>
      <c r="H297" s="1"/>
      <c r="I297" s="1"/>
      <c r="J297" s="1"/>
    </row>
    <row r="298" spans="5:10" x14ac:dyDescent="0.2">
      <c r="E298">
        <v>297</v>
      </c>
      <c r="F298" s="3">
        <f t="shared" si="8"/>
        <v>8.8800000000000001E-4</v>
      </c>
      <c r="G298" s="1">
        <f t="shared" si="9"/>
        <v>-13781.307236971181</v>
      </c>
      <c r="H298" s="1"/>
      <c r="I298" s="1"/>
      <c r="J298" s="1"/>
    </row>
    <row r="299" spans="5:10" x14ac:dyDescent="0.2">
      <c r="E299">
        <v>298</v>
      </c>
      <c r="F299" s="3">
        <f t="shared" si="8"/>
        <v>8.9100000000000008E-4</v>
      </c>
      <c r="G299" s="1">
        <f t="shared" si="9"/>
        <v>-13780.052032563526</v>
      </c>
      <c r="H299" s="1"/>
      <c r="I299" s="1"/>
      <c r="J299" s="1"/>
    </row>
    <row r="300" spans="5:10" x14ac:dyDescent="0.2">
      <c r="E300">
        <v>299</v>
      </c>
      <c r="F300" s="3">
        <f t="shared" si="8"/>
        <v>8.9400000000000005E-4</v>
      </c>
      <c r="G300" s="1">
        <f t="shared" si="9"/>
        <v>-13778.794713234405</v>
      </c>
      <c r="H300" s="1"/>
      <c r="I300" s="1"/>
      <c r="J300" s="1"/>
    </row>
    <row r="301" spans="5:10" x14ac:dyDescent="0.2">
      <c r="E301">
        <v>300</v>
      </c>
      <c r="F301" s="3">
        <f t="shared" si="8"/>
        <v>8.9700000000000001E-4</v>
      </c>
      <c r="G301" s="1">
        <f t="shared" si="9"/>
        <v>-13777.535282535335</v>
      </c>
      <c r="H301" s="1"/>
      <c r="I301" s="1"/>
      <c r="J301" s="1"/>
    </row>
    <row r="302" spans="5:10" x14ac:dyDescent="0.2">
      <c r="E302">
        <v>301</v>
      </c>
      <c r="F302" s="3">
        <f t="shared" si="8"/>
        <v>9.0000000000000008E-4</v>
      </c>
      <c r="G302" s="1">
        <f t="shared" si="9"/>
        <v>-13776.273744</v>
      </c>
      <c r="H302" s="1"/>
      <c r="I302" s="1"/>
      <c r="J302" s="1"/>
    </row>
    <row r="303" spans="5:10" x14ac:dyDescent="0.2">
      <c r="E303">
        <v>302</v>
      </c>
      <c r="F303" s="3">
        <f t="shared" si="8"/>
        <v>9.0300000000000005E-4</v>
      </c>
      <c r="G303" s="1">
        <f t="shared" si="9"/>
        <v>-13775.010101144402</v>
      </c>
      <c r="H303" s="1"/>
      <c r="I303" s="1"/>
      <c r="J303" s="1"/>
    </row>
    <row r="304" spans="5:10" x14ac:dyDescent="0.2">
      <c r="E304">
        <v>303</v>
      </c>
      <c r="F304" s="3">
        <f t="shared" si="8"/>
        <v>9.0600000000000001E-4</v>
      </c>
      <c r="G304" s="1">
        <f t="shared" si="9"/>
        <v>-13773.744357467012</v>
      </c>
      <c r="H304" s="1"/>
      <c r="I304" s="1"/>
      <c r="J304" s="1"/>
    </row>
    <row r="305" spans="5:10" x14ac:dyDescent="0.2">
      <c r="E305">
        <v>304</v>
      </c>
      <c r="F305" s="3">
        <f t="shared" si="8"/>
        <v>9.0900000000000009E-4</v>
      </c>
      <c r="G305" s="1">
        <f t="shared" si="9"/>
        <v>-13772.4765164489</v>
      </c>
      <c r="H305" s="1"/>
      <c r="I305" s="1"/>
      <c r="J305" s="1"/>
    </row>
    <row r="306" spans="5:10" x14ac:dyDescent="0.2">
      <c r="E306">
        <v>305</v>
      </c>
      <c r="F306" s="3">
        <f t="shared" si="8"/>
        <v>9.1200000000000005E-4</v>
      </c>
      <c r="G306" s="1">
        <f t="shared" si="9"/>
        <v>-13771.206581553899</v>
      </c>
      <c r="H306" s="1"/>
      <c r="I306" s="1"/>
      <c r="J306" s="1"/>
    </row>
    <row r="307" spans="5:10" x14ac:dyDescent="0.2">
      <c r="E307">
        <v>306</v>
      </c>
      <c r="F307" s="3">
        <f t="shared" si="8"/>
        <v>9.1500000000000001E-4</v>
      </c>
      <c r="G307" s="1">
        <f t="shared" si="9"/>
        <v>-13769.934556228727</v>
      </c>
      <c r="H307" s="1"/>
      <c r="I307" s="1"/>
      <c r="J307" s="1"/>
    </row>
    <row r="308" spans="5:10" x14ac:dyDescent="0.2">
      <c r="E308">
        <v>307</v>
      </c>
      <c r="F308" s="3">
        <f t="shared" si="8"/>
        <v>9.1800000000000009E-4</v>
      </c>
      <c r="G308" s="1">
        <f t="shared" si="9"/>
        <v>-13768.660443903143</v>
      </c>
      <c r="H308" s="1"/>
      <c r="I308" s="1"/>
      <c r="J308" s="1"/>
    </row>
    <row r="309" spans="5:10" x14ac:dyDescent="0.2">
      <c r="E309">
        <v>308</v>
      </c>
      <c r="F309" s="3">
        <f t="shared" si="8"/>
        <v>9.2100000000000005E-4</v>
      </c>
      <c r="G309" s="1">
        <f t="shared" si="9"/>
        <v>-13767.384247990081</v>
      </c>
      <c r="H309" s="1"/>
      <c r="I309" s="1"/>
      <c r="J309" s="1"/>
    </row>
    <row r="310" spans="5:10" x14ac:dyDescent="0.2">
      <c r="E310">
        <v>309</v>
      </c>
      <c r="F310" s="3">
        <f t="shared" si="8"/>
        <v>9.2400000000000002E-4</v>
      </c>
      <c r="G310" s="1">
        <f t="shared" si="9"/>
        <v>-13766.10597188578</v>
      </c>
      <c r="H310" s="1"/>
      <c r="I310" s="1"/>
      <c r="J310" s="1"/>
    </row>
    <row r="311" spans="5:10" x14ac:dyDescent="0.2">
      <c r="E311">
        <v>310</v>
      </c>
      <c r="F311" s="3">
        <f t="shared" si="8"/>
        <v>9.2700000000000009E-4</v>
      </c>
      <c r="G311" s="1">
        <f t="shared" si="9"/>
        <v>-13764.82561896993</v>
      </c>
      <c r="H311" s="1"/>
      <c r="I311" s="1"/>
      <c r="J311" s="1"/>
    </row>
    <row r="312" spans="5:10" x14ac:dyDescent="0.2">
      <c r="E312">
        <v>311</v>
      </c>
      <c r="F312" s="3">
        <f t="shared" si="8"/>
        <v>9.3000000000000005E-4</v>
      </c>
      <c r="G312" s="1">
        <f t="shared" si="9"/>
        <v>-13763.543192605795</v>
      </c>
      <c r="H312" s="1"/>
      <c r="I312" s="1"/>
      <c r="J312" s="1"/>
    </row>
    <row r="313" spans="5:10" x14ac:dyDescent="0.2">
      <c r="E313">
        <v>312</v>
      </c>
      <c r="F313" s="3">
        <f t="shared" si="8"/>
        <v>9.3300000000000002E-4</v>
      </c>
      <c r="G313" s="1">
        <f t="shared" si="9"/>
        <v>-13762.258696140363</v>
      </c>
      <c r="H313" s="1"/>
      <c r="I313" s="1"/>
      <c r="J313" s="1"/>
    </row>
    <row r="314" spans="5:10" x14ac:dyDescent="0.2">
      <c r="E314">
        <v>313</v>
      </c>
      <c r="F314" s="3">
        <f t="shared" si="8"/>
        <v>9.3600000000000009E-4</v>
      </c>
      <c r="G314" s="1">
        <f t="shared" si="9"/>
        <v>-13760.972132904457</v>
      </c>
      <c r="H314" s="1"/>
      <c r="I314" s="1"/>
      <c r="J314" s="1"/>
    </row>
    <row r="315" spans="5:10" x14ac:dyDescent="0.2">
      <c r="E315">
        <v>314</v>
      </c>
      <c r="F315" s="3">
        <f t="shared" si="8"/>
        <v>9.3900000000000006E-4</v>
      </c>
      <c r="G315" s="1">
        <f t="shared" si="9"/>
        <v>-13759.683506212874</v>
      </c>
      <c r="H315" s="1"/>
      <c r="I315" s="1"/>
      <c r="J315" s="1"/>
    </row>
    <row r="316" spans="5:10" x14ac:dyDescent="0.2">
      <c r="E316">
        <v>315</v>
      </c>
      <c r="F316" s="3">
        <f t="shared" si="8"/>
        <v>9.4200000000000002E-4</v>
      </c>
      <c r="G316" s="1">
        <f t="shared" si="9"/>
        <v>-13758.392819364515</v>
      </c>
      <c r="H316" s="1"/>
      <c r="I316" s="1"/>
      <c r="J316" s="1"/>
    </row>
    <row r="317" spans="5:10" x14ac:dyDescent="0.2">
      <c r="E317">
        <v>316</v>
      </c>
      <c r="F317" s="3">
        <f t="shared" si="8"/>
        <v>9.4500000000000009E-4</v>
      </c>
      <c r="G317" s="1">
        <f t="shared" si="9"/>
        <v>-13757.100075642511</v>
      </c>
      <c r="H317" s="1"/>
      <c r="I317" s="1"/>
      <c r="J317" s="1"/>
    </row>
    <row r="318" spans="5:10" x14ac:dyDescent="0.2">
      <c r="E318">
        <v>317</v>
      </c>
      <c r="F318" s="3">
        <f t="shared" si="8"/>
        <v>9.4800000000000006E-4</v>
      </c>
      <c r="G318" s="1">
        <f t="shared" si="9"/>
        <v>-13755.805278314343</v>
      </c>
      <c r="H318" s="1"/>
      <c r="I318" s="1"/>
      <c r="J318" s="1"/>
    </row>
    <row r="319" spans="5:10" x14ac:dyDescent="0.2">
      <c r="E319">
        <v>318</v>
      </c>
      <c r="F319" s="3">
        <f t="shared" si="8"/>
        <v>9.5100000000000002E-4</v>
      </c>
      <c r="G319" s="1">
        <f t="shared" si="9"/>
        <v>-13754.508430631971</v>
      </c>
      <c r="H319" s="1"/>
      <c r="I319" s="1"/>
      <c r="J319" s="1"/>
    </row>
    <row r="320" spans="5:10" x14ac:dyDescent="0.2">
      <c r="E320">
        <v>319</v>
      </c>
      <c r="F320" s="3">
        <f t="shared" si="8"/>
        <v>9.540000000000001E-4</v>
      </c>
      <c r="G320" s="1">
        <f t="shared" si="9"/>
        <v>-13753.209535831953</v>
      </c>
      <c r="H320" s="1"/>
      <c r="I320" s="1"/>
      <c r="J320" s="1"/>
    </row>
    <row r="321" spans="5:10" x14ac:dyDescent="0.2">
      <c r="E321">
        <v>320</v>
      </c>
      <c r="F321" s="3">
        <f t="shared" si="8"/>
        <v>9.5700000000000006E-4</v>
      </c>
      <c r="G321" s="1">
        <f t="shared" si="9"/>
        <v>-13751.908597135574</v>
      </c>
      <c r="H321" s="1"/>
      <c r="I321" s="1"/>
      <c r="J321" s="1"/>
    </row>
    <row r="322" spans="5:10" x14ac:dyDescent="0.2">
      <c r="E322">
        <v>321</v>
      </c>
      <c r="F322" s="3">
        <f t="shared" si="8"/>
        <v>9.6000000000000002E-4</v>
      </c>
      <c r="G322" s="1">
        <f t="shared" si="9"/>
        <v>-13750.605617748952</v>
      </c>
      <c r="H322" s="1"/>
      <c r="I322" s="1"/>
      <c r="J322" s="1"/>
    </row>
    <row r="323" spans="5:10" x14ac:dyDescent="0.2">
      <c r="E323">
        <v>322</v>
      </c>
      <c r="F323" s="3">
        <f t="shared" ref="F323:F386" si="10">E323*$B$6-$B$6</f>
        <v>9.630000000000001E-4</v>
      </c>
      <c r="G323" s="1">
        <f t="shared" ref="G323:G386" si="11">-$B$3/2+$B$7*F323^$B$20</f>
        <v>-13749.300600863169</v>
      </c>
      <c r="H323" s="1"/>
      <c r="I323" s="1"/>
      <c r="J323" s="1"/>
    </row>
    <row r="324" spans="5:10" x14ac:dyDescent="0.2">
      <c r="E324">
        <v>323</v>
      </c>
      <c r="F324" s="3">
        <f t="shared" si="10"/>
        <v>9.6600000000000006E-4</v>
      </c>
      <c r="G324" s="1">
        <f t="shared" si="11"/>
        <v>-13747.993549654384</v>
      </c>
      <c r="H324" s="1"/>
      <c r="I324" s="1"/>
      <c r="J324" s="1"/>
    </row>
    <row r="325" spans="5:10" x14ac:dyDescent="0.2">
      <c r="E325">
        <v>324</v>
      </c>
      <c r="F325" s="3">
        <f t="shared" si="10"/>
        <v>9.6900000000000003E-4</v>
      </c>
      <c r="G325" s="1">
        <f t="shared" si="11"/>
        <v>-13746.684467283947</v>
      </c>
      <c r="H325" s="1"/>
      <c r="I325" s="1"/>
      <c r="J325" s="1"/>
    </row>
    <row r="326" spans="5:10" x14ac:dyDescent="0.2">
      <c r="E326">
        <v>325</v>
      </c>
      <c r="F326" s="3">
        <f t="shared" si="10"/>
        <v>9.720000000000001E-4</v>
      </c>
      <c r="G326" s="1">
        <f t="shared" si="11"/>
        <v>-13745.373356898515</v>
      </c>
      <c r="H326" s="1"/>
      <c r="I326" s="1"/>
      <c r="J326" s="1"/>
    </row>
    <row r="327" spans="5:10" x14ac:dyDescent="0.2">
      <c r="E327">
        <v>326</v>
      </c>
      <c r="F327" s="3">
        <f t="shared" si="10"/>
        <v>9.7499999999999996E-4</v>
      </c>
      <c r="G327" s="1">
        <f t="shared" si="11"/>
        <v>-13744.06022163017</v>
      </c>
      <c r="H327" s="1"/>
      <c r="I327" s="1"/>
      <c r="J327" s="1"/>
    </row>
    <row r="328" spans="5:10" x14ac:dyDescent="0.2">
      <c r="E328">
        <v>327</v>
      </c>
      <c r="F328" s="3">
        <f t="shared" si="10"/>
        <v>9.7800000000000014E-4</v>
      </c>
      <c r="G328" s="1">
        <f t="shared" si="11"/>
        <v>-13742.745064596522</v>
      </c>
      <c r="H328" s="1"/>
      <c r="I328" s="1"/>
      <c r="J328" s="1"/>
    </row>
    <row r="329" spans="5:10" x14ac:dyDescent="0.2">
      <c r="E329">
        <v>328</v>
      </c>
      <c r="F329" s="3">
        <f t="shared" si="10"/>
        <v>9.810000000000001E-4</v>
      </c>
      <c r="G329" s="1">
        <f t="shared" si="11"/>
        <v>-13741.427888900826</v>
      </c>
      <c r="H329" s="1"/>
      <c r="I329" s="1"/>
      <c r="J329" s="1"/>
    </row>
    <row r="330" spans="5:10" x14ac:dyDescent="0.2">
      <c r="E330">
        <v>329</v>
      </c>
      <c r="F330" s="3">
        <f t="shared" si="10"/>
        <v>9.8400000000000007E-4</v>
      </c>
      <c r="G330" s="1">
        <f t="shared" si="11"/>
        <v>-13740.108697632093</v>
      </c>
      <c r="H330" s="1"/>
      <c r="I330" s="1"/>
      <c r="J330" s="1"/>
    </row>
    <row r="331" spans="5:10" x14ac:dyDescent="0.2">
      <c r="E331">
        <v>330</v>
      </c>
      <c r="F331" s="3">
        <f t="shared" si="10"/>
        <v>9.8700000000000003E-4</v>
      </c>
      <c r="G331" s="1">
        <f t="shared" si="11"/>
        <v>-13738.787493865195</v>
      </c>
      <c r="H331" s="1"/>
      <c r="I331" s="1"/>
      <c r="J331" s="1"/>
    </row>
    <row r="332" spans="5:10" x14ac:dyDescent="0.2">
      <c r="E332">
        <v>331</v>
      </c>
      <c r="F332" s="3">
        <f t="shared" si="10"/>
        <v>9.8999999999999999E-4</v>
      </c>
      <c r="G332" s="1">
        <f t="shared" si="11"/>
        <v>-13737.464280660974</v>
      </c>
      <c r="H332" s="1"/>
      <c r="I332" s="1"/>
      <c r="J332" s="1"/>
    </row>
    <row r="333" spans="5:10" x14ac:dyDescent="0.2">
      <c r="E333">
        <v>332</v>
      </c>
      <c r="F333" s="3">
        <f t="shared" si="10"/>
        <v>9.9299999999999996E-4</v>
      </c>
      <c r="G333" s="1">
        <f t="shared" si="11"/>
        <v>-13736.139061066351</v>
      </c>
      <c r="H333" s="1"/>
      <c r="I333" s="1"/>
      <c r="J333" s="1"/>
    </row>
    <row r="334" spans="5:10" x14ac:dyDescent="0.2">
      <c r="E334">
        <v>333</v>
      </c>
      <c r="F334" s="3">
        <f t="shared" si="10"/>
        <v>9.9600000000000014E-4</v>
      </c>
      <c r="G334" s="1">
        <f t="shared" si="11"/>
        <v>-13734.811838114425</v>
      </c>
      <c r="H334" s="1"/>
      <c r="I334" s="1"/>
      <c r="J334" s="1"/>
    </row>
    <row r="335" spans="5:10" x14ac:dyDescent="0.2">
      <c r="E335">
        <v>334</v>
      </c>
      <c r="F335" s="3">
        <f t="shared" si="10"/>
        <v>9.990000000000001E-4</v>
      </c>
      <c r="G335" s="1">
        <f t="shared" si="11"/>
        <v>-13733.482614824585</v>
      </c>
      <c r="H335" s="1"/>
      <c r="I335" s="1"/>
      <c r="J335" s="1"/>
    </row>
    <row r="336" spans="5:10" x14ac:dyDescent="0.2">
      <c r="E336">
        <v>335</v>
      </c>
      <c r="F336" s="3">
        <f t="shared" si="10"/>
        <v>1.0020000000000001E-3</v>
      </c>
      <c r="G336" s="1">
        <f t="shared" si="11"/>
        <v>-13732.151394202603</v>
      </c>
      <c r="H336" s="1"/>
      <c r="I336" s="1"/>
      <c r="J336" s="1"/>
    </row>
    <row r="337" spans="5:10" x14ac:dyDescent="0.2">
      <c r="E337">
        <v>336</v>
      </c>
      <c r="F337" s="3">
        <f t="shared" si="10"/>
        <v>1.005E-3</v>
      </c>
      <c r="G337" s="1">
        <f t="shared" si="11"/>
        <v>-13730.818179240747</v>
      </c>
      <c r="H337" s="1"/>
      <c r="I337" s="1"/>
      <c r="J337" s="1"/>
    </row>
    <row r="338" spans="5:10" x14ac:dyDescent="0.2">
      <c r="E338">
        <v>337</v>
      </c>
      <c r="F338" s="3">
        <f t="shared" si="10"/>
        <v>1.008E-3</v>
      </c>
      <c r="G338" s="1">
        <f t="shared" si="11"/>
        <v>-13729.482972917875</v>
      </c>
      <c r="H338" s="1"/>
      <c r="I338" s="1"/>
      <c r="J338" s="1"/>
    </row>
    <row r="339" spans="5:10" x14ac:dyDescent="0.2">
      <c r="E339">
        <v>338</v>
      </c>
      <c r="F339" s="3">
        <f t="shared" si="10"/>
        <v>1.011E-3</v>
      </c>
      <c r="G339" s="1">
        <f t="shared" si="11"/>
        <v>-13728.145778199536</v>
      </c>
      <c r="H339" s="1"/>
      <c r="I339" s="1"/>
      <c r="J339" s="1"/>
    </row>
    <row r="340" spans="5:10" x14ac:dyDescent="0.2">
      <c r="E340">
        <v>339</v>
      </c>
      <c r="F340" s="3">
        <f t="shared" si="10"/>
        <v>1.0140000000000001E-3</v>
      </c>
      <c r="G340" s="1">
        <f t="shared" si="11"/>
        <v>-13726.806598038071</v>
      </c>
      <c r="H340" s="1"/>
      <c r="I340" s="1"/>
      <c r="J340" s="1"/>
    </row>
    <row r="341" spans="5:10" x14ac:dyDescent="0.2">
      <c r="E341">
        <v>340</v>
      </c>
      <c r="F341" s="3">
        <f t="shared" si="10"/>
        <v>1.0170000000000001E-3</v>
      </c>
      <c r="G341" s="1">
        <f t="shared" si="11"/>
        <v>-13725.465435372707</v>
      </c>
      <c r="H341" s="1"/>
      <c r="I341" s="1"/>
      <c r="J341" s="1"/>
    </row>
    <row r="342" spans="5:10" x14ac:dyDescent="0.2">
      <c r="E342">
        <v>341</v>
      </c>
      <c r="F342" s="3">
        <f t="shared" si="10"/>
        <v>1.0200000000000001E-3</v>
      </c>
      <c r="G342" s="1">
        <f t="shared" si="11"/>
        <v>-13724.122293129658</v>
      </c>
      <c r="H342" s="1"/>
      <c r="I342" s="1"/>
      <c r="J342" s="1"/>
    </row>
    <row r="343" spans="5:10" x14ac:dyDescent="0.2">
      <c r="E343">
        <v>342</v>
      </c>
      <c r="F343" s="3">
        <f t="shared" si="10"/>
        <v>1.023E-3</v>
      </c>
      <c r="G343" s="1">
        <f t="shared" si="11"/>
        <v>-13722.777174222218</v>
      </c>
      <c r="H343" s="1"/>
      <c r="I343" s="1"/>
      <c r="J343" s="1"/>
    </row>
    <row r="344" spans="5:10" x14ac:dyDescent="0.2">
      <c r="E344">
        <v>343</v>
      </c>
      <c r="F344" s="3">
        <f t="shared" si="10"/>
        <v>1.026E-3</v>
      </c>
      <c r="G344" s="1">
        <f t="shared" si="11"/>
        <v>-13721.430081550852</v>
      </c>
      <c r="H344" s="1"/>
      <c r="I344" s="1"/>
      <c r="J344" s="1"/>
    </row>
    <row r="345" spans="5:10" x14ac:dyDescent="0.2">
      <c r="E345">
        <v>344</v>
      </c>
      <c r="F345" s="3">
        <f t="shared" si="10"/>
        <v>1.029E-3</v>
      </c>
      <c r="G345" s="1">
        <f t="shared" si="11"/>
        <v>-13720.081018003306</v>
      </c>
      <c r="H345" s="1"/>
      <c r="I345" s="1"/>
      <c r="J345" s="1"/>
    </row>
    <row r="346" spans="5:10" x14ac:dyDescent="0.2">
      <c r="E346">
        <v>345</v>
      </c>
      <c r="F346" s="3">
        <f t="shared" si="10"/>
        <v>1.0320000000000001E-3</v>
      </c>
      <c r="G346" s="1">
        <f t="shared" si="11"/>
        <v>-13718.729986454673</v>
      </c>
      <c r="H346" s="1"/>
      <c r="I346" s="1"/>
      <c r="J346" s="1"/>
    </row>
    <row r="347" spans="5:10" x14ac:dyDescent="0.2">
      <c r="E347">
        <v>346</v>
      </c>
      <c r="F347" s="3">
        <f t="shared" si="10"/>
        <v>1.0350000000000001E-3</v>
      </c>
      <c r="G347" s="1">
        <f t="shared" si="11"/>
        <v>-13717.376989767512</v>
      </c>
      <c r="H347" s="1"/>
      <c r="I347" s="1"/>
      <c r="J347" s="1"/>
    </row>
    <row r="348" spans="5:10" x14ac:dyDescent="0.2">
      <c r="E348">
        <v>347</v>
      </c>
      <c r="F348" s="3">
        <f t="shared" si="10"/>
        <v>1.0380000000000001E-3</v>
      </c>
      <c r="G348" s="1">
        <f t="shared" si="11"/>
        <v>-13716.022030791923</v>
      </c>
      <c r="H348" s="1"/>
      <c r="I348" s="1"/>
      <c r="J348" s="1"/>
    </row>
    <row r="349" spans="5:10" x14ac:dyDescent="0.2">
      <c r="E349">
        <v>348</v>
      </c>
      <c r="F349" s="3">
        <f t="shared" si="10"/>
        <v>1.041E-3</v>
      </c>
      <c r="G349" s="1">
        <f t="shared" si="11"/>
        <v>-13714.665112365637</v>
      </c>
      <c r="H349" s="1"/>
      <c r="I349" s="1"/>
      <c r="J349" s="1"/>
    </row>
    <row r="350" spans="5:10" x14ac:dyDescent="0.2">
      <c r="E350">
        <v>349</v>
      </c>
      <c r="F350" s="3">
        <f t="shared" si="10"/>
        <v>1.044E-3</v>
      </c>
      <c r="G350" s="1">
        <f t="shared" si="11"/>
        <v>-13713.306237314117</v>
      </c>
      <c r="H350" s="1"/>
      <c r="I350" s="1"/>
      <c r="J350" s="1"/>
    </row>
    <row r="351" spans="5:10" x14ac:dyDescent="0.2">
      <c r="E351">
        <v>350</v>
      </c>
      <c r="F351" s="3">
        <f t="shared" si="10"/>
        <v>1.047E-3</v>
      </c>
      <c r="G351" s="1">
        <f t="shared" si="11"/>
        <v>-13711.945408450632</v>
      </c>
      <c r="H351" s="1"/>
      <c r="I351" s="1"/>
      <c r="J351" s="1"/>
    </row>
    <row r="352" spans="5:10" x14ac:dyDescent="0.2">
      <c r="E352">
        <v>351</v>
      </c>
      <c r="F352" s="3">
        <f t="shared" si="10"/>
        <v>1.0500000000000002E-3</v>
      </c>
      <c r="G352" s="1">
        <f t="shared" si="11"/>
        <v>-13710.582628576354</v>
      </c>
      <c r="H352" s="1"/>
      <c r="I352" s="1"/>
      <c r="J352" s="1"/>
    </row>
    <row r="353" spans="5:10" x14ac:dyDescent="0.2">
      <c r="E353">
        <v>352</v>
      </c>
      <c r="F353" s="3">
        <f t="shared" si="10"/>
        <v>1.0530000000000001E-3</v>
      </c>
      <c r="G353" s="1">
        <f t="shared" si="11"/>
        <v>-13709.21790048044</v>
      </c>
      <c r="H353" s="1"/>
      <c r="I353" s="1"/>
      <c r="J353" s="1"/>
    </row>
    <row r="354" spans="5:10" x14ac:dyDescent="0.2">
      <c r="E354">
        <v>353</v>
      </c>
      <c r="F354" s="3">
        <f t="shared" si="10"/>
        <v>1.0560000000000001E-3</v>
      </c>
      <c r="G354" s="1">
        <f t="shared" si="11"/>
        <v>-13707.851226940122</v>
      </c>
      <c r="H354" s="1"/>
      <c r="I354" s="1"/>
      <c r="J354" s="1"/>
    </row>
    <row r="355" spans="5:10" x14ac:dyDescent="0.2">
      <c r="E355">
        <v>354</v>
      </c>
      <c r="F355" s="3">
        <f t="shared" si="10"/>
        <v>1.059E-3</v>
      </c>
      <c r="G355" s="1">
        <f t="shared" si="11"/>
        <v>-13706.482610720785</v>
      </c>
      <c r="H355" s="1"/>
      <c r="I355" s="1"/>
      <c r="J355" s="1"/>
    </row>
    <row r="356" spans="5:10" x14ac:dyDescent="0.2">
      <c r="E356">
        <v>355</v>
      </c>
      <c r="F356" s="3">
        <f t="shared" si="10"/>
        <v>1.062E-3</v>
      </c>
      <c r="G356" s="1">
        <f t="shared" si="11"/>
        <v>-13705.112054576053</v>
      </c>
      <c r="H356" s="1"/>
      <c r="I356" s="1"/>
      <c r="J356" s="1"/>
    </row>
    <row r="357" spans="5:10" x14ac:dyDescent="0.2">
      <c r="E357">
        <v>356</v>
      </c>
      <c r="F357" s="3">
        <f t="shared" si="10"/>
        <v>1.065E-3</v>
      </c>
      <c r="G357" s="1">
        <f t="shared" si="11"/>
        <v>-13703.739561247881</v>
      </c>
      <c r="H357" s="1"/>
      <c r="I357" s="1"/>
      <c r="J357" s="1"/>
    </row>
    <row r="358" spans="5:10" x14ac:dyDescent="0.2">
      <c r="E358">
        <v>357</v>
      </c>
      <c r="F358" s="3">
        <f t="shared" si="10"/>
        <v>1.0680000000000002E-3</v>
      </c>
      <c r="G358" s="1">
        <f t="shared" si="11"/>
        <v>-13702.365133466625</v>
      </c>
      <c r="H358" s="1"/>
      <c r="I358" s="1"/>
      <c r="J358" s="1"/>
    </row>
    <row r="359" spans="5:10" x14ac:dyDescent="0.2">
      <c r="E359">
        <v>358</v>
      </c>
      <c r="F359" s="3">
        <f t="shared" si="10"/>
        <v>1.0710000000000001E-3</v>
      </c>
      <c r="G359" s="1">
        <f t="shared" si="11"/>
        <v>-13700.988773951127</v>
      </c>
      <c r="H359" s="1"/>
      <c r="I359" s="1"/>
      <c r="J359" s="1"/>
    </row>
    <row r="360" spans="5:10" x14ac:dyDescent="0.2">
      <c r="E360">
        <v>359</v>
      </c>
      <c r="F360" s="3">
        <f t="shared" si="10"/>
        <v>1.0740000000000001E-3</v>
      </c>
      <c r="G360" s="1">
        <f t="shared" si="11"/>
        <v>-13699.610485408804</v>
      </c>
      <c r="H360" s="1"/>
      <c r="I360" s="1"/>
      <c r="J360" s="1"/>
    </row>
    <row r="361" spans="5:10" x14ac:dyDescent="0.2">
      <c r="E361">
        <v>360</v>
      </c>
      <c r="F361" s="3">
        <f t="shared" si="10"/>
        <v>1.077E-3</v>
      </c>
      <c r="G361" s="1">
        <f t="shared" si="11"/>
        <v>-13698.230270535714</v>
      </c>
      <c r="H361" s="1"/>
      <c r="I361" s="1"/>
      <c r="J361" s="1"/>
    </row>
    <row r="362" spans="5:10" x14ac:dyDescent="0.2">
      <c r="E362">
        <v>361</v>
      </c>
      <c r="F362" s="3">
        <f t="shared" si="10"/>
        <v>1.08E-3</v>
      </c>
      <c r="G362" s="1">
        <f t="shared" si="11"/>
        <v>-13696.848132016645</v>
      </c>
      <c r="H362" s="1"/>
      <c r="I362" s="1"/>
      <c r="J362" s="1"/>
    </row>
    <row r="363" spans="5:10" x14ac:dyDescent="0.2">
      <c r="E363">
        <v>362</v>
      </c>
      <c r="F363" s="3">
        <f t="shared" si="10"/>
        <v>1.083E-3</v>
      </c>
      <c r="G363" s="1">
        <f t="shared" si="11"/>
        <v>-13695.464072525192</v>
      </c>
      <c r="H363" s="1"/>
      <c r="I363" s="1"/>
      <c r="J363" s="1"/>
    </row>
    <row r="364" spans="5:10" x14ac:dyDescent="0.2">
      <c r="E364">
        <v>363</v>
      </c>
      <c r="F364" s="3">
        <f t="shared" si="10"/>
        <v>1.0860000000000002E-3</v>
      </c>
      <c r="G364" s="1">
        <f t="shared" si="11"/>
        <v>-13694.078094723831</v>
      </c>
      <c r="H364" s="1"/>
      <c r="I364" s="1"/>
      <c r="J364" s="1"/>
    </row>
    <row r="365" spans="5:10" x14ac:dyDescent="0.2">
      <c r="E365">
        <v>364</v>
      </c>
      <c r="F365" s="3">
        <f t="shared" si="10"/>
        <v>1.0890000000000001E-3</v>
      </c>
      <c r="G365" s="1">
        <f t="shared" si="11"/>
        <v>-13692.690201263998</v>
      </c>
      <c r="H365" s="1"/>
      <c r="I365" s="1"/>
      <c r="J365" s="1"/>
    </row>
    <row r="366" spans="5:10" x14ac:dyDescent="0.2">
      <c r="E366">
        <v>365</v>
      </c>
      <c r="F366" s="3">
        <f t="shared" si="10"/>
        <v>1.0920000000000001E-3</v>
      </c>
      <c r="G366" s="1">
        <f t="shared" si="11"/>
        <v>-13691.300394786169</v>
      </c>
      <c r="H366" s="1"/>
      <c r="I366" s="1"/>
      <c r="J366" s="1"/>
    </row>
    <row r="367" spans="5:10" x14ac:dyDescent="0.2">
      <c r="E367">
        <v>366</v>
      </c>
      <c r="F367" s="3">
        <f t="shared" si="10"/>
        <v>1.0950000000000001E-3</v>
      </c>
      <c r="G367" s="1">
        <f t="shared" si="11"/>
        <v>-13689.908677919924</v>
      </c>
      <c r="H367" s="1"/>
      <c r="I367" s="1"/>
      <c r="J367" s="1"/>
    </row>
    <row r="368" spans="5:10" x14ac:dyDescent="0.2">
      <c r="E368">
        <v>367</v>
      </c>
      <c r="F368" s="3">
        <f t="shared" si="10"/>
        <v>1.098E-3</v>
      </c>
      <c r="G368" s="1">
        <f t="shared" si="11"/>
        <v>-13688.515053284036</v>
      </c>
      <c r="H368" s="1"/>
      <c r="I368" s="1"/>
      <c r="J368" s="1"/>
    </row>
    <row r="369" spans="5:10" x14ac:dyDescent="0.2">
      <c r="E369">
        <v>368</v>
      </c>
      <c r="F369" s="3">
        <f t="shared" si="10"/>
        <v>1.101E-3</v>
      </c>
      <c r="G369" s="1">
        <f t="shared" si="11"/>
        <v>-13687.119523486535</v>
      </c>
      <c r="H369" s="1"/>
      <c r="I369" s="1"/>
      <c r="J369" s="1"/>
    </row>
    <row r="370" spans="5:10" x14ac:dyDescent="0.2">
      <c r="E370">
        <v>369</v>
      </c>
      <c r="F370" s="3">
        <f t="shared" si="10"/>
        <v>1.1040000000000002E-3</v>
      </c>
      <c r="G370" s="1">
        <f t="shared" si="11"/>
        <v>-13685.722091124782</v>
      </c>
      <c r="H370" s="1"/>
      <c r="I370" s="1"/>
      <c r="J370" s="1"/>
    </row>
    <row r="371" spans="5:10" x14ac:dyDescent="0.2">
      <c r="E371">
        <v>370</v>
      </c>
      <c r="F371" s="3">
        <f t="shared" si="10"/>
        <v>1.1070000000000001E-3</v>
      </c>
      <c r="G371" s="1">
        <f t="shared" si="11"/>
        <v>-13684.322758785551</v>
      </c>
      <c r="H371" s="1"/>
      <c r="I371" s="1"/>
      <c r="J371" s="1"/>
    </row>
    <row r="372" spans="5:10" x14ac:dyDescent="0.2">
      <c r="E372">
        <v>371</v>
      </c>
      <c r="F372" s="3">
        <f t="shared" si="10"/>
        <v>1.1100000000000001E-3</v>
      </c>
      <c r="G372" s="1">
        <f t="shared" si="11"/>
        <v>-13682.921529045083</v>
      </c>
      <c r="H372" s="1"/>
      <c r="I372" s="1"/>
      <c r="J372" s="1"/>
    </row>
    <row r="373" spans="5:10" x14ac:dyDescent="0.2">
      <c r="E373">
        <v>372</v>
      </c>
      <c r="F373" s="3">
        <f t="shared" si="10"/>
        <v>1.1130000000000001E-3</v>
      </c>
      <c r="G373" s="1">
        <f t="shared" si="11"/>
        <v>-13681.518404469176</v>
      </c>
      <c r="H373" s="1"/>
      <c r="I373" s="1"/>
      <c r="J373" s="1"/>
    </row>
    <row r="374" spans="5:10" x14ac:dyDescent="0.2">
      <c r="E374">
        <v>373</v>
      </c>
      <c r="F374" s="3">
        <f t="shared" si="10"/>
        <v>1.116E-3</v>
      </c>
      <c r="G374" s="1">
        <f t="shared" si="11"/>
        <v>-13680.113387613244</v>
      </c>
      <c r="H374" s="1"/>
      <c r="I374" s="1"/>
      <c r="J374" s="1"/>
    </row>
    <row r="375" spans="5:10" x14ac:dyDescent="0.2">
      <c r="E375">
        <v>374</v>
      </c>
      <c r="F375" s="3">
        <f t="shared" si="10"/>
        <v>1.119E-3</v>
      </c>
      <c r="G375" s="1">
        <f t="shared" si="11"/>
        <v>-13678.706481022391</v>
      </c>
      <c r="H375" s="1"/>
      <c r="I375" s="1"/>
      <c r="J375" s="1"/>
    </row>
    <row r="376" spans="5:10" x14ac:dyDescent="0.2">
      <c r="E376">
        <v>375</v>
      </c>
      <c r="F376" s="3">
        <f t="shared" si="10"/>
        <v>1.1220000000000002E-3</v>
      </c>
      <c r="G376" s="1">
        <f t="shared" si="11"/>
        <v>-13677.297687231478</v>
      </c>
      <c r="H376" s="1"/>
      <c r="I376" s="1"/>
      <c r="J376" s="1"/>
    </row>
    <row r="377" spans="5:10" x14ac:dyDescent="0.2">
      <c r="E377">
        <v>376</v>
      </c>
      <c r="F377" s="3">
        <f t="shared" si="10"/>
        <v>1.1250000000000001E-3</v>
      </c>
      <c r="G377" s="1">
        <f t="shared" si="11"/>
        <v>-13675.88700876519</v>
      </c>
      <c r="H377" s="1"/>
      <c r="I377" s="1"/>
      <c r="J377" s="1"/>
    </row>
    <row r="378" spans="5:10" x14ac:dyDescent="0.2">
      <c r="E378">
        <v>377</v>
      </c>
      <c r="F378" s="3">
        <f t="shared" si="10"/>
        <v>1.1280000000000001E-3</v>
      </c>
      <c r="G378" s="1">
        <f t="shared" si="11"/>
        <v>-13674.474448138115</v>
      </c>
      <c r="H378" s="1"/>
      <c r="I378" s="1"/>
      <c r="J378" s="1"/>
    </row>
    <row r="379" spans="5:10" x14ac:dyDescent="0.2">
      <c r="E379">
        <v>378</v>
      </c>
      <c r="F379" s="3">
        <f t="shared" si="10"/>
        <v>1.1310000000000001E-3</v>
      </c>
      <c r="G379" s="1">
        <f t="shared" si="11"/>
        <v>-13673.060007854792</v>
      </c>
      <c r="H379" s="1"/>
      <c r="I379" s="1"/>
      <c r="J379" s="1"/>
    </row>
    <row r="380" spans="5:10" x14ac:dyDescent="0.2">
      <c r="E380">
        <v>379</v>
      </c>
      <c r="F380" s="3">
        <f t="shared" si="10"/>
        <v>1.134E-3</v>
      </c>
      <c r="G380" s="1">
        <f t="shared" si="11"/>
        <v>-13671.643690409799</v>
      </c>
      <c r="H380" s="1"/>
      <c r="I380" s="1"/>
      <c r="J380" s="1"/>
    </row>
    <row r="381" spans="5:10" x14ac:dyDescent="0.2">
      <c r="E381">
        <v>380</v>
      </c>
      <c r="F381" s="3">
        <f t="shared" si="10"/>
        <v>1.137E-3</v>
      </c>
      <c r="G381" s="1">
        <f t="shared" si="11"/>
        <v>-13670.225498287798</v>
      </c>
      <c r="H381" s="1"/>
      <c r="I381" s="1"/>
      <c r="J381" s="1"/>
    </row>
    <row r="382" spans="5:10" x14ac:dyDescent="0.2">
      <c r="E382">
        <v>381</v>
      </c>
      <c r="F382" s="3">
        <f t="shared" si="10"/>
        <v>1.1400000000000002E-3</v>
      </c>
      <c r="G382" s="1">
        <f t="shared" si="11"/>
        <v>-13668.805433963618</v>
      </c>
      <c r="H382" s="1"/>
      <c r="I382" s="1"/>
      <c r="J382" s="1"/>
    </row>
    <row r="383" spans="5:10" x14ac:dyDescent="0.2">
      <c r="E383">
        <v>382</v>
      </c>
      <c r="F383" s="3">
        <f t="shared" si="10"/>
        <v>1.1430000000000001E-3</v>
      </c>
      <c r="G383" s="1">
        <f t="shared" si="11"/>
        <v>-13667.383499902309</v>
      </c>
      <c r="H383" s="1"/>
      <c r="I383" s="1"/>
      <c r="J383" s="1"/>
    </row>
    <row r="384" spans="5:10" x14ac:dyDescent="0.2">
      <c r="E384">
        <v>383</v>
      </c>
      <c r="F384" s="3">
        <f t="shared" si="10"/>
        <v>1.1460000000000001E-3</v>
      </c>
      <c r="G384" s="1">
        <f t="shared" si="11"/>
        <v>-13665.959698559211</v>
      </c>
      <c r="H384" s="1"/>
      <c r="I384" s="1"/>
      <c r="J384" s="1"/>
    </row>
    <row r="385" spans="5:10" x14ac:dyDescent="0.2">
      <c r="E385">
        <v>384</v>
      </c>
      <c r="F385" s="3">
        <f t="shared" si="10"/>
        <v>1.1490000000000001E-3</v>
      </c>
      <c r="G385" s="1">
        <f t="shared" si="11"/>
        <v>-13664.534032380016</v>
      </c>
      <c r="H385" s="1"/>
      <c r="I385" s="1"/>
      <c r="J385" s="1"/>
    </row>
    <row r="386" spans="5:10" x14ac:dyDescent="0.2">
      <c r="E386">
        <v>385</v>
      </c>
      <c r="F386" s="3">
        <f t="shared" si="10"/>
        <v>1.152E-3</v>
      </c>
      <c r="G386" s="1">
        <f t="shared" si="11"/>
        <v>-13663.106503800831</v>
      </c>
      <c r="H386" s="1"/>
      <c r="I386" s="1"/>
      <c r="J386" s="1"/>
    </row>
    <row r="387" spans="5:10" x14ac:dyDescent="0.2">
      <c r="E387">
        <v>386</v>
      </c>
      <c r="F387" s="3">
        <f t="shared" ref="F387:F450" si="12">E387*$B$6-$B$6</f>
        <v>1.155E-3</v>
      </c>
      <c r="G387" s="1">
        <f t="shared" ref="G387:G450" si="13">-$B$3/2+$B$7*F387^$B$20</f>
        <v>-13661.67711524824</v>
      </c>
      <c r="H387" s="1"/>
      <c r="I387" s="1"/>
      <c r="J387" s="1"/>
    </row>
    <row r="388" spans="5:10" x14ac:dyDescent="0.2">
      <c r="E388">
        <v>387</v>
      </c>
      <c r="F388" s="3">
        <f t="shared" si="12"/>
        <v>1.158E-3</v>
      </c>
      <c r="G388" s="1">
        <f t="shared" si="13"/>
        <v>-13660.245869139369</v>
      </c>
      <c r="H388" s="1"/>
      <c r="I388" s="1"/>
      <c r="J388" s="1"/>
    </row>
    <row r="389" spans="5:10" x14ac:dyDescent="0.2">
      <c r="E389">
        <v>388</v>
      </c>
      <c r="F389" s="3">
        <f t="shared" si="12"/>
        <v>1.1610000000000001E-3</v>
      </c>
      <c r="G389" s="1">
        <f t="shared" si="13"/>
        <v>-13658.812767881944</v>
      </c>
      <c r="H389" s="1"/>
      <c r="I389" s="1"/>
      <c r="J389" s="1"/>
    </row>
    <row r="390" spans="5:10" x14ac:dyDescent="0.2">
      <c r="E390">
        <v>389</v>
      </c>
      <c r="F390" s="3">
        <f t="shared" si="12"/>
        <v>1.1640000000000001E-3</v>
      </c>
      <c r="G390" s="1">
        <f t="shared" si="13"/>
        <v>-13657.377813874351</v>
      </c>
      <c r="H390" s="1"/>
      <c r="I390" s="1"/>
      <c r="J390" s="1"/>
    </row>
    <row r="391" spans="5:10" x14ac:dyDescent="0.2">
      <c r="E391">
        <v>390</v>
      </c>
      <c r="F391" s="3">
        <f t="shared" si="12"/>
        <v>1.1670000000000001E-3</v>
      </c>
      <c r="G391" s="1">
        <f t="shared" si="13"/>
        <v>-13655.941009505699</v>
      </c>
      <c r="H391" s="1"/>
      <c r="I391" s="1"/>
      <c r="J391" s="1"/>
    </row>
    <row r="392" spans="5:10" x14ac:dyDescent="0.2">
      <c r="E392">
        <v>391</v>
      </c>
      <c r="F392" s="3">
        <f t="shared" si="12"/>
        <v>1.17E-3</v>
      </c>
      <c r="G392" s="1">
        <f t="shared" si="13"/>
        <v>-13654.50235715588</v>
      </c>
      <c r="H392" s="1"/>
      <c r="I392" s="1"/>
      <c r="J392" s="1"/>
    </row>
    <row r="393" spans="5:10" x14ac:dyDescent="0.2">
      <c r="E393">
        <v>392</v>
      </c>
      <c r="F393" s="3">
        <f t="shared" si="12"/>
        <v>1.173E-3</v>
      </c>
      <c r="G393" s="1">
        <f t="shared" si="13"/>
        <v>-13653.061859195621</v>
      </c>
      <c r="H393" s="1"/>
      <c r="I393" s="1"/>
      <c r="J393" s="1"/>
    </row>
    <row r="394" spans="5:10" x14ac:dyDescent="0.2">
      <c r="E394">
        <v>393</v>
      </c>
      <c r="F394" s="3">
        <f t="shared" si="12"/>
        <v>1.176E-3</v>
      </c>
      <c r="G394" s="1">
        <f t="shared" si="13"/>
        <v>-13651.619517986557</v>
      </c>
      <c r="H394" s="1"/>
      <c r="I394" s="1"/>
      <c r="J394" s="1"/>
    </row>
    <row r="395" spans="5:10" x14ac:dyDescent="0.2">
      <c r="E395">
        <v>394</v>
      </c>
      <c r="F395" s="3">
        <f t="shared" si="12"/>
        <v>1.1790000000000001E-3</v>
      </c>
      <c r="G395" s="1">
        <f t="shared" si="13"/>
        <v>-13650.175335881275</v>
      </c>
      <c r="H395" s="1"/>
      <c r="I395" s="1"/>
      <c r="J395" s="1"/>
    </row>
    <row r="396" spans="5:10" x14ac:dyDescent="0.2">
      <c r="E396">
        <v>395</v>
      </c>
      <c r="F396" s="3">
        <f t="shared" si="12"/>
        <v>1.1820000000000001E-3</v>
      </c>
      <c r="G396" s="1">
        <f t="shared" si="13"/>
        <v>-13648.729315223374</v>
      </c>
      <c r="H396" s="1"/>
      <c r="I396" s="1"/>
      <c r="J396" s="1"/>
    </row>
    <row r="397" spans="5:10" x14ac:dyDescent="0.2">
      <c r="E397">
        <v>396</v>
      </c>
      <c r="F397" s="3">
        <f t="shared" si="12"/>
        <v>1.1850000000000001E-3</v>
      </c>
      <c r="G397" s="1">
        <f t="shared" si="13"/>
        <v>-13647.281458347534</v>
      </c>
      <c r="H397" s="1"/>
      <c r="I397" s="1"/>
      <c r="J397" s="1"/>
    </row>
    <row r="398" spans="5:10" x14ac:dyDescent="0.2">
      <c r="E398">
        <v>397</v>
      </c>
      <c r="F398" s="3">
        <f t="shared" si="12"/>
        <v>1.188E-3</v>
      </c>
      <c r="G398" s="1">
        <f t="shared" si="13"/>
        <v>-13645.831767579557</v>
      </c>
      <c r="H398" s="1"/>
      <c r="I398" s="1"/>
      <c r="J398" s="1"/>
    </row>
    <row r="399" spans="5:10" x14ac:dyDescent="0.2">
      <c r="E399">
        <v>398</v>
      </c>
      <c r="F399" s="3">
        <f t="shared" si="12"/>
        <v>1.191E-3</v>
      </c>
      <c r="G399" s="1">
        <f t="shared" si="13"/>
        <v>-13644.380245236427</v>
      </c>
      <c r="H399" s="1"/>
      <c r="I399" s="1"/>
      <c r="J399" s="1"/>
    </row>
    <row r="400" spans="5:10" x14ac:dyDescent="0.2">
      <c r="E400">
        <v>399</v>
      </c>
      <c r="F400" s="3">
        <f t="shared" si="12"/>
        <v>1.194E-3</v>
      </c>
      <c r="G400" s="1">
        <f t="shared" si="13"/>
        <v>-13642.926893626376</v>
      </c>
      <c r="H400" s="1"/>
      <c r="I400" s="1"/>
      <c r="J400" s="1"/>
    </row>
    <row r="401" spans="5:10" x14ac:dyDescent="0.2">
      <c r="E401">
        <v>400</v>
      </c>
      <c r="F401" s="3">
        <f t="shared" si="12"/>
        <v>1.1970000000000001E-3</v>
      </c>
      <c r="G401" s="1">
        <f t="shared" si="13"/>
        <v>-13641.471715048925</v>
      </c>
      <c r="H401" s="1"/>
      <c r="I401" s="1"/>
      <c r="J401" s="1"/>
    </row>
    <row r="402" spans="5:10" x14ac:dyDescent="0.2">
      <c r="E402">
        <v>401</v>
      </c>
      <c r="F402" s="3">
        <f t="shared" si="12"/>
        <v>1.2000000000000001E-3</v>
      </c>
      <c r="G402" s="1">
        <f t="shared" si="13"/>
        <v>-13640.014711794945</v>
      </c>
      <c r="H402" s="1"/>
      <c r="I402" s="1"/>
      <c r="J402" s="1"/>
    </row>
    <row r="403" spans="5:10" x14ac:dyDescent="0.2">
      <c r="E403">
        <v>402</v>
      </c>
      <c r="F403" s="3">
        <f t="shared" si="12"/>
        <v>1.2030000000000001E-3</v>
      </c>
      <c r="G403" s="1">
        <f t="shared" si="13"/>
        <v>-13638.555886146718</v>
      </c>
      <c r="H403" s="1"/>
      <c r="I403" s="1"/>
      <c r="J403" s="1"/>
    </row>
    <row r="404" spans="5:10" x14ac:dyDescent="0.2">
      <c r="E404">
        <v>403</v>
      </c>
      <c r="F404" s="3">
        <f t="shared" si="12"/>
        <v>1.206E-3</v>
      </c>
      <c r="G404" s="1">
        <f t="shared" si="13"/>
        <v>-13637.095240377974</v>
      </c>
      <c r="H404" s="1"/>
      <c r="I404" s="1"/>
      <c r="J404" s="1"/>
    </row>
    <row r="405" spans="5:10" x14ac:dyDescent="0.2">
      <c r="E405">
        <v>404</v>
      </c>
      <c r="F405" s="3">
        <f t="shared" si="12"/>
        <v>1.209E-3</v>
      </c>
      <c r="G405" s="1">
        <f t="shared" si="13"/>
        <v>-13635.632776753957</v>
      </c>
      <c r="H405" s="1"/>
      <c r="I405" s="1"/>
      <c r="J405" s="1"/>
    </row>
    <row r="406" spans="5:10" x14ac:dyDescent="0.2">
      <c r="E406">
        <v>405</v>
      </c>
      <c r="F406" s="3">
        <f t="shared" si="12"/>
        <v>1.212E-3</v>
      </c>
      <c r="G406" s="1">
        <f t="shared" si="13"/>
        <v>-13634.168497531477</v>
      </c>
      <c r="H406" s="1"/>
      <c r="I406" s="1"/>
      <c r="J406" s="1"/>
    </row>
    <row r="407" spans="5:10" x14ac:dyDescent="0.2">
      <c r="E407">
        <v>406</v>
      </c>
      <c r="F407" s="3">
        <f t="shared" si="12"/>
        <v>1.2150000000000002E-3</v>
      </c>
      <c r="G407" s="1">
        <f t="shared" si="13"/>
        <v>-13632.702404958956</v>
      </c>
      <c r="H407" s="1"/>
      <c r="I407" s="1"/>
      <c r="J407" s="1"/>
    </row>
    <row r="408" spans="5:10" x14ac:dyDescent="0.2">
      <c r="E408">
        <v>407</v>
      </c>
      <c r="F408" s="3">
        <f t="shared" si="12"/>
        <v>1.2180000000000001E-3</v>
      </c>
      <c r="G408" s="1">
        <f t="shared" si="13"/>
        <v>-13631.234501276485</v>
      </c>
      <c r="H408" s="1"/>
      <c r="I408" s="1"/>
      <c r="J408" s="1"/>
    </row>
    <row r="409" spans="5:10" x14ac:dyDescent="0.2">
      <c r="E409">
        <v>408</v>
      </c>
      <c r="F409" s="3">
        <f t="shared" si="12"/>
        <v>1.2210000000000001E-3</v>
      </c>
      <c r="G409" s="1">
        <f t="shared" si="13"/>
        <v>-13629.764788715876</v>
      </c>
      <c r="H409" s="1"/>
      <c r="I409" s="1"/>
      <c r="J409" s="1"/>
    </row>
    <row r="410" spans="5:10" x14ac:dyDescent="0.2">
      <c r="E410">
        <v>409</v>
      </c>
      <c r="F410" s="3">
        <f t="shared" si="12"/>
        <v>1.224E-3</v>
      </c>
      <c r="G410" s="1">
        <f t="shared" si="13"/>
        <v>-13628.293269500706</v>
      </c>
      <c r="H410" s="1"/>
      <c r="I410" s="1"/>
      <c r="J410" s="1"/>
    </row>
    <row r="411" spans="5:10" x14ac:dyDescent="0.2">
      <c r="E411">
        <v>410</v>
      </c>
      <c r="F411" s="3">
        <f t="shared" si="12"/>
        <v>1.227E-3</v>
      </c>
      <c r="G411" s="1">
        <f t="shared" si="13"/>
        <v>-13626.819945846371</v>
      </c>
      <c r="H411" s="1"/>
      <c r="I411" s="1"/>
      <c r="J411" s="1"/>
    </row>
    <row r="412" spans="5:10" x14ac:dyDescent="0.2">
      <c r="E412">
        <v>411</v>
      </c>
      <c r="F412" s="3">
        <f t="shared" si="12"/>
        <v>1.23E-3</v>
      </c>
      <c r="G412" s="1">
        <f t="shared" si="13"/>
        <v>-13625.344819960146</v>
      </c>
      <c r="H412" s="1"/>
      <c r="I412" s="1"/>
      <c r="J412" s="1"/>
    </row>
    <row r="413" spans="5:10" x14ac:dyDescent="0.2">
      <c r="E413">
        <v>412</v>
      </c>
      <c r="F413" s="3">
        <f t="shared" si="12"/>
        <v>1.2330000000000002E-3</v>
      </c>
      <c r="G413" s="1">
        <f t="shared" si="13"/>
        <v>-13623.867894041216</v>
      </c>
      <c r="H413" s="1"/>
      <c r="I413" s="1"/>
      <c r="J413" s="1"/>
    </row>
    <row r="414" spans="5:10" x14ac:dyDescent="0.2">
      <c r="E414">
        <v>413</v>
      </c>
      <c r="F414" s="3">
        <f t="shared" si="12"/>
        <v>1.2360000000000001E-3</v>
      </c>
      <c r="G414" s="1">
        <f t="shared" si="13"/>
        <v>-13622.38917028074</v>
      </c>
      <c r="H414" s="1"/>
      <c r="I414" s="1"/>
      <c r="J414" s="1"/>
    </row>
    <row r="415" spans="5:10" x14ac:dyDescent="0.2">
      <c r="E415">
        <v>414</v>
      </c>
      <c r="F415" s="3">
        <f t="shared" si="12"/>
        <v>1.2390000000000001E-3</v>
      </c>
      <c r="G415" s="1">
        <f t="shared" si="13"/>
        <v>-13620.908650861893</v>
      </c>
      <c r="H415" s="1"/>
      <c r="I415" s="1"/>
      <c r="J415" s="1"/>
    </row>
    <row r="416" spans="5:10" x14ac:dyDescent="0.2">
      <c r="E416">
        <v>415</v>
      </c>
      <c r="F416" s="3">
        <f t="shared" si="12"/>
        <v>1.242E-3</v>
      </c>
      <c r="G416" s="1">
        <f t="shared" si="13"/>
        <v>-13619.426337959916</v>
      </c>
      <c r="H416" s="1"/>
      <c r="I416" s="1"/>
      <c r="J416" s="1"/>
    </row>
    <row r="417" spans="5:10" x14ac:dyDescent="0.2">
      <c r="E417">
        <v>416</v>
      </c>
      <c r="F417" s="3">
        <f t="shared" si="12"/>
        <v>1.245E-3</v>
      </c>
      <c r="G417" s="1">
        <f t="shared" si="13"/>
        <v>-13617.942233742164</v>
      </c>
      <c r="H417" s="1"/>
      <c r="I417" s="1"/>
      <c r="J417" s="1"/>
    </row>
    <row r="418" spans="5:10" x14ac:dyDescent="0.2">
      <c r="E418">
        <v>417</v>
      </c>
      <c r="F418" s="3">
        <f t="shared" si="12"/>
        <v>1.248E-3</v>
      </c>
      <c r="G418" s="1">
        <f t="shared" si="13"/>
        <v>-13616.456340368155</v>
      </c>
      <c r="H418" s="1"/>
      <c r="I418" s="1"/>
      <c r="J418" s="1"/>
    </row>
    <row r="419" spans="5:10" x14ac:dyDescent="0.2">
      <c r="E419">
        <v>418</v>
      </c>
      <c r="F419" s="3">
        <f t="shared" si="12"/>
        <v>1.2510000000000002E-3</v>
      </c>
      <c r="G419" s="1">
        <f t="shared" si="13"/>
        <v>-13614.968659989614</v>
      </c>
      <c r="H419" s="1"/>
      <c r="I419" s="1"/>
      <c r="J419" s="1"/>
    </row>
    <row r="420" spans="5:10" x14ac:dyDescent="0.2">
      <c r="E420">
        <v>419</v>
      </c>
      <c r="F420" s="3">
        <f t="shared" si="12"/>
        <v>1.2540000000000001E-3</v>
      </c>
      <c r="G420" s="1">
        <f t="shared" si="13"/>
        <v>-13613.47919475052</v>
      </c>
      <c r="H420" s="1"/>
      <c r="I420" s="1"/>
      <c r="J420" s="1"/>
    </row>
    <row r="421" spans="5:10" x14ac:dyDescent="0.2">
      <c r="E421">
        <v>420</v>
      </c>
      <c r="F421" s="3">
        <f t="shared" si="12"/>
        <v>1.2570000000000001E-3</v>
      </c>
      <c r="G421" s="1">
        <f t="shared" si="13"/>
        <v>-13611.987946787156</v>
      </c>
      <c r="H421" s="1"/>
      <c r="I421" s="1"/>
      <c r="J421" s="1"/>
    </row>
    <row r="422" spans="5:10" x14ac:dyDescent="0.2">
      <c r="E422">
        <v>421</v>
      </c>
      <c r="F422" s="3">
        <f t="shared" si="12"/>
        <v>1.2600000000000001E-3</v>
      </c>
      <c r="G422" s="1">
        <f t="shared" si="13"/>
        <v>-13610.494918228151</v>
      </c>
      <c r="H422" s="1"/>
      <c r="I422" s="1"/>
      <c r="J422" s="1"/>
    </row>
    <row r="423" spans="5:10" x14ac:dyDescent="0.2">
      <c r="E423">
        <v>422</v>
      </c>
      <c r="F423" s="3">
        <f t="shared" si="12"/>
        <v>1.263E-3</v>
      </c>
      <c r="G423" s="1">
        <f t="shared" si="13"/>
        <v>-13609.000111194529</v>
      </c>
      <c r="H423" s="1"/>
      <c r="I423" s="1"/>
      <c r="J423" s="1"/>
    </row>
    <row r="424" spans="5:10" x14ac:dyDescent="0.2">
      <c r="E424">
        <v>423</v>
      </c>
      <c r="F424" s="3">
        <f t="shared" si="12"/>
        <v>1.266E-3</v>
      </c>
      <c r="G424" s="1">
        <f t="shared" si="13"/>
        <v>-13607.503527799752</v>
      </c>
      <c r="H424" s="1"/>
      <c r="I424" s="1"/>
      <c r="J424" s="1"/>
    </row>
    <row r="425" spans="5:10" x14ac:dyDescent="0.2">
      <c r="E425">
        <v>424</v>
      </c>
      <c r="F425" s="3">
        <f t="shared" si="12"/>
        <v>1.2690000000000002E-3</v>
      </c>
      <c r="G425" s="1">
        <f t="shared" si="13"/>
        <v>-13606.005170149763</v>
      </c>
      <c r="H425" s="1"/>
      <c r="I425" s="1"/>
      <c r="J425" s="1"/>
    </row>
    <row r="426" spans="5:10" x14ac:dyDescent="0.2">
      <c r="E426">
        <v>425</v>
      </c>
      <c r="F426" s="3">
        <f t="shared" si="12"/>
        <v>1.2720000000000001E-3</v>
      </c>
      <c r="G426" s="1">
        <f t="shared" si="13"/>
        <v>-13604.505040343036</v>
      </c>
      <c r="H426" s="1"/>
      <c r="I426" s="1"/>
      <c r="J426" s="1"/>
    </row>
    <row r="427" spans="5:10" x14ac:dyDescent="0.2">
      <c r="E427">
        <v>426</v>
      </c>
      <c r="F427" s="3">
        <f t="shared" si="12"/>
        <v>1.2750000000000001E-3</v>
      </c>
      <c r="G427" s="1">
        <f t="shared" si="13"/>
        <v>-13603.003140470613</v>
      </c>
      <c r="H427" s="1"/>
      <c r="I427" s="1"/>
      <c r="J427" s="1"/>
    </row>
    <row r="428" spans="5:10" x14ac:dyDescent="0.2">
      <c r="E428">
        <v>427</v>
      </c>
      <c r="F428" s="3">
        <f t="shared" si="12"/>
        <v>1.2780000000000001E-3</v>
      </c>
      <c r="G428" s="1">
        <f t="shared" si="13"/>
        <v>-13601.499472616155</v>
      </c>
      <c r="H428" s="1"/>
      <c r="I428" s="1"/>
      <c r="J428" s="1"/>
    </row>
    <row r="429" spans="5:10" x14ac:dyDescent="0.2">
      <c r="E429">
        <v>428</v>
      </c>
      <c r="F429" s="3">
        <f t="shared" si="12"/>
        <v>1.281E-3</v>
      </c>
      <c r="G429" s="1">
        <f t="shared" si="13"/>
        <v>-13599.994038855979</v>
      </c>
      <c r="H429" s="1"/>
      <c r="I429" s="1"/>
      <c r="J429" s="1"/>
    </row>
    <row r="430" spans="5:10" x14ac:dyDescent="0.2">
      <c r="E430">
        <v>429</v>
      </c>
      <c r="F430" s="3">
        <f t="shared" si="12"/>
        <v>1.284E-3</v>
      </c>
      <c r="G430" s="1">
        <f t="shared" si="13"/>
        <v>-13598.486841259108</v>
      </c>
      <c r="H430" s="1"/>
      <c r="I430" s="1"/>
      <c r="J430" s="1"/>
    </row>
    <row r="431" spans="5:10" x14ac:dyDescent="0.2">
      <c r="E431">
        <v>430</v>
      </c>
      <c r="F431" s="3">
        <f t="shared" si="12"/>
        <v>1.2870000000000002E-3</v>
      </c>
      <c r="G431" s="1">
        <f t="shared" si="13"/>
        <v>-13596.977881887304</v>
      </c>
      <c r="H431" s="1"/>
      <c r="I431" s="1"/>
      <c r="J431" s="1"/>
    </row>
    <row r="432" spans="5:10" x14ac:dyDescent="0.2">
      <c r="E432">
        <v>431</v>
      </c>
      <c r="F432" s="3">
        <f t="shared" si="12"/>
        <v>1.2900000000000001E-3</v>
      </c>
      <c r="G432" s="1">
        <f t="shared" si="13"/>
        <v>-13595.467162795119</v>
      </c>
      <c r="H432" s="1"/>
      <c r="I432" s="1"/>
      <c r="J432" s="1"/>
    </row>
    <row r="433" spans="5:10" x14ac:dyDescent="0.2">
      <c r="E433">
        <v>432</v>
      </c>
      <c r="F433" s="3">
        <f t="shared" si="12"/>
        <v>1.2930000000000001E-3</v>
      </c>
      <c r="G433" s="1">
        <f t="shared" si="13"/>
        <v>-13593.954686029934</v>
      </c>
      <c r="H433" s="1"/>
      <c r="I433" s="1"/>
      <c r="J433" s="1"/>
    </row>
    <row r="434" spans="5:10" x14ac:dyDescent="0.2">
      <c r="E434">
        <v>433</v>
      </c>
      <c r="F434" s="3">
        <f t="shared" si="12"/>
        <v>1.2960000000000001E-3</v>
      </c>
      <c r="G434" s="1">
        <f t="shared" si="13"/>
        <v>-13592.440453631998</v>
      </c>
      <c r="H434" s="1"/>
      <c r="I434" s="1"/>
      <c r="J434" s="1"/>
    </row>
    <row r="435" spans="5:10" x14ac:dyDescent="0.2">
      <c r="E435">
        <v>434</v>
      </c>
      <c r="F435" s="3">
        <f t="shared" si="12"/>
        <v>1.299E-3</v>
      </c>
      <c r="G435" s="1">
        <f t="shared" si="13"/>
        <v>-13590.924467634477</v>
      </c>
      <c r="H435" s="1"/>
      <c r="I435" s="1"/>
      <c r="J435" s="1"/>
    </row>
    <row r="436" spans="5:10" x14ac:dyDescent="0.2">
      <c r="E436">
        <v>435</v>
      </c>
      <c r="F436" s="3">
        <f t="shared" si="12"/>
        <v>1.302E-3</v>
      </c>
      <c r="G436" s="1">
        <f t="shared" si="13"/>
        <v>-13589.406730063483</v>
      </c>
      <c r="H436" s="1"/>
      <c r="I436" s="1"/>
      <c r="J436" s="1"/>
    </row>
    <row r="437" spans="5:10" x14ac:dyDescent="0.2">
      <c r="E437">
        <v>436</v>
      </c>
      <c r="F437" s="3">
        <f t="shared" si="12"/>
        <v>1.3050000000000002E-3</v>
      </c>
      <c r="G437" s="1">
        <f t="shared" si="13"/>
        <v>-13587.887242938124</v>
      </c>
      <c r="H437" s="1"/>
      <c r="I437" s="1"/>
      <c r="J437" s="1"/>
    </row>
    <row r="438" spans="5:10" x14ac:dyDescent="0.2">
      <c r="E438">
        <v>437</v>
      </c>
      <c r="F438" s="3">
        <f t="shared" si="12"/>
        <v>1.3080000000000001E-3</v>
      </c>
      <c r="G438" s="1">
        <f t="shared" si="13"/>
        <v>-13586.366008270545</v>
      </c>
      <c r="H438" s="1"/>
      <c r="I438" s="1"/>
      <c r="J438" s="1"/>
    </row>
    <row r="439" spans="5:10" x14ac:dyDescent="0.2">
      <c r="E439">
        <v>438</v>
      </c>
      <c r="F439" s="3">
        <f t="shared" si="12"/>
        <v>1.3110000000000001E-3</v>
      </c>
      <c r="G439" s="1">
        <f t="shared" si="13"/>
        <v>-13584.843028065958</v>
      </c>
      <c r="H439" s="1"/>
      <c r="I439" s="1"/>
      <c r="J439" s="1"/>
    </row>
    <row r="440" spans="5:10" x14ac:dyDescent="0.2">
      <c r="E440">
        <v>439</v>
      </c>
      <c r="F440" s="3">
        <f t="shared" si="12"/>
        <v>1.3140000000000001E-3</v>
      </c>
      <c r="G440" s="1">
        <f t="shared" si="13"/>
        <v>-13583.318304322691</v>
      </c>
      <c r="H440" s="1"/>
      <c r="I440" s="1"/>
      <c r="J440" s="1"/>
    </row>
    <row r="441" spans="5:10" x14ac:dyDescent="0.2">
      <c r="E441">
        <v>440</v>
      </c>
      <c r="F441" s="3">
        <f t="shared" si="12"/>
        <v>1.317E-3</v>
      </c>
      <c r="G441" s="1">
        <f t="shared" si="13"/>
        <v>-13581.791839032227</v>
      </c>
      <c r="H441" s="1"/>
      <c r="I441" s="1"/>
      <c r="J441" s="1"/>
    </row>
    <row r="442" spans="5:10" x14ac:dyDescent="0.2">
      <c r="E442">
        <v>441</v>
      </c>
      <c r="F442" s="3">
        <f t="shared" si="12"/>
        <v>1.32E-3</v>
      </c>
      <c r="G442" s="1">
        <f t="shared" si="13"/>
        <v>-13580.263634179237</v>
      </c>
      <c r="H442" s="1"/>
      <c r="I442" s="1"/>
      <c r="J442" s="1"/>
    </row>
    <row r="443" spans="5:10" x14ac:dyDescent="0.2">
      <c r="E443">
        <v>442</v>
      </c>
      <c r="F443" s="3">
        <f t="shared" si="12"/>
        <v>1.3230000000000002E-3</v>
      </c>
      <c r="G443" s="1">
        <f t="shared" si="13"/>
        <v>-13578.733691741625</v>
      </c>
      <c r="H443" s="1"/>
      <c r="I443" s="1"/>
      <c r="J443" s="1"/>
    </row>
    <row r="444" spans="5:10" x14ac:dyDescent="0.2">
      <c r="E444">
        <v>443</v>
      </c>
      <c r="F444" s="3">
        <f t="shared" si="12"/>
        <v>1.3260000000000001E-3</v>
      </c>
      <c r="G444" s="1">
        <f t="shared" si="13"/>
        <v>-13577.202013690561</v>
      </c>
      <c r="H444" s="1"/>
      <c r="I444" s="1"/>
      <c r="J444" s="1"/>
    </row>
    <row r="445" spans="5:10" x14ac:dyDescent="0.2">
      <c r="E445">
        <v>444</v>
      </c>
      <c r="F445" s="3">
        <f t="shared" si="12"/>
        <v>1.3290000000000001E-3</v>
      </c>
      <c r="G445" s="1">
        <f t="shared" si="13"/>
        <v>-13575.668601990525</v>
      </c>
      <c r="H445" s="1"/>
      <c r="I445" s="1"/>
      <c r="J445" s="1"/>
    </row>
    <row r="446" spans="5:10" x14ac:dyDescent="0.2">
      <c r="E446">
        <v>445</v>
      </c>
      <c r="F446" s="3">
        <f t="shared" si="12"/>
        <v>1.3320000000000001E-3</v>
      </c>
      <c r="G446" s="1">
        <f t="shared" si="13"/>
        <v>-13574.133458599335</v>
      </c>
      <c r="H446" s="1"/>
      <c r="I446" s="1"/>
      <c r="J446" s="1"/>
    </row>
    <row r="447" spans="5:10" x14ac:dyDescent="0.2">
      <c r="E447">
        <v>446</v>
      </c>
      <c r="F447" s="3">
        <f t="shared" si="12"/>
        <v>1.335E-3</v>
      </c>
      <c r="G447" s="1">
        <f t="shared" si="13"/>
        <v>-13572.5965854682</v>
      </c>
      <c r="H447" s="1"/>
      <c r="I447" s="1"/>
      <c r="J447" s="1"/>
    </row>
    <row r="448" spans="5:10" x14ac:dyDescent="0.2">
      <c r="E448">
        <v>447</v>
      </c>
      <c r="F448" s="3">
        <f t="shared" si="12"/>
        <v>1.338E-3</v>
      </c>
      <c r="G448" s="1">
        <f t="shared" si="13"/>
        <v>-13571.057984541741</v>
      </c>
      <c r="H448" s="1"/>
      <c r="I448" s="1"/>
      <c r="J448" s="1"/>
    </row>
    <row r="449" spans="5:10" x14ac:dyDescent="0.2">
      <c r="E449">
        <v>448</v>
      </c>
      <c r="F449" s="3">
        <f t="shared" si="12"/>
        <v>1.3410000000000002E-3</v>
      </c>
      <c r="G449" s="1">
        <f t="shared" si="13"/>
        <v>-13569.517657758039</v>
      </c>
      <c r="H449" s="1"/>
      <c r="I449" s="1"/>
      <c r="J449" s="1"/>
    </row>
    <row r="450" spans="5:10" x14ac:dyDescent="0.2">
      <c r="E450">
        <v>449</v>
      </c>
      <c r="F450" s="3">
        <f t="shared" si="12"/>
        <v>1.3440000000000001E-3</v>
      </c>
      <c r="G450" s="1">
        <f t="shared" si="13"/>
        <v>-13567.975607048666</v>
      </c>
      <c r="H450" s="1"/>
      <c r="I450" s="1"/>
      <c r="J450" s="1"/>
    </row>
    <row r="451" spans="5:10" x14ac:dyDescent="0.2">
      <c r="E451">
        <v>450</v>
      </c>
      <c r="F451" s="3">
        <f t="shared" ref="F451:F514" si="14">E451*$B$6-$B$6</f>
        <v>1.3470000000000001E-3</v>
      </c>
      <c r="G451" s="1">
        <f t="shared" ref="G451:G514" si="15">-$B$3/2+$B$7*F451^$B$20</f>
        <v>-13566.431834338724</v>
      </c>
      <c r="H451" s="1"/>
      <c r="I451" s="1"/>
      <c r="J451" s="1"/>
    </row>
    <row r="452" spans="5:10" x14ac:dyDescent="0.2">
      <c r="E452">
        <v>451</v>
      </c>
      <c r="F452" s="3">
        <f t="shared" si="14"/>
        <v>1.3500000000000001E-3</v>
      </c>
      <c r="G452" s="1">
        <f t="shared" si="15"/>
        <v>-13564.886341546877</v>
      </c>
      <c r="H452" s="1"/>
      <c r="I452" s="1"/>
      <c r="J452" s="1"/>
    </row>
    <row r="453" spans="5:10" x14ac:dyDescent="0.2">
      <c r="E453">
        <v>452</v>
      </c>
      <c r="F453" s="3">
        <f t="shared" si="14"/>
        <v>1.353E-3</v>
      </c>
      <c r="G453" s="1">
        <f t="shared" si="15"/>
        <v>-13563.339130585395</v>
      </c>
      <c r="H453" s="1"/>
      <c r="I453" s="1"/>
      <c r="J453" s="1"/>
    </row>
    <row r="454" spans="5:10" x14ac:dyDescent="0.2">
      <c r="E454">
        <v>453</v>
      </c>
      <c r="F454" s="3">
        <f t="shared" si="14"/>
        <v>1.356E-3</v>
      </c>
      <c r="G454" s="1">
        <f t="shared" si="15"/>
        <v>-13561.79020336018</v>
      </c>
      <c r="H454" s="1"/>
      <c r="I454" s="1"/>
      <c r="J454" s="1"/>
    </row>
    <row r="455" spans="5:10" x14ac:dyDescent="0.2">
      <c r="E455">
        <v>454</v>
      </c>
      <c r="F455" s="3">
        <f t="shared" si="14"/>
        <v>1.359E-3</v>
      </c>
      <c r="G455" s="1">
        <f t="shared" si="15"/>
        <v>-13560.239561770812</v>
      </c>
      <c r="H455" s="1"/>
      <c r="I455" s="1"/>
      <c r="J455" s="1"/>
    </row>
    <row r="456" spans="5:10" x14ac:dyDescent="0.2">
      <c r="E456">
        <v>455</v>
      </c>
      <c r="F456" s="3">
        <f t="shared" si="14"/>
        <v>1.3620000000000001E-3</v>
      </c>
      <c r="G456" s="1">
        <f t="shared" si="15"/>
        <v>-13558.687207710567</v>
      </c>
      <c r="H456" s="1"/>
      <c r="I456" s="1"/>
      <c r="J456" s="1"/>
    </row>
    <row r="457" spans="5:10" x14ac:dyDescent="0.2">
      <c r="E457">
        <v>456</v>
      </c>
      <c r="F457" s="3">
        <f t="shared" si="14"/>
        <v>1.3650000000000001E-3</v>
      </c>
      <c r="G457" s="1">
        <f t="shared" si="15"/>
        <v>-13557.13314306647</v>
      </c>
      <c r="H457" s="1"/>
      <c r="I457" s="1"/>
      <c r="J457" s="1"/>
    </row>
    <row r="458" spans="5:10" x14ac:dyDescent="0.2">
      <c r="E458">
        <v>457</v>
      </c>
      <c r="F458" s="3">
        <f t="shared" si="14"/>
        <v>1.3680000000000001E-3</v>
      </c>
      <c r="G458" s="1">
        <f t="shared" si="15"/>
        <v>-13555.577369719322</v>
      </c>
      <c r="H458" s="1"/>
      <c r="I458" s="1"/>
      <c r="J458" s="1"/>
    </row>
    <row r="459" spans="5:10" x14ac:dyDescent="0.2">
      <c r="E459">
        <v>458</v>
      </c>
      <c r="F459" s="3">
        <f t="shared" si="14"/>
        <v>1.371E-3</v>
      </c>
      <c r="G459" s="1">
        <f t="shared" si="15"/>
        <v>-13554.019889543728</v>
      </c>
      <c r="H459" s="1"/>
      <c r="I459" s="1"/>
      <c r="J459" s="1"/>
    </row>
    <row r="460" spans="5:10" x14ac:dyDescent="0.2">
      <c r="E460">
        <v>459</v>
      </c>
      <c r="F460" s="3">
        <f t="shared" si="14"/>
        <v>1.374E-3</v>
      </c>
      <c r="G460" s="1">
        <f t="shared" si="15"/>
        <v>-13552.460704408142</v>
      </c>
      <c r="H460" s="1"/>
      <c r="I460" s="1"/>
      <c r="J460" s="1"/>
    </row>
    <row r="461" spans="5:10" x14ac:dyDescent="0.2">
      <c r="E461">
        <v>460</v>
      </c>
      <c r="F461" s="3">
        <f t="shared" si="14"/>
        <v>1.377E-3</v>
      </c>
      <c r="G461" s="1">
        <f t="shared" si="15"/>
        <v>-13550.899816174895</v>
      </c>
      <c r="H461" s="1"/>
      <c r="I461" s="1"/>
      <c r="J461" s="1"/>
    </row>
    <row r="462" spans="5:10" x14ac:dyDescent="0.2">
      <c r="E462">
        <v>461</v>
      </c>
      <c r="F462" s="3">
        <f t="shared" si="14"/>
        <v>1.3800000000000002E-3</v>
      </c>
      <c r="G462" s="1">
        <f t="shared" si="15"/>
        <v>-13549.337226700223</v>
      </c>
      <c r="H462" s="1"/>
      <c r="I462" s="1"/>
      <c r="J462" s="1"/>
    </row>
    <row r="463" spans="5:10" x14ac:dyDescent="0.2">
      <c r="E463">
        <v>462</v>
      </c>
      <c r="F463" s="3">
        <f t="shared" si="14"/>
        <v>1.3830000000000001E-3</v>
      </c>
      <c r="G463" s="1">
        <f t="shared" si="15"/>
        <v>-13547.772937834314</v>
      </c>
      <c r="H463" s="1"/>
      <c r="I463" s="1"/>
      <c r="J463" s="1"/>
    </row>
    <row r="464" spans="5:10" x14ac:dyDescent="0.2">
      <c r="E464">
        <v>463</v>
      </c>
      <c r="F464" s="3">
        <f t="shared" si="14"/>
        <v>1.3860000000000001E-3</v>
      </c>
      <c r="G464" s="1">
        <f t="shared" si="15"/>
        <v>-13546.206951421325</v>
      </c>
      <c r="H464" s="1"/>
      <c r="I464" s="1"/>
      <c r="J464" s="1"/>
    </row>
    <row r="465" spans="5:10" x14ac:dyDescent="0.2">
      <c r="E465">
        <v>464</v>
      </c>
      <c r="F465" s="3">
        <f t="shared" si="14"/>
        <v>1.389E-3</v>
      </c>
      <c r="G465" s="1">
        <f t="shared" si="15"/>
        <v>-13544.639269299427</v>
      </c>
      <c r="H465" s="1"/>
      <c r="I465" s="1"/>
      <c r="J465" s="1"/>
    </row>
    <row r="466" spans="5:10" x14ac:dyDescent="0.2">
      <c r="E466">
        <v>465</v>
      </c>
      <c r="F466" s="3">
        <f t="shared" si="14"/>
        <v>1.392E-3</v>
      </c>
      <c r="G466" s="1">
        <f t="shared" si="15"/>
        <v>-13543.06989330083</v>
      </c>
      <c r="H466" s="1"/>
      <c r="I466" s="1"/>
      <c r="J466" s="1"/>
    </row>
    <row r="467" spans="5:10" x14ac:dyDescent="0.2">
      <c r="E467">
        <v>466</v>
      </c>
      <c r="F467" s="3">
        <f t="shared" si="14"/>
        <v>1.395E-3</v>
      </c>
      <c r="G467" s="1">
        <f t="shared" si="15"/>
        <v>-13541.498825251821</v>
      </c>
      <c r="H467" s="1"/>
      <c r="I467" s="1"/>
      <c r="J467" s="1"/>
    </row>
    <row r="468" spans="5:10" x14ac:dyDescent="0.2">
      <c r="E468">
        <v>467</v>
      </c>
      <c r="F468" s="3">
        <f t="shared" si="14"/>
        <v>1.3980000000000002E-3</v>
      </c>
      <c r="G468" s="1">
        <f t="shared" si="15"/>
        <v>-13539.926066972788</v>
      </c>
      <c r="H468" s="1"/>
      <c r="I468" s="1"/>
      <c r="J468" s="1"/>
    </row>
    <row r="469" spans="5:10" x14ac:dyDescent="0.2">
      <c r="E469">
        <v>468</v>
      </c>
      <c r="F469" s="3">
        <f t="shared" si="14"/>
        <v>1.4010000000000001E-3</v>
      </c>
      <c r="G469" s="1">
        <f t="shared" si="15"/>
        <v>-13538.351620278261</v>
      </c>
      <c r="H469" s="1"/>
      <c r="I469" s="1"/>
      <c r="J469" s="1"/>
    </row>
    <row r="470" spans="5:10" x14ac:dyDescent="0.2">
      <c r="E470">
        <v>469</v>
      </c>
      <c r="F470" s="3">
        <f t="shared" si="14"/>
        <v>1.4040000000000001E-3</v>
      </c>
      <c r="G470" s="1">
        <f t="shared" si="15"/>
        <v>-13536.775486976934</v>
      </c>
      <c r="H470" s="1"/>
      <c r="I470" s="1"/>
      <c r="J470" s="1"/>
    </row>
    <row r="471" spans="5:10" x14ac:dyDescent="0.2">
      <c r="E471">
        <v>470</v>
      </c>
      <c r="F471" s="3">
        <f t="shared" si="14"/>
        <v>1.407E-3</v>
      </c>
      <c r="G471" s="1">
        <f t="shared" si="15"/>
        <v>-13535.197668871704</v>
      </c>
      <c r="H471" s="1"/>
      <c r="I471" s="1"/>
      <c r="J471" s="1"/>
    </row>
    <row r="472" spans="5:10" x14ac:dyDescent="0.2">
      <c r="E472">
        <v>471</v>
      </c>
      <c r="F472" s="3">
        <f t="shared" si="14"/>
        <v>1.41E-3</v>
      </c>
      <c r="G472" s="1">
        <f t="shared" si="15"/>
        <v>-13533.6181677597</v>
      </c>
      <c r="H472" s="1"/>
      <c r="I472" s="1"/>
      <c r="J472" s="1"/>
    </row>
    <row r="473" spans="5:10" x14ac:dyDescent="0.2">
      <c r="E473">
        <v>472</v>
      </c>
      <c r="F473" s="3">
        <f t="shared" si="14"/>
        <v>1.413E-3</v>
      </c>
      <c r="G473" s="1">
        <f t="shared" si="15"/>
        <v>-13532.036985432303</v>
      </c>
      <c r="H473" s="1"/>
      <c r="I473" s="1"/>
      <c r="J473" s="1"/>
    </row>
    <row r="474" spans="5:10" x14ac:dyDescent="0.2">
      <c r="E474">
        <v>473</v>
      </c>
      <c r="F474" s="3">
        <f t="shared" si="14"/>
        <v>1.4160000000000002E-3</v>
      </c>
      <c r="G474" s="1">
        <f t="shared" si="15"/>
        <v>-13530.454123675201</v>
      </c>
      <c r="H474" s="1"/>
      <c r="I474" s="1"/>
      <c r="J474" s="1"/>
    </row>
    <row r="475" spans="5:10" x14ac:dyDescent="0.2">
      <c r="E475">
        <v>474</v>
      </c>
      <c r="F475" s="3">
        <f t="shared" si="14"/>
        <v>1.4190000000000001E-3</v>
      </c>
      <c r="G475" s="1">
        <f t="shared" si="15"/>
        <v>-13528.869584268394</v>
      </c>
      <c r="H475" s="1"/>
      <c r="I475" s="1"/>
      <c r="J475" s="1"/>
    </row>
    <row r="476" spans="5:10" x14ac:dyDescent="0.2">
      <c r="E476">
        <v>475</v>
      </c>
      <c r="F476" s="3">
        <f t="shared" si="14"/>
        <v>1.4220000000000001E-3</v>
      </c>
      <c r="G476" s="1">
        <f t="shared" si="15"/>
        <v>-13527.283368986235</v>
      </c>
      <c r="H476" s="1"/>
      <c r="I476" s="1"/>
      <c r="J476" s="1"/>
    </row>
    <row r="477" spans="5:10" x14ac:dyDescent="0.2">
      <c r="E477">
        <v>476</v>
      </c>
      <c r="F477" s="3">
        <f t="shared" si="14"/>
        <v>1.4250000000000001E-3</v>
      </c>
      <c r="G477" s="1">
        <f t="shared" si="15"/>
        <v>-13525.695479597458</v>
      </c>
      <c r="H477" s="1"/>
      <c r="I477" s="1"/>
      <c r="J477" s="1"/>
    </row>
    <row r="478" spans="5:10" x14ac:dyDescent="0.2">
      <c r="E478">
        <v>477</v>
      </c>
      <c r="F478" s="3">
        <f t="shared" si="14"/>
        <v>1.428E-3</v>
      </c>
      <c r="G478" s="1">
        <f t="shared" si="15"/>
        <v>-13524.105917865216</v>
      </c>
      <c r="H478" s="1"/>
      <c r="I478" s="1"/>
      <c r="J478" s="1"/>
    </row>
    <row r="479" spans="5:10" x14ac:dyDescent="0.2">
      <c r="E479">
        <v>478</v>
      </c>
      <c r="F479" s="3">
        <f t="shared" si="14"/>
        <v>1.431E-3</v>
      </c>
      <c r="G479" s="1">
        <f t="shared" si="15"/>
        <v>-13522.514685547094</v>
      </c>
      <c r="H479" s="1"/>
      <c r="I479" s="1"/>
      <c r="J479" s="1"/>
    </row>
    <row r="480" spans="5:10" x14ac:dyDescent="0.2">
      <c r="E480">
        <v>479</v>
      </c>
      <c r="F480" s="3">
        <f t="shared" si="14"/>
        <v>1.4340000000000002E-3</v>
      </c>
      <c r="G480" s="1">
        <f t="shared" si="15"/>
        <v>-13520.921784395152</v>
      </c>
      <c r="H480" s="1"/>
      <c r="I480" s="1"/>
      <c r="J480" s="1"/>
    </row>
    <row r="481" spans="5:10" x14ac:dyDescent="0.2">
      <c r="E481">
        <v>480</v>
      </c>
      <c r="F481" s="3">
        <f t="shared" si="14"/>
        <v>1.4370000000000001E-3</v>
      </c>
      <c r="G481" s="1">
        <f t="shared" si="15"/>
        <v>-13519.327216155951</v>
      </c>
      <c r="H481" s="1"/>
      <c r="I481" s="1"/>
      <c r="J481" s="1"/>
    </row>
    <row r="482" spans="5:10" x14ac:dyDescent="0.2">
      <c r="E482">
        <v>481</v>
      </c>
      <c r="F482" s="3">
        <f t="shared" si="14"/>
        <v>1.4400000000000001E-3</v>
      </c>
      <c r="G482" s="1">
        <f t="shared" si="15"/>
        <v>-13517.730982570572</v>
      </c>
      <c r="H482" s="1"/>
      <c r="I482" s="1"/>
      <c r="J482" s="1"/>
    </row>
    <row r="483" spans="5:10" x14ac:dyDescent="0.2">
      <c r="E483">
        <v>482</v>
      </c>
      <c r="F483" s="3">
        <f t="shared" si="14"/>
        <v>1.4430000000000001E-3</v>
      </c>
      <c r="G483" s="1">
        <f t="shared" si="15"/>
        <v>-13516.13308537466</v>
      </c>
      <c r="H483" s="1"/>
      <c r="I483" s="1"/>
      <c r="J483" s="1"/>
    </row>
    <row r="484" spans="5:10" x14ac:dyDescent="0.2">
      <c r="E484">
        <v>483</v>
      </c>
      <c r="F484" s="3">
        <f t="shared" si="14"/>
        <v>1.446E-3</v>
      </c>
      <c r="G484" s="1">
        <f t="shared" si="15"/>
        <v>-13514.533526298441</v>
      </c>
      <c r="H484" s="1"/>
      <c r="I484" s="1"/>
      <c r="J484" s="1"/>
    </row>
    <row r="485" spans="5:10" x14ac:dyDescent="0.2">
      <c r="E485">
        <v>484</v>
      </c>
      <c r="F485" s="3">
        <f t="shared" si="14"/>
        <v>1.449E-3</v>
      </c>
      <c r="G485" s="1">
        <f t="shared" si="15"/>
        <v>-13512.932307066751</v>
      </c>
      <c r="H485" s="1"/>
      <c r="I485" s="1"/>
      <c r="J485" s="1"/>
    </row>
    <row r="486" spans="5:10" x14ac:dyDescent="0.2">
      <c r="E486">
        <v>485</v>
      </c>
      <c r="F486" s="3">
        <f t="shared" si="14"/>
        <v>1.4520000000000002E-3</v>
      </c>
      <c r="G486" s="1">
        <f t="shared" si="15"/>
        <v>-13511.329429399073</v>
      </c>
      <c r="H486" s="1"/>
      <c r="I486" s="1"/>
      <c r="J486" s="1"/>
    </row>
    <row r="487" spans="5:10" x14ac:dyDescent="0.2">
      <c r="E487">
        <v>486</v>
      </c>
      <c r="F487" s="3">
        <f t="shared" si="14"/>
        <v>1.4550000000000001E-3</v>
      </c>
      <c r="G487" s="1">
        <f t="shared" si="15"/>
        <v>-13509.724895009556</v>
      </c>
      <c r="H487" s="1"/>
      <c r="I487" s="1"/>
      <c r="J487" s="1"/>
    </row>
    <row r="488" spans="5:10" x14ac:dyDescent="0.2">
      <c r="E488">
        <v>487</v>
      </c>
      <c r="F488" s="3">
        <f t="shared" si="14"/>
        <v>1.4580000000000001E-3</v>
      </c>
      <c r="G488" s="1">
        <f t="shared" si="15"/>
        <v>-13508.118705607041</v>
      </c>
      <c r="H488" s="1"/>
      <c r="I488" s="1"/>
      <c r="J488" s="1"/>
    </row>
    <row r="489" spans="5:10" x14ac:dyDescent="0.2">
      <c r="E489">
        <v>488</v>
      </c>
      <c r="F489" s="3">
        <f t="shared" si="14"/>
        <v>1.4610000000000001E-3</v>
      </c>
      <c r="G489" s="1">
        <f t="shared" si="15"/>
        <v>-13506.510862895097</v>
      </c>
      <c r="H489" s="1"/>
      <c r="I489" s="1"/>
      <c r="J489" s="1"/>
    </row>
    <row r="490" spans="5:10" x14ac:dyDescent="0.2">
      <c r="E490">
        <v>489</v>
      </c>
      <c r="F490" s="3">
        <f t="shared" si="14"/>
        <v>1.464E-3</v>
      </c>
      <c r="G490" s="1">
        <f t="shared" si="15"/>
        <v>-13504.901368572038</v>
      </c>
      <c r="H490" s="1"/>
      <c r="I490" s="1"/>
      <c r="J490" s="1"/>
    </row>
    <row r="491" spans="5:10" x14ac:dyDescent="0.2">
      <c r="E491">
        <v>490</v>
      </c>
      <c r="F491" s="3">
        <f t="shared" si="14"/>
        <v>1.467E-3</v>
      </c>
      <c r="G491" s="1">
        <f t="shared" si="15"/>
        <v>-13503.290224330964</v>
      </c>
      <c r="H491" s="1"/>
      <c r="I491" s="1"/>
      <c r="J491" s="1"/>
    </row>
    <row r="492" spans="5:10" x14ac:dyDescent="0.2">
      <c r="E492">
        <v>491</v>
      </c>
      <c r="F492" s="3">
        <f t="shared" si="14"/>
        <v>1.4700000000000002E-3</v>
      </c>
      <c r="G492" s="1">
        <f t="shared" si="15"/>
        <v>-13501.677431859765</v>
      </c>
      <c r="H492" s="1"/>
      <c r="I492" s="1"/>
      <c r="J492" s="1"/>
    </row>
    <row r="493" spans="5:10" x14ac:dyDescent="0.2">
      <c r="E493">
        <v>492</v>
      </c>
      <c r="F493" s="3">
        <f t="shared" si="14"/>
        <v>1.4730000000000001E-3</v>
      </c>
      <c r="G493" s="1">
        <f t="shared" si="15"/>
        <v>-13500.062992841176</v>
      </c>
      <c r="H493" s="1"/>
      <c r="I493" s="1"/>
      <c r="J493" s="1"/>
    </row>
    <row r="494" spans="5:10" x14ac:dyDescent="0.2">
      <c r="E494">
        <v>493</v>
      </c>
      <c r="F494" s="3">
        <f t="shared" si="14"/>
        <v>1.4760000000000001E-3</v>
      </c>
      <c r="G494" s="1">
        <f t="shared" si="15"/>
        <v>-13498.446908952777</v>
      </c>
      <c r="H494" s="1"/>
      <c r="I494" s="1"/>
      <c r="J494" s="1"/>
    </row>
    <row r="495" spans="5:10" x14ac:dyDescent="0.2">
      <c r="E495">
        <v>494</v>
      </c>
      <c r="F495" s="3">
        <f t="shared" si="14"/>
        <v>1.4790000000000001E-3</v>
      </c>
      <c r="G495" s="1">
        <f t="shared" si="15"/>
        <v>-13496.829181867039</v>
      </c>
      <c r="H495" s="1"/>
      <c r="I495" s="1"/>
      <c r="J495" s="1"/>
    </row>
    <row r="496" spans="5:10" x14ac:dyDescent="0.2">
      <c r="E496">
        <v>495</v>
      </c>
      <c r="F496" s="3">
        <f t="shared" si="14"/>
        <v>1.482E-3</v>
      </c>
      <c r="G496" s="1">
        <f t="shared" si="15"/>
        <v>-13495.209813251337</v>
      </c>
      <c r="H496" s="1"/>
      <c r="I496" s="1"/>
      <c r="J496" s="1"/>
    </row>
    <row r="497" spans="5:10" x14ac:dyDescent="0.2">
      <c r="E497">
        <v>496</v>
      </c>
      <c r="F497" s="3">
        <f t="shared" si="14"/>
        <v>1.485E-3</v>
      </c>
      <c r="G497" s="1">
        <f t="shared" si="15"/>
        <v>-13493.58880476798</v>
      </c>
      <c r="H497" s="1"/>
      <c r="I497" s="1"/>
      <c r="J497" s="1"/>
    </row>
    <row r="498" spans="5:10" x14ac:dyDescent="0.2">
      <c r="E498">
        <v>497</v>
      </c>
      <c r="F498" s="3">
        <f t="shared" si="14"/>
        <v>1.4880000000000002E-3</v>
      </c>
      <c r="G498" s="1">
        <f t="shared" si="15"/>
        <v>-13491.966158074243</v>
      </c>
      <c r="H498" s="1"/>
      <c r="I498" s="1"/>
      <c r="J498" s="1"/>
    </row>
    <row r="499" spans="5:10" x14ac:dyDescent="0.2">
      <c r="E499">
        <v>498</v>
      </c>
      <c r="F499" s="3">
        <f t="shared" si="14"/>
        <v>1.4910000000000001E-3</v>
      </c>
      <c r="G499" s="1">
        <f t="shared" si="15"/>
        <v>-13490.341874822381</v>
      </c>
      <c r="H499" s="1"/>
      <c r="I499" s="1"/>
      <c r="J499" s="1"/>
    </row>
    <row r="500" spans="5:10" x14ac:dyDescent="0.2">
      <c r="E500">
        <v>499</v>
      </c>
      <c r="F500" s="3">
        <f t="shared" si="14"/>
        <v>1.4940000000000001E-3</v>
      </c>
      <c r="G500" s="1">
        <f t="shared" si="15"/>
        <v>-13488.71595665966</v>
      </c>
      <c r="H500" s="1"/>
      <c r="I500" s="1"/>
      <c r="J500" s="1"/>
    </row>
    <row r="501" spans="5:10" x14ac:dyDescent="0.2">
      <c r="E501">
        <v>500</v>
      </c>
      <c r="F501" s="3">
        <f t="shared" si="14"/>
        <v>1.4970000000000001E-3</v>
      </c>
      <c r="G501" s="1">
        <f t="shared" si="15"/>
        <v>-13487.088405228387</v>
      </c>
      <c r="H501" s="1"/>
      <c r="I501" s="1"/>
      <c r="J501" s="1"/>
    </row>
    <row r="502" spans="5:10" x14ac:dyDescent="0.2">
      <c r="E502">
        <v>501</v>
      </c>
      <c r="F502" s="3">
        <f t="shared" si="14"/>
        <v>1.5E-3</v>
      </c>
      <c r="G502" s="1">
        <f t="shared" si="15"/>
        <v>-13485.45922216592</v>
      </c>
      <c r="H502" s="1"/>
      <c r="I502" s="1"/>
      <c r="J502" s="1"/>
    </row>
    <row r="503" spans="5:10" x14ac:dyDescent="0.2">
      <c r="E503">
        <v>502</v>
      </c>
      <c r="F503" s="3">
        <f t="shared" si="14"/>
        <v>1.503E-3</v>
      </c>
      <c r="G503" s="1">
        <f t="shared" si="15"/>
        <v>-13483.828409104715</v>
      </c>
      <c r="H503" s="1"/>
      <c r="I503" s="1"/>
      <c r="J503" s="1"/>
    </row>
    <row r="504" spans="5:10" x14ac:dyDescent="0.2">
      <c r="E504">
        <v>503</v>
      </c>
      <c r="F504" s="3">
        <f t="shared" si="14"/>
        <v>1.5060000000000002E-3</v>
      </c>
      <c r="G504" s="1">
        <f t="shared" si="15"/>
        <v>-13482.195967672327</v>
      </c>
      <c r="H504" s="1"/>
      <c r="I504" s="1"/>
      <c r="J504" s="1"/>
    </row>
    <row r="505" spans="5:10" x14ac:dyDescent="0.2">
      <c r="E505">
        <v>504</v>
      </c>
      <c r="F505" s="3">
        <f t="shared" si="14"/>
        <v>1.5090000000000001E-3</v>
      </c>
      <c r="G505" s="1">
        <f t="shared" si="15"/>
        <v>-13480.561899491451</v>
      </c>
      <c r="H505" s="1"/>
      <c r="I505" s="1"/>
      <c r="J505" s="1"/>
    </row>
    <row r="506" spans="5:10" x14ac:dyDescent="0.2">
      <c r="E506">
        <v>505</v>
      </c>
      <c r="F506" s="3">
        <f t="shared" si="14"/>
        <v>1.5120000000000001E-3</v>
      </c>
      <c r="G506" s="1">
        <f t="shared" si="15"/>
        <v>-13478.926206179942</v>
      </c>
      <c r="H506" s="1"/>
      <c r="I506" s="1"/>
      <c r="J506" s="1"/>
    </row>
    <row r="507" spans="5:10" x14ac:dyDescent="0.2">
      <c r="E507">
        <v>506</v>
      </c>
      <c r="F507" s="3">
        <f t="shared" si="14"/>
        <v>1.5150000000000001E-3</v>
      </c>
      <c r="G507" s="1">
        <f t="shared" si="15"/>
        <v>-13477.288889350828</v>
      </c>
      <c r="H507" s="1"/>
      <c r="I507" s="1"/>
      <c r="J507" s="1"/>
    </row>
    <row r="508" spans="5:10" x14ac:dyDescent="0.2">
      <c r="E508">
        <v>507</v>
      </c>
      <c r="F508" s="3">
        <f t="shared" si="14"/>
        <v>1.518E-3</v>
      </c>
      <c r="G508" s="1">
        <f t="shared" si="15"/>
        <v>-13475.649950612358</v>
      </c>
      <c r="H508" s="1"/>
      <c r="I508" s="1"/>
      <c r="J508" s="1"/>
    </row>
    <row r="509" spans="5:10" x14ac:dyDescent="0.2">
      <c r="E509">
        <v>508</v>
      </c>
      <c r="F509" s="3">
        <f t="shared" si="14"/>
        <v>1.521E-3</v>
      </c>
      <c r="G509" s="1">
        <f t="shared" si="15"/>
        <v>-13474.009391567999</v>
      </c>
      <c r="H509" s="1"/>
      <c r="I509" s="1"/>
      <c r="J509" s="1"/>
    </row>
    <row r="510" spans="5:10" x14ac:dyDescent="0.2">
      <c r="E510">
        <v>509</v>
      </c>
      <c r="F510" s="3">
        <f t="shared" si="14"/>
        <v>1.5240000000000002E-3</v>
      </c>
      <c r="G510" s="1">
        <f t="shared" si="15"/>
        <v>-13472.367213816478</v>
      </c>
      <c r="H510" s="1"/>
      <c r="I510" s="1"/>
      <c r="J510" s="1"/>
    </row>
    <row r="511" spans="5:10" x14ac:dyDescent="0.2">
      <c r="E511">
        <v>510</v>
      </c>
      <c r="F511" s="3">
        <f t="shared" si="14"/>
        <v>1.5270000000000001E-3</v>
      </c>
      <c r="G511" s="1">
        <f t="shared" si="15"/>
        <v>-13470.723418951797</v>
      </c>
      <c r="H511" s="1"/>
      <c r="I511" s="1"/>
      <c r="J511" s="1"/>
    </row>
    <row r="512" spans="5:10" x14ac:dyDescent="0.2">
      <c r="E512">
        <v>511</v>
      </c>
      <c r="F512" s="3">
        <f t="shared" si="14"/>
        <v>1.5300000000000001E-3</v>
      </c>
      <c r="G512" s="1">
        <f t="shared" si="15"/>
        <v>-13469.078008563254</v>
      </c>
      <c r="H512" s="1"/>
      <c r="I512" s="1"/>
      <c r="J512" s="1"/>
    </row>
    <row r="513" spans="5:10" x14ac:dyDescent="0.2">
      <c r="E513">
        <v>512</v>
      </c>
      <c r="F513" s="3">
        <f t="shared" si="14"/>
        <v>1.5330000000000001E-3</v>
      </c>
      <c r="G513" s="1">
        <f t="shared" si="15"/>
        <v>-13467.430984235481</v>
      </c>
      <c r="H513" s="1"/>
      <c r="I513" s="1"/>
      <c r="J513" s="1"/>
    </row>
    <row r="514" spans="5:10" x14ac:dyDescent="0.2">
      <c r="E514">
        <v>513</v>
      </c>
      <c r="F514" s="3">
        <f t="shared" si="14"/>
        <v>1.536E-3</v>
      </c>
      <c r="G514" s="1">
        <f t="shared" si="15"/>
        <v>-13465.782347548447</v>
      </c>
      <c r="H514" s="1"/>
      <c r="I514" s="1"/>
      <c r="J514" s="1"/>
    </row>
    <row r="515" spans="5:10" x14ac:dyDescent="0.2">
      <c r="E515">
        <v>514</v>
      </c>
      <c r="F515" s="3">
        <f t="shared" ref="F515:F578" si="16">E515*$B$6-$B$6</f>
        <v>1.539E-3</v>
      </c>
      <c r="G515" s="1">
        <f t="shared" ref="G515:G578" si="17">-$B$3/2+$B$7*F515^$B$20</f>
        <v>-13464.132100077491</v>
      </c>
      <c r="H515" s="1"/>
      <c r="I515" s="1"/>
      <c r="J515" s="1"/>
    </row>
    <row r="516" spans="5:10" x14ac:dyDescent="0.2">
      <c r="E516">
        <v>515</v>
      </c>
      <c r="F516" s="3">
        <f t="shared" si="16"/>
        <v>1.542E-3</v>
      </c>
      <c r="G516" s="1">
        <f t="shared" si="17"/>
        <v>-13462.480243393349</v>
      </c>
      <c r="H516" s="1"/>
      <c r="I516" s="1"/>
      <c r="J516" s="1"/>
    </row>
    <row r="517" spans="5:10" x14ac:dyDescent="0.2">
      <c r="E517">
        <v>516</v>
      </c>
      <c r="F517" s="3">
        <f t="shared" si="16"/>
        <v>1.5450000000000001E-3</v>
      </c>
      <c r="G517" s="1">
        <f t="shared" si="17"/>
        <v>-13460.826779062165</v>
      </c>
      <c r="H517" s="1"/>
      <c r="I517" s="1"/>
      <c r="J517" s="1"/>
    </row>
    <row r="518" spans="5:10" x14ac:dyDescent="0.2">
      <c r="E518">
        <v>517</v>
      </c>
      <c r="F518" s="3">
        <f t="shared" si="16"/>
        <v>1.5480000000000001E-3</v>
      </c>
      <c r="G518" s="1">
        <f t="shared" si="17"/>
        <v>-13459.171708645519</v>
      </c>
      <c r="H518" s="1"/>
      <c r="I518" s="1"/>
      <c r="J518" s="1"/>
    </row>
    <row r="519" spans="5:10" x14ac:dyDescent="0.2">
      <c r="E519">
        <v>518</v>
      </c>
      <c r="F519" s="3">
        <f t="shared" si="16"/>
        <v>1.5510000000000001E-3</v>
      </c>
      <c r="G519" s="1">
        <f t="shared" si="17"/>
        <v>-13457.515033700454</v>
      </c>
      <c r="H519" s="1"/>
      <c r="I519" s="1"/>
      <c r="J519" s="1"/>
    </row>
    <row r="520" spans="5:10" x14ac:dyDescent="0.2">
      <c r="E520">
        <v>519</v>
      </c>
      <c r="F520" s="3">
        <f t="shared" si="16"/>
        <v>1.554E-3</v>
      </c>
      <c r="G520" s="1">
        <f t="shared" si="17"/>
        <v>-13455.856755779492</v>
      </c>
      <c r="H520" s="1"/>
      <c r="I520" s="1"/>
      <c r="J520" s="1"/>
    </row>
    <row r="521" spans="5:10" x14ac:dyDescent="0.2">
      <c r="E521">
        <v>520</v>
      </c>
      <c r="F521" s="3">
        <f t="shared" si="16"/>
        <v>1.557E-3</v>
      </c>
      <c r="G521" s="1">
        <f t="shared" si="17"/>
        <v>-13454.196876430655</v>
      </c>
      <c r="H521" s="1"/>
      <c r="I521" s="1"/>
      <c r="J521" s="1"/>
    </row>
    <row r="522" spans="5:10" x14ac:dyDescent="0.2">
      <c r="E522">
        <v>521</v>
      </c>
      <c r="F522" s="3">
        <f t="shared" si="16"/>
        <v>1.56E-3</v>
      </c>
      <c r="G522" s="1">
        <f t="shared" si="17"/>
        <v>-13452.535397197487</v>
      </c>
      <c r="H522" s="1"/>
      <c r="I522" s="1"/>
      <c r="J522" s="1"/>
    </row>
    <row r="523" spans="5:10" x14ac:dyDescent="0.2">
      <c r="E523">
        <v>522</v>
      </c>
      <c r="F523" s="3">
        <f t="shared" si="16"/>
        <v>1.5630000000000002E-3</v>
      </c>
      <c r="G523" s="1">
        <f t="shared" si="17"/>
        <v>-13450.872319619084</v>
      </c>
      <c r="H523" s="1"/>
      <c r="I523" s="1"/>
      <c r="J523" s="1"/>
    </row>
    <row r="524" spans="5:10" x14ac:dyDescent="0.2">
      <c r="E524">
        <v>523</v>
      </c>
      <c r="F524" s="3">
        <f t="shared" si="16"/>
        <v>1.5660000000000001E-3</v>
      </c>
      <c r="G524" s="1">
        <f t="shared" si="17"/>
        <v>-13449.207645230103</v>
      </c>
      <c r="H524" s="1"/>
      <c r="I524" s="1"/>
      <c r="J524" s="1"/>
    </row>
    <row r="525" spans="5:10" x14ac:dyDescent="0.2">
      <c r="E525">
        <v>524</v>
      </c>
      <c r="F525" s="3">
        <f t="shared" si="16"/>
        <v>1.5690000000000001E-3</v>
      </c>
      <c r="G525" s="1">
        <f t="shared" si="17"/>
        <v>-13447.54137556079</v>
      </c>
      <c r="H525" s="1"/>
      <c r="I525" s="1"/>
      <c r="J525" s="1"/>
    </row>
    <row r="526" spans="5:10" x14ac:dyDescent="0.2">
      <c r="E526">
        <v>525</v>
      </c>
      <c r="F526" s="3">
        <f t="shared" si="16"/>
        <v>1.572E-3</v>
      </c>
      <c r="G526" s="1">
        <f t="shared" si="17"/>
        <v>-13445.873512137001</v>
      </c>
      <c r="H526" s="1"/>
      <c r="I526" s="1"/>
      <c r="J526" s="1"/>
    </row>
    <row r="527" spans="5:10" x14ac:dyDescent="0.2">
      <c r="E527">
        <v>526</v>
      </c>
      <c r="F527" s="3">
        <f t="shared" si="16"/>
        <v>1.575E-3</v>
      </c>
      <c r="G527" s="1">
        <f t="shared" si="17"/>
        <v>-13444.204056480225</v>
      </c>
      <c r="H527" s="1"/>
      <c r="I527" s="1"/>
      <c r="J527" s="1"/>
    </row>
    <row r="528" spans="5:10" x14ac:dyDescent="0.2">
      <c r="E528">
        <v>527</v>
      </c>
      <c r="F528" s="3">
        <f t="shared" si="16"/>
        <v>1.578E-3</v>
      </c>
      <c r="G528" s="1">
        <f t="shared" si="17"/>
        <v>-13442.533010107592</v>
      </c>
      <c r="H528" s="1"/>
      <c r="I528" s="1"/>
      <c r="J528" s="1"/>
    </row>
    <row r="529" spans="5:10" x14ac:dyDescent="0.2">
      <c r="E529">
        <v>528</v>
      </c>
      <c r="F529" s="3">
        <f t="shared" si="16"/>
        <v>1.5810000000000002E-3</v>
      </c>
      <c r="G529" s="1">
        <f t="shared" si="17"/>
        <v>-13440.860374531916</v>
      </c>
      <c r="H529" s="1"/>
      <c r="I529" s="1"/>
      <c r="J529" s="1"/>
    </row>
    <row r="530" spans="5:10" x14ac:dyDescent="0.2">
      <c r="E530">
        <v>529</v>
      </c>
      <c r="F530" s="3">
        <f t="shared" si="16"/>
        <v>1.5840000000000001E-3</v>
      </c>
      <c r="G530" s="1">
        <f t="shared" si="17"/>
        <v>-13439.186151261694</v>
      </c>
      <c r="H530" s="1"/>
      <c r="I530" s="1"/>
      <c r="J530" s="1"/>
    </row>
    <row r="531" spans="5:10" x14ac:dyDescent="0.2">
      <c r="E531">
        <v>530</v>
      </c>
      <c r="F531" s="3">
        <f t="shared" si="16"/>
        <v>1.5870000000000001E-3</v>
      </c>
      <c r="G531" s="1">
        <f t="shared" si="17"/>
        <v>-13437.510341801139</v>
      </c>
      <c r="H531" s="1"/>
      <c r="I531" s="1"/>
      <c r="J531" s="1"/>
    </row>
    <row r="532" spans="5:10" x14ac:dyDescent="0.2">
      <c r="E532">
        <v>531</v>
      </c>
      <c r="F532" s="3">
        <f t="shared" si="16"/>
        <v>1.5900000000000001E-3</v>
      </c>
      <c r="G532" s="1">
        <f t="shared" si="17"/>
        <v>-13435.832947650197</v>
      </c>
      <c r="H532" s="1"/>
      <c r="I532" s="1"/>
      <c r="J532" s="1"/>
    </row>
    <row r="533" spans="5:10" x14ac:dyDescent="0.2">
      <c r="E533">
        <v>532</v>
      </c>
      <c r="F533" s="3">
        <f t="shared" si="16"/>
        <v>1.593E-3</v>
      </c>
      <c r="G533" s="1">
        <f t="shared" si="17"/>
        <v>-13434.153970304567</v>
      </c>
      <c r="H533" s="1"/>
      <c r="I533" s="1"/>
      <c r="J533" s="1"/>
    </row>
    <row r="534" spans="5:10" x14ac:dyDescent="0.2">
      <c r="E534">
        <v>533</v>
      </c>
      <c r="F534" s="3">
        <f t="shared" si="16"/>
        <v>1.596E-3</v>
      </c>
      <c r="G534" s="1">
        <f t="shared" si="17"/>
        <v>-13432.473411255716</v>
      </c>
      <c r="H534" s="1"/>
      <c r="I534" s="1"/>
      <c r="J534" s="1"/>
    </row>
    <row r="535" spans="5:10" x14ac:dyDescent="0.2">
      <c r="E535">
        <v>534</v>
      </c>
      <c r="F535" s="3">
        <f t="shared" si="16"/>
        <v>1.5990000000000002E-3</v>
      </c>
      <c r="G535" s="1">
        <f t="shared" si="17"/>
        <v>-13430.791271990913</v>
      </c>
      <c r="H535" s="1"/>
      <c r="I535" s="1"/>
      <c r="J535" s="1"/>
    </row>
    <row r="536" spans="5:10" x14ac:dyDescent="0.2">
      <c r="E536">
        <v>535</v>
      </c>
      <c r="F536" s="3">
        <f t="shared" si="16"/>
        <v>1.6020000000000001E-3</v>
      </c>
      <c r="G536" s="1">
        <f t="shared" si="17"/>
        <v>-13429.107553993232</v>
      </c>
      <c r="H536" s="1"/>
      <c r="I536" s="1"/>
      <c r="J536" s="1"/>
    </row>
    <row r="537" spans="5:10" x14ac:dyDescent="0.2">
      <c r="E537">
        <v>536</v>
      </c>
      <c r="F537" s="3">
        <f t="shared" si="16"/>
        <v>1.6050000000000001E-3</v>
      </c>
      <c r="G537" s="1">
        <f t="shared" si="17"/>
        <v>-13427.422258741579</v>
      </c>
      <c r="H537" s="1"/>
      <c r="I537" s="1"/>
      <c r="J537" s="1"/>
    </row>
    <row r="538" spans="5:10" x14ac:dyDescent="0.2">
      <c r="E538">
        <v>537</v>
      </c>
      <c r="F538" s="3">
        <f t="shared" si="16"/>
        <v>1.6080000000000001E-3</v>
      </c>
      <c r="G538" s="1">
        <f t="shared" si="17"/>
        <v>-13425.735387710718</v>
      </c>
      <c r="H538" s="1"/>
      <c r="I538" s="1"/>
      <c r="J538" s="1"/>
    </row>
    <row r="539" spans="5:10" x14ac:dyDescent="0.2">
      <c r="E539">
        <v>538</v>
      </c>
      <c r="F539" s="3">
        <f t="shared" si="16"/>
        <v>1.611E-3</v>
      </c>
      <c r="G539" s="1">
        <f t="shared" si="17"/>
        <v>-13424.046942371275</v>
      </c>
      <c r="H539" s="1"/>
      <c r="I539" s="1"/>
      <c r="J539" s="1"/>
    </row>
    <row r="540" spans="5:10" x14ac:dyDescent="0.2">
      <c r="E540">
        <v>539</v>
      </c>
      <c r="F540" s="3">
        <f t="shared" si="16"/>
        <v>1.614E-3</v>
      </c>
      <c r="G540" s="1">
        <f t="shared" si="17"/>
        <v>-13422.356924189777</v>
      </c>
      <c r="H540" s="1"/>
      <c r="I540" s="1"/>
      <c r="J540" s="1"/>
    </row>
    <row r="541" spans="5:10" x14ac:dyDescent="0.2">
      <c r="E541">
        <v>540</v>
      </c>
      <c r="F541" s="3">
        <f t="shared" si="16"/>
        <v>1.6170000000000002E-3</v>
      </c>
      <c r="G541" s="1">
        <f t="shared" si="17"/>
        <v>-13420.665334628648</v>
      </c>
      <c r="H541" s="1"/>
      <c r="I541" s="1"/>
      <c r="J541" s="1"/>
    </row>
    <row r="542" spans="5:10" x14ac:dyDescent="0.2">
      <c r="E542">
        <v>541</v>
      </c>
      <c r="F542" s="3">
        <f t="shared" si="16"/>
        <v>1.6200000000000001E-3</v>
      </c>
      <c r="G542" s="1">
        <f t="shared" si="17"/>
        <v>-13418.972175146249</v>
      </c>
      <c r="H542" s="1"/>
      <c r="I542" s="1"/>
      <c r="J542" s="1"/>
    </row>
    <row r="543" spans="5:10" x14ac:dyDescent="0.2">
      <c r="E543">
        <v>542</v>
      </c>
      <c r="F543" s="3">
        <f t="shared" si="16"/>
        <v>1.6230000000000001E-3</v>
      </c>
      <c r="G543" s="1">
        <f t="shared" si="17"/>
        <v>-13417.277447196888</v>
      </c>
      <c r="H543" s="1"/>
      <c r="I543" s="1"/>
      <c r="J543" s="1"/>
    </row>
    <row r="544" spans="5:10" x14ac:dyDescent="0.2">
      <c r="E544">
        <v>543</v>
      </c>
      <c r="F544" s="3">
        <f t="shared" si="16"/>
        <v>1.6260000000000001E-3</v>
      </c>
      <c r="G544" s="1">
        <f t="shared" si="17"/>
        <v>-13415.581152230834</v>
      </c>
      <c r="H544" s="1"/>
      <c r="I544" s="1"/>
      <c r="J544" s="1"/>
    </row>
    <row r="545" spans="5:10" x14ac:dyDescent="0.2">
      <c r="E545">
        <v>544</v>
      </c>
      <c r="F545" s="3">
        <f t="shared" si="16"/>
        <v>1.629E-3</v>
      </c>
      <c r="G545" s="1">
        <f t="shared" si="17"/>
        <v>-13413.883291694345</v>
      </c>
      <c r="H545" s="1"/>
      <c r="I545" s="1"/>
      <c r="J545" s="1"/>
    </row>
    <row r="546" spans="5:10" x14ac:dyDescent="0.2">
      <c r="E546">
        <v>545</v>
      </c>
      <c r="F546" s="3">
        <f t="shared" si="16"/>
        <v>1.632E-3</v>
      </c>
      <c r="G546" s="1">
        <f t="shared" si="17"/>
        <v>-13412.183867029675</v>
      </c>
      <c r="H546" s="1"/>
      <c r="I546" s="1"/>
      <c r="J546" s="1"/>
    </row>
    <row r="547" spans="5:10" x14ac:dyDescent="0.2">
      <c r="E547">
        <v>546</v>
      </c>
      <c r="F547" s="3">
        <f t="shared" si="16"/>
        <v>1.6350000000000002E-3</v>
      </c>
      <c r="G547" s="1">
        <f t="shared" si="17"/>
        <v>-13410.482879675112</v>
      </c>
      <c r="H547" s="1"/>
      <c r="I547" s="1"/>
      <c r="J547" s="1"/>
    </row>
    <row r="548" spans="5:10" x14ac:dyDescent="0.2">
      <c r="E548">
        <v>547</v>
      </c>
      <c r="F548" s="3">
        <f t="shared" si="16"/>
        <v>1.6380000000000001E-3</v>
      </c>
      <c r="G548" s="1">
        <f t="shared" si="17"/>
        <v>-13408.780331064969</v>
      </c>
      <c r="H548" s="1"/>
      <c r="I548" s="1"/>
      <c r="J548" s="1"/>
    </row>
    <row r="549" spans="5:10" x14ac:dyDescent="0.2">
      <c r="E549">
        <v>548</v>
      </c>
      <c r="F549" s="3">
        <f t="shared" si="16"/>
        <v>1.6410000000000001E-3</v>
      </c>
      <c r="G549" s="1">
        <f t="shared" si="17"/>
        <v>-13407.076222629628</v>
      </c>
      <c r="H549" s="1"/>
      <c r="I549" s="1"/>
      <c r="J549" s="1"/>
    </row>
    <row r="550" spans="5:10" x14ac:dyDescent="0.2">
      <c r="E550">
        <v>549</v>
      </c>
      <c r="F550" s="3">
        <f t="shared" si="16"/>
        <v>1.6440000000000001E-3</v>
      </c>
      <c r="G550" s="1">
        <f t="shared" si="17"/>
        <v>-13405.37055579554</v>
      </c>
      <c r="H550" s="1"/>
      <c r="I550" s="1"/>
      <c r="J550" s="1"/>
    </row>
    <row r="551" spans="5:10" x14ac:dyDescent="0.2">
      <c r="E551">
        <v>550</v>
      </c>
      <c r="F551" s="3">
        <f t="shared" si="16"/>
        <v>1.647E-3</v>
      </c>
      <c r="G551" s="1">
        <f t="shared" si="17"/>
        <v>-13403.663331985254</v>
      </c>
      <c r="H551" s="1"/>
      <c r="I551" s="1"/>
      <c r="J551" s="1"/>
    </row>
    <row r="552" spans="5:10" x14ac:dyDescent="0.2">
      <c r="E552">
        <v>551</v>
      </c>
      <c r="F552" s="3">
        <f t="shared" si="16"/>
        <v>1.65E-3</v>
      </c>
      <c r="G552" s="1">
        <f t="shared" si="17"/>
        <v>-13401.954552617426</v>
      </c>
      <c r="H552" s="1"/>
      <c r="I552" s="1"/>
      <c r="J552" s="1"/>
    </row>
    <row r="553" spans="5:10" x14ac:dyDescent="0.2">
      <c r="E553">
        <v>552</v>
      </c>
      <c r="F553" s="3">
        <f t="shared" si="16"/>
        <v>1.6530000000000002E-3</v>
      </c>
      <c r="G553" s="1">
        <f t="shared" si="17"/>
        <v>-13400.244219106846</v>
      </c>
      <c r="H553" s="1"/>
      <c r="I553" s="1"/>
      <c r="J553" s="1"/>
    </row>
    <row r="554" spans="5:10" x14ac:dyDescent="0.2">
      <c r="E554">
        <v>553</v>
      </c>
      <c r="F554" s="3">
        <f t="shared" si="16"/>
        <v>1.6560000000000001E-3</v>
      </c>
      <c r="G554" s="1">
        <f t="shared" si="17"/>
        <v>-13398.532332864448</v>
      </c>
      <c r="H554" s="1"/>
      <c r="I554" s="1"/>
      <c r="J554" s="1"/>
    </row>
    <row r="555" spans="5:10" x14ac:dyDescent="0.2">
      <c r="E555">
        <v>554</v>
      </c>
      <c r="F555" s="3">
        <f t="shared" si="16"/>
        <v>1.6590000000000001E-3</v>
      </c>
      <c r="G555" s="1">
        <f t="shared" si="17"/>
        <v>-13396.818895297331</v>
      </c>
      <c r="H555" s="1"/>
      <c r="I555" s="1"/>
      <c r="J555" s="1"/>
    </row>
    <row r="556" spans="5:10" x14ac:dyDescent="0.2">
      <c r="E556">
        <v>555</v>
      </c>
      <c r="F556" s="3">
        <f t="shared" si="16"/>
        <v>1.6620000000000001E-3</v>
      </c>
      <c r="G556" s="1">
        <f t="shared" si="17"/>
        <v>-13395.103907808774</v>
      </c>
      <c r="H556" s="1"/>
      <c r="I556" s="1"/>
      <c r="J556" s="1"/>
    </row>
    <row r="557" spans="5:10" x14ac:dyDescent="0.2">
      <c r="E557">
        <v>556</v>
      </c>
      <c r="F557" s="3">
        <f t="shared" si="16"/>
        <v>1.665E-3</v>
      </c>
      <c r="G557" s="1">
        <f t="shared" si="17"/>
        <v>-13393.387371798257</v>
      </c>
      <c r="H557" s="1"/>
      <c r="I557" s="1"/>
      <c r="J557" s="1"/>
    </row>
    <row r="558" spans="5:10" x14ac:dyDescent="0.2">
      <c r="E558">
        <v>557</v>
      </c>
      <c r="F558" s="3">
        <f t="shared" si="16"/>
        <v>1.668E-3</v>
      </c>
      <c r="G558" s="1">
        <f t="shared" si="17"/>
        <v>-13391.669288661476</v>
      </c>
      <c r="H558" s="1"/>
      <c r="I558" s="1"/>
      <c r="J558" s="1"/>
    </row>
    <row r="559" spans="5:10" x14ac:dyDescent="0.2">
      <c r="E559">
        <v>558</v>
      </c>
      <c r="F559" s="3">
        <f t="shared" si="16"/>
        <v>1.6710000000000002E-3</v>
      </c>
      <c r="G559" s="1">
        <f t="shared" si="17"/>
        <v>-13389.949659790356</v>
      </c>
      <c r="H559" s="1"/>
      <c r="I559" s="1"/>
      <c r="J559" s="1"/>
    </row>
    <row r="560" spans="5:10" x14ac:dyDescent="0.2">
      <c r="E560">
        <v>559</v>
      </c>
      <c r="F560" s="3">
        <f t="shared" si="16"/>
        <v>1.6740000000000001E-3</v>
      </c>
      <c r="G560" s="1">
        <f t="shared" si="17"/>
        <v>-13388.228486573078</v>
      </c>
      <c r="H560" s="1"/>
      <c r="I560" s="1"/>
      <c r="J560" s="1"/>
    </row>
    <row r="561" spans="5:10" x14ac:dyDescent="0.2">
      <c r="E561">
        <v>560</v>
      </c>
      <c r="F561" s="3">
        <f t="shared" si="16"/>
        <v>1.6770000000000001E-3</v>
      </c>
      <c r="G561" s="1">
        <f t="shared" si="17"/>
        <v>-13386.505770394084</v>
      </c>
      <c r="H561" s="1"/>
      <c r="I561" s="1"/>
      <c r="J561" s="1"/>
    </row>
    <row r="562" spans="5:10" x14ac:dyDescent="0.2">
      <c r="E562">
        <v>561</v>
      </c>
      <c r="F562" s="3">
        <f t="shared" si="16"/>
        <v>1.6800000000000001E-3</v>
      </c>
      <c r="G562" s="1">
        <f t="shared" si="17"/>
        <v>-13384.781512634103</v>
      </c>
      <c r="H562" s="1"/>
      <c r="I562" s="1"/>
      <c r="J562" s="1"/>
    </row>
    <row r="563" spans="5:10" x14ac:dyDescent="0.2">
      <c r="E563">
        <v>562</v>
      </c>
      <c r="F563" s="3">
        <f t="shared" si="16"/>
        <v>1.683E-3</v>
      </c>
      <c r="G563" s="1">
        <f t="shared" si="17"/>
        <v>-13383.055714670159</v>
      </c>
      <c r="H563" s="1"/>
      <c r="I563" s="1"/>
      <c r="J563" s="1"/>
    </row>
    <row r="564" spans="5:10" x14ac:dyDescent="0.2">
      <c r="E564">
        <v>563</v>
      </c>
      <c r="F564" s="3">
        <f t="shared" si="16"/>
        <v>1.686E-3</v>
      </c>
      <c r="G564" s="1">
        <f t="shared" si="17"/>
        <v>-13381.328377875603</v>
      </c>
      <c r="H564" s="1"/>
      <c r="I564" s="1"/>
      <c r="J564" s="1"/>
    </row>
    <row r="565" spans="5:10" x14ac:dyDescent="0.2">
      <c r="E565">
        <v>564</v>
      </c>
      <c r="F565" s="3">
        <f t="shared" si="16"/>
        <v>1.6890000000000002E-3</v>
      </c>
      <c r="G565" s="1">
        <f t="shared" si="17"/>
        <v>-13379.599503620107</v>
      </c>
      <c r="H565" s="1"/>
      <c r="I565" s="1"/>
      <c r="J565" s="1"/>
    </row>
    <row r="566" spans="5:10" x14ac:dyDescent="0.2">
      <c r="E566">
        <v>565</v>
      </c>
      <c r="F566" s="3">
        <f t="shared" si="16"/>
        <v>1.6920000000000001E-3</v>
      </c>
      <c r="G566" s="1">
        <f t="shared" si="17"/>
        <v>-13377.869093269699</v>
      </c>
      <c r="H566" s="1"/>
      <c r="I566" s="1"/>
      <c r="J566" s="1"/>
    </row>
    <row r="567" spans="5:10" x14ac:dyDescent="0.2">
      <c r="E567">
        <v>566</v>
      </c>
      <c r="F567" s="3">
        <f t="shared" si="16"/>
        <v>1.6950000000000001E-3</v>
      </c>
      <c r="G567" s="1">
        <f t="shared" si="17"/>
        <v>-13376.13714818677</v>
      </c>
      <c r="H567" s="1"/>
      <c r="I567" s="1"/>
      <c r="J567" s="1"/>
    </row>
    <row r="568" spans="5:10" x14ac:dyDescent="0.2">
      <c r="E568">
        <v>567</v>
      </c>
      <c r="F568" s="3">
        <f t="shared" si="16"/>
        <v>1.6980000000000001E-3</v>
      </c>
      <c r="G568" s="1">
        <f t="shared" si="17"/>
        <v>-13374.403669730094</v>
      </c>
      <c r="H568" s="1"/>
      <c r="I568" s="1"/>
      <c r="J568" s="1"/>
    </row>
    <row r="569" spans="5:10" x14ac:dyDescent="0.2">
      <c r="E569">
        <v>568</v>
      </c>
      <c r="F569" s="3">
        <f t="shared" si="16"/>
        <v>1.701E-3</v>
      </c>
      <c r="G569" s="1">
        <f t="shared" si="17"/>
        <v>-13372.668659254839</v>
      </c>
      <c r="H569" s="1"/>
      <c r="I569" s="1"/>
      <c r="J569" s="1"/>
    </row>
    <row r="570" spans="5:10" x14ac:dyDescent="0.2">
      <c r="E570">
        <v>569</v>
      </c>
      <c r="F570" s="3">
        <f t="shared" si="16"/>
        <v>1.704E-3</v>
      </c>
      <c r="G570" s="1">
        <f t="shared" si="17"/>
        <v>-13370.932118112591</v>
      </c>
      <c r="H570" s="1"/>
      <c r="I570" s="1"/>
      <c r="J570" s="1"/>
    </row>
    <row r="571" spans="5:10" x14ac:dyDescent="0.2">
      <c r="E571">
        <v>570</v>
      </c>
      <c r="F571" s="3">
        <f t="shared" si="16"/>
        <v>1.7070000000000002E-3</v>
      </c>
      <c r="G571" s="1">
        <f t="shared" si="17"/>
        <v>-13369.194047651361</v>
      </c>
      <c r="H571" s="1"/>
      <c r="I571" s="1"/>
      <c r="J571" s="1"/>
    </row>
    <row r="572" spans="5:10" x14ac:dyDescent="0.2">
      <c r="E572">
        <v>571</v>
      </c>
      <c r="F572" s="3">
        <f t="shared" si="16"/>
        <v>1.7100000000000001E-3</v>
      </c>
      <c r="G572" s="1">
        <f t="shared" si="17"/>
        <v>-13367.454449215607</v>
      </c>
      <c r="H572" s="1"/>
      <c r="I572" s="1"/>
      <c r="J572" s="1"/>
    </row>
    <row r="573" spans="5:10" x14ac:dyDescent="0.2">
      <c r="E573">
        <v>572</v>
      </c>
      <c r="F573" s="3">
        <f t="shared" si="16"/>
        <v>1.7130000000000001E-3</v>
      </c>
      <c r="G573" s="1">
        <f t="shared" si="17"/>
        <v>-13365.713324146249</v>
      </c>
      <c r="H573" s="1"/>
      <c r="I573" s="1"/>
      <c r="J573" s="1"/>
    </row>
    <row r="574" spans="5:10" x14ac:dyDescent="0.2">
      <c r="E574">
        <v>573</v>
      </c>
      <c r="F574" s="3">
        <f t="shared" si="16"/>
        <v>1.7160000000000001E-3</v>
      </c>
      <c r="G574" s="1">
        <f t="shared" si="17"/>
        <v>-13363.970673780677</v>
      </c>
      <c r="H574" s="1"/>
      <c r="I574" s="1"/>
      <c r="J574" s="1"/>
    </row>
    <row r="575" spans="5:10" x14ac:dyDescent="0.2">
      <c r="E575">
        <v>574</v>
      </c>
      <c r="F575" s="3">
        <f t="shared" si="16"/>
        <v>1.719E-3</v>
      </c>
      <c r="G575" s="1">
        <f t="shared" si="17"/>
        <v>-13362.22649945278</v>
      </c>
      <c r="H575" s="1"/>
      <c r="I575" s="1"/>
      <c r="J575" s="1"/>
    </row>
    <row r="576" spans="5:10" x14ac:dyDescent="0.2">
      <c r="E576">
        <v>575</v>
      </c>
      <c r="F576" s="3">
        <f t="shared" si="16"/>
        <v>1.722E-3</v>
      </c>
      <c r="G576" s="1">
        <f t="shared" si="17"/>
        <v>-13360.480802492946</v>
      </c>
      <c r="H576" s="1"/>
      <c r="I576" s="1"/>
      <c r="J576" s="1"/>
    </row>
    <row r="577" spans="5:10" x14ac:dyDescent="0.2">
      <c r="E577">
        <v>576</v>
      </c>
      <c r="F577" s="3">
        <f t="shared" si="16"/>
        <v>1.725E-3</v>
      </c>
      <c r="G577" s="1">
        <f t="shared" si="17"/>
        <v>-13358.733584228092</v>
      </c>
      <c r="H577" s="1"/>
      <c r="I577" s="1"/>
      <c r="J577" s="1"/>
    </row>
    <row r="578" spans="5:10" x14ac:dyDescent="0.2">
      <c r="E578">
        <v>577</v>
      </c>
      <c r="F578" s="3">
        <f t="shared" si="16"/>
        <v>1.7280000000000002E-3</v>
      </c>
      <c r="G578" s="1">
        <f t="shared" si="17"/>
        <v>-13356.984845981668</v>
      </c>
      <c r="H578" s="1"/>
      <c r="I578" s="1"/>
      <c r="J578" s="1"/>
    </row>
    <row r="579" spans="5:10" x14ac:dyDescent="0.2">
      <c r="E579">
        <v>578</v>
      </c>
      <c r="F579" s="3">
        <f t="shared" ref="F579:F642" si="18">E579*$B$6-$B$6</f>
        <v>1.7310000000000001E-3</v>
      </c>
      <c r="G579" s="1">
        <f t="shared" ref="G579:G642" si="19">-$B$3/2+$B$7*F579^$B$20</f>
        <v>-13355.234589073674</v>
      </c>
      <c r="H579" s="1"/>
      <c r="I579" s="1"/>
      <c r="J579" s="1"/>
    </row>
    <row r="580" spans="5:10" x14ac:dyDescent="0.2">
      <c r="E580">
        <v>579</v>
      </c>
      <c r="F580" s="3">
        <f t="shared" si="18"/>
        <v>1.7340000000000001E-3</v>
      </c>
      <c r="G580" s="1">
        <f t="shared" si="19"/>
        <v>-13353.482814820683</v>
      </c>
      <c r="H580" s="1"/>
      <c r="I580" s="1"/>
      <c r="J580" s="1"/>
    </row>
    <row r="581" spans="5:10" x14ac:dyDescent="0.2">
      <c r="E581">
        <v>580</v>
      </c>
      <c r="F581" s="3">
        <f t="shared" si="18"/>
        <v>1.737E-3</v>
      </c>
      <c r="G581" s="1">
        <f t="shared" si="19"/>
        <v>-13351.729524535845</v>
      </c>
      <c r="H581" s="1"/>
      <c r="I581" s="1"/>
      <c r="J581" s="1"/>
    </row>
    <row r="582" spans="5:10" x14ac:dyDescent="0.2">
      <c r="E582">
        <v>581</v>
      </c>
      <c r="F582" s="3">
        <f t="shared" si="18"/>
        <v>1.74E-3</v>
      </c>
      <c r="G582" s="1">
        <f t="shared" si="19"/>
        <v>-13349.974719528906</v>
      </c>
      <c r="H582" s="1"/>
      <c r="I582" s="1"/>
      <c r="J582" s="1"/>
    </row>
    <row r="583" spans="5:10" x14ac:dyDescent="0.2">
      <c r="E583">
        <v>582</v>
      </c>
      <c r="F583" s="3">
        <f t="shared" si="18"/>
        <v>1.743E-3</v>
      </c>
      <c r="G583" s="1">
        <f t="shared" si="19"/>
        <v>-13348.218401106227</v>
      </c>
      <c r="H583" s="1"/>
      <c r="I583" s="1"/>
      <c r="J583" s="1"/>
    </row>
    <row r="584" spans="5:10" x14ac:dyDescent="0.2">
      <c r="E584">
        <v>583</v>
      </c>
      <c r="F584" s="3">
        <f t="shared" si="18"/>
        <v>1.7460000000000002E-3</v>
      </c>
      <c r="G584" s="1">
        <f t="shared" si="19"/>
        <v>-13346.460570570796</v>
      </c>
      <c r="H584" s="1"/>
      <c r="I584" s="1"/>
      <c r="J584" s="1"/>
    </row>
    <row r="585" spans="5:10" x14ac:dyDescent="0.2">
      <c r="E585">
        <v>584</v>
      </c>
      <c r="F585" s="3">
        <f t="shared" si="18"/>
        <v>1.7490000000000001E-3</v>
      </c>
      <c r="G585" s="1">
        <f t="shared" si="19"/>
        <v>-13344.701229222233</v>
      </c>
      <c r="H585" s="1"/>
      <c r="I585" s="1"/>
      <c r="J585" s="1"/>
    </row>
    <row r="586" spans="5:10" x14ac:dyDescent="0.2">
      <c r="E586">
        <v>585</v>
      </c>
      <c r="F586" s="3">
        <f t="shared" si="18"/>
        <v>1.7520000000000001E-3</v>
      </c>
      <c r="G586" s="1">
        <f t="shared" si="19"/>
        <v>-13342.940378356821</v>
      </c>
      <c r="H586" s="1"/>
      <c r="I586" s="1"/>
      <c r="J586" s="1"/>
    </row>
    <row r="587" spans="5:10" x14ac:dyDescent="0.2">
      <c r="E587">
        <v>586</v>
      </c>
      <c r="F587" s="3">
        <f t="shared" si="18"/>
        <v>1.755E-3</v>
      </c>
      <c r="G587" s="1">
        <f t="shared" si="19"/>
        <v>-13341.178019267509</v>
      </c>
      <c r="H587" s="1"/>
      <c r="I587" s="1"/>
      <c r="J587" s="1"/>
    </row>
    <row r="588" spans="5:10" x14ac:dyDescent="0.2">
      <c r="E588">
        <v>587</v>
      </c>
      <c r="F588" s="3">
        <f t="shared" si="18"/>
        <v>1.758E-3</v>
      </c>
      <c r="G588" s="1">
        <f t="shared" si="19"/>
        <v>-13339.41415324393</v>
      </c>
      <c r="H588" s="1"/>
      <c r="I588" s="1"/>
      <c r="J588" s="1"/>
    </row>
    <row r="589" spans="5:10" x14ac:dyDescent="0.2">
      <c r="E589">
        <v>588</v>
      </c>
      <c r="F589" s="3">
        <f t="shared" si="18"/>
        <v>1.761E-3</v>
      </c>
      <c r="G589" s="1">
        <f t="shared" si="19"/>
        <v>-13337.648781572412</v>
      </c>
      <c r="H589" s="1"/>
      <c r="I589" s="1"/>
      <c r="J589" s="1"/>
    </row>
    <row r="590" spans="5:10" x14ac:dyDescent="0.2">
      <c r="E590">
        <v>589</v>
      </c>
      <c r="F590" s="3">
        <f t="shared" si="18"/>
        <v>1.7640000000000002E-3</v>
      </c>
      <c r="G590" s="1">
        <f t="shared" si="19"/>
        <v>-13335.881905536</v>
      </c>
      <c r="H590" s="1"/>
      <c r="I590" s="1"/>
      <c r="J590" s="1"/>
    </row>
    <row r="591" spans="5:10" x14ac:dyDescent="0.2">
      <c r="E591">
        <v>590</v>
      </c>
      <c r="F591" s="3">
        <f t="shared" si="18"/>
        <v>1.7670000000000001E-3</v>
      </c>
      <c r="G591" s="1">
        <f t="shared" si="19"/>
        <v>-13334.113526414458</v>
      </c>
      <c r="H591" s="1"/>
      <c r="I591" s="1"/>
      <c r="J591" s="1"/>
    </row>
    <row r="592" spans="5:10" x14ac:dyDescent="0.2">
      <c r="E592">
        <v>591</v>
      </c>
      <c r="F592" s="3">
        <f t="shared" si="18"/>
        <v>1.7700000000000001E-3</v>
      </c>
      <c r="G592" s="1">
        <f t="shared" si="19"/>
        <v>-13332.343645484294</v>
      </c>
      <c r="H592" s="1"/>
      <c r="I592" s="1"/>
      <c r="J592" s="1"/>
    </row>
    <row r="593" spans="5:10" x14ac:dyDescent="0.2">
      <c r="E593">
        <v>592</v>
      </c>
      <c r="F593" s="3">
        <f t="shared" si="18"/>
        <v>1.7730000000000001E-3</v>
      </c>
      <c r="G593" s="1">
        <f t="shared" si="19"/>
        <v>-13330.572264018767</v>
      </c>
      <c r="H593" s="1"/>
      <c r="I593" s="1"/>
      <c r="J593" s="1"/>
    </row>
    <row r="594" spans="5:10" x14ac:dyDescent="0.2">
      <c r="E594">
        <v>593</v>
      </c>
      <c r="F594" s="3">
        <f t="shared" si="18"/>
        <v>1.776E-3</v>
      </c>
      <c r="G594" s="1">
        <f t="shared" si="19"/>
        <v>-13328.799383287904</v>
      </c>
      <c r="H594" s="1"/>
      <c r="I594" s="1"/>
      <c r="J594" s="1"/>
    </row>
    <row r="595" spans="5:10" x14ac:dyDescent="0.2">
      <c r="E595">
        <v>594</v>
      </c>
      <c r="F595" s="3">
        <f t="shared" si="18"/>
        <v>1.779E-3</v>
      </c>
      <c r="G595" s="1">
        <f t="shared" si="19"/>
        <v>-13327.025004558513</v>
      </c>
      <c r="H595" s="1"/>
      <c r="I595" s="1"/>
      <c r="J595" s="1"/>
    </row>
    <row r="596" spans="5:10" x14ac:dyDescent="0.2">
      <c r="E596">
        <v>595</v>
      </c>
      <c r="F596" s="3">
        <f t="shared" si="18"/>
        <v>1.7820000000000002E-3</v>
      </c>
      <c r="G596" s="1">
        <f t="shared" si="19"/>
        <v>-13325.249129094196</v>
      </c>
      <c r="H596" s="1"/>
      <c r="I596" s="1"/>
      <c r="J596" s="1"/>
    </row>
    <row r="597" spans="5:10" x14ac:dyDescent="0.2">
      <c r="E597">
        <v>596</v>
      </c>
      <c r="F597" s="3">
        <f t="shared" si="18"/>
        <v>1.7850000000000001E-3</v>
      </c>
      <c r="G597" s="1">
        <f t="shared" si="19"/>
        <v>-13323.471758155361</v>
      </c>
      <c r="H597" s="1"/>
      <c r="I597" s="1"/>
      <c r="J597" s="1"/>
    </row>
    <row r="598" spans="5:10" x14ac:dyDescent="0.2">
      <c r="E598">
        <v>597</v>
      </c>
      <c r="F598" s="3">
        <f t="shared" si="18"/>
        <v>1.7880000000000001E-3</v>
      </c>
      <c r="G598" s="1">
        <f t="shared" si="19"/>
        <v>-13321.692892999243</v>
      </c>
      <c r="H598" s="1"/>
      <c r="I598" s="1"/>
      <c r="J598" s="1"/>
    </row>
    <row r="599" spans="5:10" x14ac:dyDescent="0.2">
      <c r="E599">
        <v>598</v>
      </c>
      <c r="F599" s="3">
        <f t="shared" si="18"/>
        <v>1.7910000000000001E-3</v>
      </c>
      <c r="G599" s="1">
        <f t="shared" si="19"/>
        <v>-13319.912534879901</v>
      </c>
      <c r="H599" s="1"/>
      <c r="I599" s="1"/>
      <c r="J599" s="1"/>
    </row>
    <row r="600" spans="5:10" x14ac:dyDescent="0.2">
      <c r="E600">
        <v>599</v>
      </c>
      <c r="F600" s="3">
        <f t="shared" si="18"/>
        <v>1.794E-3</v>
      </c>
      <c r="G600" s="1">
        <f t="shared" si="19"/>
        <v>-13318.130685048251</v>
      </c>
      <c r="H600" s="1"/>
      <c r="I600" s="1"/>
      <c r="J600" s="1"/>
    </row>
    <row r="601" spans="5:10" x14ac:dyDescent="0.2">
      <c r="E601">
        <v>600</v>
      </c>
      <c r="F601" s="3">
        <f t="shared" si="18"/>
        <v>1.797E-3</v>
      </c>
      <c r="G601" s="1">
        <f t="shared" si="19"/>
        <v>-13316.347344752068</v>
      </c>
      <c r="H601" s="1"/>
      <c r="I601" s="1"/>
      <c r="J601" s="1"/>
    </row>
    <row r="602" spans="5:10" x14ac:dyDescent="0.2">
      <c r="E602">
        <v>601</v>
      </c>
      <c r="F602" s="3">
        <f t="shared" si="18"/>
        <v>1.8000000000000002E-3</v>
      </c>
      <c r="G602" s="1">
        <f t="shared" si="19"/>
        <v>-13314.562515235997</v>
      </c>
      <c r="H602" s="1"/>
      <c r="I602" s="1"/>
      <c r="J602" s="1"/>
    </row>
    <row r="603" spans="5:10" x14ac:dyDescent="0.2">
      <c r="E603">
        <v>602</v>
      </c>
      <c r="F603" s="3">
        <f t="shared" si="18"/>
        <v>1.8030000000000001E-3</v>
      </c>
      <c r="G603" s="1">
        <f t="shared" si="19"/>
        <v>-13312.776197741576</v>
      </c>
      <c r="H603" s="1"/>
      <c r="I603" s="1"/>
      <c r="J603" s="1"/>
    </row>
    <row r="604" spans="5:10" x14ac:dyDescent="0.2">
      <c r="E604">
        <v>603</v>
      </c>
      <c r="F604" s="3">
        <f t="shared" si="18"/>
        <v>1.8060000000000001E-3</v>
      </c>
      <c r="G604" s="1">
        <f t="shared" si="19"/>
        <v>-13310.988393507238</v>
      </c>
      <c r="H604" s="1"/>
      <c r="I604" s="1"/>
      <c r="J604" s="1"/>
    </row>
    <row r="605" spans="5:10" x14ac:dyDescent="0.2">
      <c r="E605">
        <v>604</v>
      </c>
      <c r="F605" s="3">
        <f t="shared" si="18"/>
        <v>1.8090000000000001E-3</v>
      </c>
      <c r="G605" s="1">
        <f t="shared" si="19"/>
        <v>-13309.199103768329</v>
      </c>
      <c r="H605" s="1"/>
      <c r="I605" s="1"/>
      <c r="J605" s="1"/>
    </row>
    <row r="606" spans="5:10" x14ac:dyDescent="0.2">
      <c r="E606">
        <v>605</v>
      </c>
      <c r="F606" s="3">
        <f t="shared" si="18"/>
        <v>1.812E-3</v>
      </c>
      <c r="G606" s="1">
        <f t="shared" si="19"/>
        <v>-13307.408329757127</v>
      </c>
      <c r="H606" s="1"/>
      <c r="I606" s="1"/>
      <c r="J606" s="1"/>
    </row>
    <row r="607" spans="5:10" x14ac:dyDescent="0.2">
      <c r="E607">
        <v>606</v>
      </c>
      <c r="F607" s="3">
        <f t="shared" si="18"/>
        <v>1.815E-3</v>
      </c>
      <c r="G607" s="1">
        <f t="shared" si="19"/>
        <v>-13305.616072702842</v>
      </c>
      <c r="H607" s="1"/>
      <c r="I607" s="1"/>
      <c r="J607" s="1"/>
    </row>
    <row r="608" spans="5:10" x14ac:dyDescent="0.2">
      <c r="E608">
        <v>607</v>
      </c>
      <c r="F608" s="3">
        <f t="shared" si="18"/>
        <v>1.8180000000000002E-3</v>
      </c>
      <c r="G608" s="1">
        <f t="shared" si="19"/>
        <v>-13303.822333831635</v>
      </c>
      <c r="H608" s="1"/>
      <c r="I608" s="1"/>
      <c r="J608" s="1"/>
    </row>
    <row r="609" spans="5:10" x14ac:dyDescent="0.2">
      <c r="E609">
        <v>608</v>
      </c>
      <c r="F609" s="3">
        <f t="shared" si="18"/>
        <v>1.8210000000000001E-3</v>
      </c>
      <c r="G609" s="1">
        <f t="shared" si="19"/>
        <v>-13302.027114366638</v>
      </c>
      <c r="H609" s="1"/>
      <c r="I609" s="1"/>
      <c r="J609" s="1"/>
    </row>
    <row r="610" spans="5:10" x14ac:dyDescent="0.2">
      <c r="E610">
        <v>609</v>
      </c>
      <c r="F610" s="3">
        <f t="shared" si="18"/>
        <v>1.8240000000000001E-3</v>
      </c>
      <c r="G610" s="1">
        <f t="shared" si="19"/>
        <v>-13300.230415527949</v>
      </c>
      <c r="H610" s="1"/>
      <c r="I610" s="1"/>
      <c r="J610" s="1"/>
    </row>
    <row r="611" spans="5:10" x14ac:dyDescent="0.2">
      <c r="E611">
        <v>610</v>
      </c>
      <c r="F611" s="3">
        <f t="shared" si="18"/>
        <v>1.8270000000000001E-3</v>
      </c>
      <c r="G611" s="1">
        <f t="shared" si="19"/>
        <v>-13298.432238532661</v>
      </c>
      <c r="H611" s="1"/>
      <c r="I611" s="1"/>
      <c r="J611" s="1"/>
    </row>
    <row r="612" spans="5:10" x14ac:dyDescent="0.2">
      <c r="E612">
        <v>611</v>
      </c>
      <c r="F612" s="3">
        <f t="shared" si="18"/>
        <v>1.83E-3</v>
      </c>
      <c r="G612" s="1">
        <f t="shared" si="19"/>
        <v>-13296.63258459487</v>
      </c>
      <c r="H612" s="1"/>
      <c r="I612" s="1"/>
      <c r="J612" s="1"/>
    </row>
    <row r="613" spans="5:10" x14ac:dyDescent="0.2">
      <c r="E613">
        <v>612</v>
      </c>
      <c r="F613" s="3">
        <f t="shared" si="18"/>
        <v>1.833E-3</v>
      </c>
      <c r="G613" s="1">
        <f t="shared" si="19"/>
        <v>-13294.831454925679</v>
      </c>
      <c r="H613" s="1"/>
      <c r="I613" s="1"/>
      <c r="J613" s="1"/>
    </row>
    <row r="614" spans="5:10" x14ac:dyDescent="0.2">
      <c r="E614">
        <v>613</v>
      </c>
      <c r="F614" s="3">
        <f t="shared" si="18"/>
        <v>1.8360000000000002E-3</v>
      </c>
      <c r="G614" s="1">
        <f t="shared" si="19"/>
        <v>-13293.028850733219</v>
      </c>
      <c r="H614" s="1"/>
      <c r="I614" s="1"/>
      <c r="J614" s="1"/>
    </row>
    <row r="615" spans="5:10" x14ac:dyDescent="0.2">
      <c r="E615">
        <v>614</v>
      </c>
      <c r="F615" s="3">
        <f t="shared" si="18"/>
        <v>1.8390000000000001E-3</v>
      </c>
      <c r="G615" s="1">
        <f t="shared" si="19"/>
        <v>-13291.224773222661</v>
      </c>
      <c r="H615" s="1"/>
      <c r="I615" s="1"/>
      <c r="J615" s="1"/>
    </row>
    <row r="616" spans="5:10" x14ac:dyDescent="0.2">
      <c r="E616">
        <v>615</v>
      </c>
      <c r="F616" s="3">
        <f t="shared" si="18"/>
        <v>1.8420000000000001E-3</v>
      </c>
      <c r="G616" s="1">
        <f t="shared" si="19"/>
        <v>-13289.419223596222</v>
      </c>
      <c r="H616" s="1"/>
      <c r="I616" s="1"/>
      <c r="J616" s="1"/>
    </row>
    <row r="617" spans="5:10" x14ac:dyDescent="0.2">
      <c r="E617">
        <v>616</v>
      </c>
      <c r="F617" s="3">
        <f t="shared" si="18"/>
        <v>1.8450000000000001E-3</v>
      </c>
      <c r="G617" s="1">
        <f t="shared" si="19"/>
        <v>-13287.612203053184</v>
      </c>
      <c r="H617" s="1"/>
      <c r="I617" s="1"/>
      <c r="J617" s="1"/>
    </row>
    <row r="618" spans="5:10" x14ac:dyDescent="0.2">
      <c r="E618">
        <v>617</v>
      </c>
      <c r="F618" s="3">
        <f t="shared" si="18"/>
        <v>1.848E-3</v>
      </c>
      <c r="G618" s="1">
        <f t="shared" si="19"/>
        <v>-13285.803712789901</v>
      </c>
      <c r="H618" s="1"/>
      <c r="I618" s="1"/>
      <c r="J618" s="1"/>
    </row>
    <row r="619" spans="5:10" x14ac:dyDescent="0.2">
      <c r="E619">
        <v>618</v>
      </c>
      <c r="F619" s="3">
        <f t="shared" si="18"/>
        <v>1.851E-3</v>
      </c>
      <c r="G619" s="1">
        <f t="shared" si="19"/>
        <v>-13283.993753999815</v>
      </c>
      <c r="H619" s="1"/>
      <c r="I619" s="1"/>
      <c r="J619" s="1"/>
    </row>
    <row r="620" spans="5:10" x14ac:dyDescent="0.2">
      <c r="E620">
        <v>619</v>
      </c>
      <c r="F620" s="3">
        <f t="shared" si="18"/>
        <v>1.8540000000000002E-3</v>
      </c>
      <c r="G620" s="1">
        <f t="shared" si="19"/>
        <v>-13282.182327873461</v>
      </c>
      <c r="H620" s="1"/>
      <c r="I620" s="1"/>
      <c r="J620" s="1"/>
    </row>
    <row r="621" spans="5:10" x14ac:dyDescent="0.2">
      <c r="E621">
        <v>620</v>
      </c>
      <c r="F621" s="3">
        <f t="shared" si="18"/>
        <v>1.8570000000000001E-3</v>
      </c>
      <c r="G621" s="1">
        <f t="shared" si="19"/>
        <v>-13280.369435598484</v>
      </c>
      <c r="H621" s="1"/>
      <c r="I621" s="1"/>
      <c r="J621" s="1"/>
    </row>
    <row r="622" spans="5:10" x14ac:dyDescent="0.2">
      <c r="E622">
        <v>621</v>
      </c>
      <c r="F622" s="3">
        <f t="shared" si="18"/>
        <v>1.8600000000000001E-3</v>
      </c>
      <c r="G622" s="1">
        <f t="shared" si="19"/>
        <v>-13278.555078359657</v>
      </c>
      <c r="H622" s="1"/>
      <c r="I622" s="1"/>
      <c r="J622" s="1"/>
    </row>
    <row r="623" spans="5:10" x14ac:dyDescent="0.2">
      <c r="E623">
        <v>622</v>
      </c>
      <c r="F623" s="3">
        <f t="shared" si="18"/>
        <v>1.8630000000000001E-3</v>
      </c>
      <c r="G623" s="1">
        <f t="shared" si="19"/>
        <v>-13276.739257338877</v>
      </c>
      <c r="H623" s="1"/>
      <c r="I623" s="1"/>
      <c r="J623" s="1"/>
    </row>
    <row r="624" spans="5:10" x14ac:dyDescent="0.2">
      <c r="E624">
        <v>623</v>
      </c>
      <c r="F624" s="3">
        <f t="shared" si="18"/>
        <v>1.866E-3</v>
      </c>
      <c r="G624" s="1">
        <f t="shared" si="19"/>
        <v>-13274.921973715187</v>
      </c>
      <c r="H624" s="1"/>
      <c r="I624" s="1"/>
      <c r="J624" s="1"/>
    </row>
    <row r="625" spans="5:10" x14ac:dyDescent="0.2">
      <c r="E625">
        <v>624</v>
      </c>
      <c r="F625" s="3">
        <f t="shared" si="18"/>
        <v>1.869E-3</v>
      </c>
      <c r="G625" s="1">
        <f t="shared" si="19"/>
        <v>-13273.10322866479</v>
      </c>
      <c r="H625" s="1"/>
      <c r="I625" s="1"/>
      <c r="J625" s="1"/>
    </row>
    <row r="626" spans="5:10" x14ac:dyDescent="0.2">
      <c r="E626">
        <v>625</v>
      </c>
      <c r="F626" s="3">
        <f t="shared" si="18"/>
        <v>1.8720000000000002E-3</v>
      </c>
      <c r="G626" s="1">
        <f t="shared" si="19"/>
        <v>-13271.283023361046</v>
      </c>
      <c r="H626" s="1"/>
      <c r="I626" s="1"/>
      <c r="J626" s="1"/>
    </row>
    <row r="627" spans="5:10" x14ac:dyDescent="0.2">
      <c r="E627">
        <v>626</v>
      </c>
      <c r="F627" s="3">
        <f t="shared" si="18"/>
        <v>1.8750000000000001E-3</v>
      </c>
      <c r="G627" s="1">
        <f t="shared" si="19"/>
        <v>-13269.461358974506</v>
      </c>
      <c r="H627" s="1"/>
      <c r="I627" s="1"/>
      <c r="J627" s="1"/>
    </row>
    <row r="628" spans="5:10" x14ac:dyDescent="0.2">
      <c r="E628">
        <v>627</v>
      </c>
      <c r="F628" s="3">
        <f t="shared" si="18"/>
        <v>1.8780000000000001E-3</v>
      </c>
      <c r="G628" s="1">
        <f t="shared" si="19"/>
        <v>-13267.638236672901</v>
      </c>
      <c r="H628" s="1"/>
      <c r="I628" s="1"/>
      <c r="J628" s="1"/>
    </row>
    <row r="629" spans="5:10" x14ac:dyDescent="0.2">
      <c r="E629">
        <v>628</v>
      </c>
      <c r="F629" s="3">
        <f t="shared" si="18"/>
        <v>1.8810000000000001E-3</v>
      </c>
      <c r="G629" s="1">
        <f t="shared" si="19"/>
        <v>-13265.813657621167</v>
      </c>
      <c r="H629" s="1"/>
      <c r="I629" s="1"/>
      <c r="J629" s="1"/>
    </row>
    <row r="630" spans="5:10" x14ac:dyDescent="0.2">
      <c r="E630">
        <v>629</v>
      </c>
      <c r="F630" s="3">
        <f t="shared" si="18"/>
        <v>1.884E-3</v>
      </c>
      <c r="G630" s="1">
        <f t="shared" si="19"/>
        <v>-13263.987622981453</v>
      </c>
      <c r="H630" s="1"/>
      <c r="I630" s="1"/>
      <c r="J630" s="1"/>
    </row>
    <row r="631" spans="5:10" x14ac:dyDescent="0.2">
      <c r="E631">
        <v>630</v>
      </c>
      <c r="F631" s="3">
        <f t="shared" si="18"/>
        <v>1.887E-3</v>
      </c>
      <c r="G631" s="1">
        <f t="shared" si="19"/>
        <v>-13262.160133913125</v>
      </c>
      <c r="H631" s="1"/>
      <c r="I631" s="1"/>
      <c r="J631" s="1"/>
    </row>
    <row r="632" spans="5:10" x14ac:dyDescent="0.2">
      <c r="E632">
        <v>631</v>
      </c>
      <c r="F632" s="3">
        <f t="shared" si="18"/>
        <v>1.8900000000000002E-3</v>
      </c>
      <c r="G632" s="1">
        <f t="shared" si="19"/>
        <v>-13260.33119157279</v>
      </c>
      <c r="H632" s="1"/>
      <c r="I632" s="1"/>
      <c r="J632" s="1"/>
    </row>
    <row r="633" spans="5:10" x14ac:dyDescent="0.2">
      <c r="E633">
        <v>632</v>
      </c>
      <c r="F633" s="3">
        <f t="shared" si="18"/>
        <v>1.8930000000000002E-3</v>
      </c>
      <c r="G633" s="1">
        <f t="shared" si="19"/>
        <v>-13258.500797114295</v>
      </c>
      <c r="H633" s="1"/>
      <c r="I633" s="1"/>
      <c r="J633" s="1"/>
    </row>
    <row r="634" spans="5:10" x14ac:dyDescent="0.2">
      <c r="E634">
        <v>633</v>
      </c>
      <c r="F634" s="3">
        <f t="shared" si="18"/>
        <v>1.8960000000000001E-3</v>
      </c>
      <c r="G634" s="1">
        <f t="shared" si="19"/>
        <v>-13256.668951688751</v>
      </c>
      <c r="H634" s="1"/>
      <c r="I634" s="1"/>
      <c r="J634" s="1"/>
    </row>
    <row r="635" spans="5:10" x14ac:dyDescent="0.2">
      <c r="E635">
        <v>634</v>
      </c>
      <c r="F635" s="3">
        <f t="shared" si="18"/>
        <v>1.8990000000000001E-3</v>
      </c>
      <c r="G635" s="1">
        <f t="shared" si="19"/>
        <v>-13254.835656444522</v>
      </c>
      <c r="H635" s="1"/>
      <c r="I635" s="1"/>
      <c r="J635" s="1"/>
    </row>
    <row r="636" spans="5:10" x14ac:dyDescent="0.2">
      <c r="E636">
        <v>635</v>
      </c>
      <c r="F636" s="3">
        <f t="shared" si="18"/>
        <v>1.902E-3</v>
      </c>
      <c r="G636" s="1">
        <f t="shared" si="19"/>
        <v>-13253.000912527265</v>
      </c>
      <c r="H636" s="1"/>
      <c r="I636" s="1"/>
      <c r="J636" s="1"/>
    </row>
    <row r="637" spans="5:10" x14ac:dyDescent="0.2">
      <c r="E637">
        <v>636</v>
      </c>
      <c r="F637" s="3">
        <f t="shared" si="18"/>
        <v>1.905E-3</v>
      </c>
      <c r="G637" s="1">
        <f t="shared" si="19"/>
        <v>-13251.164721079911</v>
      </c>
      <c r="H637" s="1"/>
      <c r="I637" s="1"/>
      <c r="J637" s="1"/>
    </row>
    <row r="638" spans="5:10" x14ac:dyDescent="0.2">
      <c r="E638">
        <v>637</v>
      </c>
      <c r="F638" s="3">
        <f t="shared" si="18"/>
        <v>1.9080000000000002E-3</v>
      </c>
      <c r="G638" s="1">
        <f t="shared" si="19"/>
        <v>-13249.327083242704</v>
      </c>
      <c r="H638" s="1"/>
      <c r="I638" s="1"/>
      <c r="J638" s="1"/>
    </row>
    <row r="639" spans="5:10" x14ac:dyDescent="0.2">
      <c r="E639">
        <v>638</v>
      </c>
      <c r="F639" s="3">
        <f t="shared" si="18"/>
        <v>1.9110000000000002E-3</v>
      </c>
      <c r="G639" s="1">
        <f t="shared" si="19"/>
        <v>-13247.488000153189</v>
      </c>
      <c r="H639" s="1"/>
      <c r="I639" s="1"/>
      <c r="J639" s="1"/>
    </row>
    <row r="640" spans="5:10" x14ac:dyDescent="0.2">
      <c r="E640">
        <v>639</v>
      </c>
      <c r="F640" s="3">
        <f t="shared" si="18"/>
        <v>1.9140000000000001E-3</v>
      </c>
      <c r="G640" s="1">
        <f t="shared" si="19"/>
        <v>-13245.64747294623</v>
      </c>
      <c r="H640" s="1"/>
      <c r="I640" s="1"/>
      <c r="J640" s="1"/>
    </row>
    <row r="641" spans="5:10" x14ac:dyDescent="0.2">
      <c r="E641">
        <v>640</v>
      </c>
      <c r="F641" s="3">
        <f t="shared" si="18"/>
        <v>1.9170000000000001E-3</v>
      </c>
      <c r="G641" s="1">
        <f t="shared" si="19"/>
        <v>-13243.805502754029</v>
      </c>
      <c r="H641" s="1"/>
      <c r="I641" s="1"/>
      <c r="J641" s="1"/>
    </row>
    <row r="642" spans="5:10" x14ac:dyDescent="0.2">
      <c r="E642">
        <v>641</v>
      </c>
      <c r="F642" s="3">
        <f t="shared" si="18"/>
        <v>1.92E-3</v>
      </c>
      <c r="G642" s="1">
        <f t="shared" si="19"/>
        <v>-13241.962090706123</v>
      </c>
      <c r="H642" s="1"/>
      <c r="I642" s="1"/>
      <c r="J642" s="1"/>
    </row>
    <row r="643" spans="5:10" x14ac:dyDescent="0.2">
      <c r="E643">
        <v>642</v>
      </c>
      <c r="F643" s="3">
        <f t="shared" ref="F643:F706" si="20">E643*$B$6-$B$6</f>
        <v>1.923E-3</v>
      </c>
      <c r="G643" s="1">
        <f t="shared" ref="G643:G706" si="21">-$B$3/2+$B$7*F643^$B$20</f>
        <v>-13240.117237929404</v>
      </c>
      <c r="H643" s="1"/>
      <c r="I643" s="1"/>
      <c r="J643" s="1"/>
    </row>
    <row r="644" spans="5:10" x14ac:dyDescent="0.2">
      <c r="E644">
        <v>643</v>
      </c>
      <c r="F644" s="3">
        <f t="shared" si="20"/>
        <v>1.926E-3</v>
      </c>
      <c r="G644" s="1">
        <f t="shared" si="21"/>
        <v>-13238.270945548124</v>
      </c>
      <c r="H644" s="1"/>
      <c r="I644" s="1"/>
      <c r="J644" s="1"/>
    </row>
    <row r="645" spans="5:10" x14ac:dyDescent="0.2">
      <c r="E645">
        <v>644</v>
      </c>
      <c r="F645" s="3">
        <f t="shared" si="20"/>
        <v>1.9290000000000002E-3</v>
      </c>
      <c r="G645" s="1">
        <f t="shared" si="21"/>
        <v>-13236.423214683908</v>
      </c>
      <c r="H645" s="1"/>
      <c r="I645" s="1"/>
      <c r="J645" s="1"/>
    </row>
    <row r="646" spans="5:10" x14ac:dyDescent="0.2">
      <c r="E646">
        <v>645</v>
      </c>
      <c r="F646" s="3">
        <f t="shared" si="20"/>
        <v>1.9320000000000001E-3</v>
      </c>
      <c r="G646" s="1">
        <f t="shared" si="21"/>
        <v>-13234.574046455764</v>
      </c>
      <c r="H646" s="1"/>
      <c r="I646" s="1"/>
      <c r="J646" s="1"/>
    </row>
    <row r="647" spans="5:10" x14ac:dyDescent="0.2">
      <c r="E647">
        <v>646</v>
      </c>
      <c r="F647" s="3">
        <f t="shared" si="20"/>
        <v>1.9350000000000001E-3</v>
      </c>
      <c r="G647" s="1">
        <f t="shared" si="21"/>
        <v>-13232.72344198009</v>
      </c>
      <c r="H647" s="1"/>
      <c r="I647" s="1"/>
      <c r="J647" s="1"/>
    </row>
    <row r="648" spans="5:10" x14ac:dyDescent="0.2">
      <c r="E648">
        <v>647</v>
      </c>
      <c r="F648" s="3">
        <f t="shared" si="20"/>
        <v>1.9380000000000001E-3</v>
      </c>
      <c r="G648" s="1">
        <f t="shared" si="21"/>
        <v>-13230.871402370693</v>
      </c>
      <c r="H648" s="1"/>
      <c r="I648" s="1"/>
      <c r="J648" s="1"/>
    </row>
    <row r="649" spans="5:10" x14ac:dyDescent="0.2">
      <c r="E649">
        <v>648</v>
      </c>
      <c r="F649" s="3">
        <f t="shared" si="20"/>
        <v>1.941E-3</v>
      </c>
      <c r="G649" s="1">
        <f t="shared" si="21"/>
        <v>-13229.017928738784</v>
      </c>
      <c r="H649" s="1"/>
      <c r="I649" s="1"/>
      <c r="J649" s="1"/>
    </row>
    <row r="650" spans="5:10" x14ac:dyDescent="0.2">
      <c r="E650">
        <v>649</v>
      </c>
      <c r="F650" s="3">
        <f t="shared" si="20"/>
        <v>1.944E-3</v>
      </c>
      <c r="G650" s="1">
        <f t="shared" si="21"/>
        <v>-13227.163022193005</v>
      </c>
      <c r="H650" s="1"/>
      <c r="I650" s="1"/>
      <c r="J650" s="1"/>
    </row>
    <row r="651" spans="5:10" x14ac:dyDescent="0.2">
      <c r="E651">
        <v>650</v>
      </c>
      <c r="F651" s="3">
        <f t="shared" si="20"/>
        <v>1.9470000000000002E-3</v>
      </c>
      <c r="G651" s="1">
        <f t="shared" si="21"/>
        <v>-13225.306683839422</v>
      </c>
      <c r="H651" s="1"/>
      <c r="I651" s="1"/>
      <c r="J651" s="1"/>
    </row>
    <row r="652" spans="5:10" x14ac:dyDescent="0.2">
      <c r="E652">
        <v>651</v>
      </c>
      <c r="F652" s="3">
        <f t="shared" si="20"/>
        <v>1.9500000000000001E-3</v>
      </c>
      <c r="G652" s="1">
        <f t="shared" si="21"/>
        <v>-13223.448914781553</v>
      </c>
      <c r="H652" s="1"/>
      <c r="I652" s="1"/>
      <c r="J652" s="1"/>
    </row>
    <row r="653" spans="5:10" x14ac:dyDescent="0.2">
      <c r="E653">
        <v>652</v>
      </c>
      <c r="F653" s="3">
        <f t="shared" si="20"/>
        <v>1.9529999999999999E-3</v>
      </c>
      <c r="G653" s="1">
        <f t="shared" si="21"/>
        <v>-13221.589716120365</v>
      </c>
      <c r="H653" s="1"/>
      <c r="I653" s="1"/>
      <c r="J653" s="1"/>
    </row>
    <row r="654" spans="5:10" x14ac:dyDescent="0.2">
      <c r="E654">
        <v>653</v>
      </c>
      <c r="F654" s="3">
        <f t="shared" si="20"/>
        <v>1.9560000000000003E-3</v>
      </c>
      <c r="G654" s="1">
        <f t="shared" si="21"/>
        <v>-13219.72908895428</v>
      </c>
      <c r="H654" s="1"/>
      <c r="I654" s="1"/>
      <c r="J654" s="1"/>
    </row>
    <row r="655" spans="5:10" x14ac:dyDescent="0.2">
      <c r="E655">
        <v>654</v>
      </c>
      <c r="F655" s="3">
        <f t="shared" si="20"/>
        <v>1.9590000000000002E-3</v>
      </c>
      <c r="G655" s="1">
        <f t="shared" si="21"/>
        <v>-13217.867034379204</v>
      </c>
      <c r="H655" s="1"/>
      <c r="I655" s="1"/>
      <c r="J655" s="1"/>
    </row>
    <row r="656" spans="5:10" x14ac:dyDescent="0.2">
      <c r="E656">
        <v>655</v>
      </c>
      <c r="F656" s="3">
        <f t="shared" si="20"/>
        <v>1.9620000000000002E-3</v>
      </c>
      <c r="G656" s="1">
        <f t="shared" si="21"/>
        <v>-13216.003553488517</v>
      </c>
      <c r="H656" s="1"/>
      <c r="I656" s="1"/>
      <c r="J656" s="1"/>
    </row>
    <row r="657" spans="5:10" x14ac:dyDescent="0.2">
      <c r="E657">
        <v>656</v>
      </c>
      <c r="F657" s="3">
        <f t="shared" si="20"/>
        <v>1.9650000000000002E-3</v>
      </c>
      <c r="G657" s="1">
        <f t="shared" si="21"/>
        <v>-13214.138647373093</v>
      </c>
      <c r="H657" s="1"/>
      <c r="I657" s="1"/>
      <c r="J657" s="1"/>
    </row>
    <row r="658" spans="5:10" x14ac:dyDescent="0.2">
      <c r="E658">
        <v>657</v>
      </c>
      <c r="F658" s="3">
        <f t="shared" si="20"/>
        <v>1.9680000000000001E-3</v>
      </c>
      <c r="G658" s="1">
        <f t="shared" si="21"/>
        <v>-13212.272317121304</v>
      </c>
      <c r="H658" s="1"/>
      <c r="I658" s="1"/>
      <c r="J658" s="1"/>
    </row>
    <row r="659" spans="5:10" x14ac:dyDescent="0.2">
      <c r="E659">
        <v>658</v>
      </c>
      <c r="F659" s="3">
        <f t="shared" si="20"/>
        <v>1.9710000000000001E-3</v>
      </c>
      <c r="G659" s="1">
        <f t="shared" si="21"/>
        <v>-13210.404563819038</v>
      </c>
      <c r="H659" s="1"/>
      <c r="I659" s="1"/>
      <c r="J659" s="1"/>
    </row>
    <row r="660" spans="5:10" x14ac:dyDescent="0.2">
      <c r="E660">
        <v>659</v>
      </c>
      <c r="F660" s="3">
        <f t="shared" si="20"/>
        <v>1.9740000000000001E-3</v>
      </c>
      <c r="G660" s="1">
        <f t="shared" si="21"/>
        <v>-13208.535388549693</v>
      </c>
      <c r="H660" s="1"/>
      <c r="I660" s="1"/>
      <c r="J660" s="1"/>
    </row>
    <row r="661" spans="5:10" x14ac:dyDescent="0.2">
      <c r="E661">
        <v>660</v>
      </c>
      <c r="F661" s="3">
        <f t="shared" si="20"/>
        <v>1.977E-3</v>
      </c>
      <c r="G661" s="1">
        <f t="shared" si="21"/>
        <v>-13206.664792394209</v>
      </c>
      <c r="H661" s="1"/>
      <c r="I661" s="1"/>
      <c r="J661" s="1"/>
    </row>
    <row r="662" spans="5:10" x14ac:dyDescent="0.2">
      <c r="E662">
        <v>661</v>
      </c>
      <c r="F662" s="3">
        <f t="shared" si="20"/>
        <v>1.98E-3</v>
      </c>
      <c r="G662" s="1">
        <f t="shared" si="21"/>
        <v>-13204.792776431057</v>
      </c>
      <c r="H662" s="1"/>
      <c r="I662" s="1"/>
      <c r="J662" s="1"/>
    </row>
    <row r="663" spans="5:10" x14ac:dyDescent="0.2">
      <c r="E663">
        <v>662</v>
      </c>
      <c r="F663" s="3">
        <f t="shared" si="20"/>
        <v>1.983E-3</v>
      </c>
      <c r="G663" s="1">
        <f t="shared" si="21"/>
        <v>-13202.919341736253</v>
      </c>
      <c r="H663" s="1"/>
      <c r="I663" s="1"/>
      <c r="J663" s="1"/>
    </row>
    <row r="664" spans="5:10" x14ac:dyDescent="0.2">
      <c r="E664">
        <v>663</v>
      </c>
      <c r="F664" s="3">
        <f t="shared" si="20"/>
        <v>1.9859999999999999E-3</v>
      </c>
      <c r="G664" s="1">
        <f t="shared" si="21"/>
        <v>-13201.044489383379</v>
      </c>
      <c r="H664" s="1"/>
      <c r="I664" s="1"/>
      <c r="J664" s="1"/>
    </row>
    <row r="665" spans="5:10" x14ac:dyDescent="0.2">
      <c r="E665">
        <v>664</v>
      </c>
      <c r="F665" s="3">
        <f t="shared" si="20"/>
        <v>1.9889999999999999E-3</v>
      </c>
      <c r="G665" s="1">
        <f t="shared" si="21"/>
        <v>-13199.168220443577</v>
      </c>
      <c r="H665" s="1"/>
      <c r="I665" s="1"/>
      <c r="J665" s="1"/>
    </row>
    <row r="666" spans="5:10" x14ac:dyDescent="0.2">
      <c r="E666">
        <v>665</v>
      </c>
      <c r="F666" s="3">
        <f t="shared" si="20"/>
        <v>1.9920000000000003E-3</v>
      </c>
      <c r="G666" s="1">
        <f t="shared" si="21"/>
        <v>-13197.290535985567</v>
      </c>
      <c r="H666" s="1"/>
      <c r="I666" s="1"/>
      <c r="J666" s="1"/>
    </row>
    <row r="667" spans="5:10" x14ac:dyDescent="0.2">
      <c r="E667">
        <v>666</v>
      </c>
      <c r="F667" s="3">
        <f t="shared" si="20"/>
        <v>1.9950000000000002E-3</v>
      </c>
      <c r="G667" s="1">
        <f t="shared" si="21"/>
        <v>-13195.411437075652</v>
      </c>
      <c r="H667" s="1"/>
      <c r="I667" s="1"/>
      <c r="J667" s="1"/>
    </row>
    <row r="668" spans="5:10" x14ac:dyDescent="0.2">
      <c r="E668">
        <v>667</v>
      </c>
      <c r="F668" s="3">
        <f t="shared" si="20"/>
        <v>1.9980000000000002E-3</v>
      </c>
      <c r="G668" s="1">
        <f t="shared" si="21"/>
        <v>-13193.530924777733</v>
      </c>
      <c r="H668" s="1"/>
      <c r="I668" s="1"/>
      <c r="J668" s="1"/>
    </row>
    <row r="669" spans="5:10" x14ac:dyDescent="0.2">
      <c r="E669">
        <v>668</v>
      </c>
      <c r="F669" s="3">
        <f t="shared" si="20"/>
        <v>2.0010000000000002E-3</v>
      </c>
      <c r="G669" s="1">
        <f t="shared" si="21"/>
        <v>-13191.649000153311</v>
      </c>
      <c r="H669" s="1"/>
      <c r="I669" s="1"/>
      <c r="J669" s="1"/>
    </row>
    <row r="670" spans="5:10" x14ac:dyDescent="0.2">
      <c r="E670">
        <v>669</v>
      </c>
      <c r="F670" s="3">
        <f t="shared" si="20"/>
        <v>2.0040000000000001E-3</v>
      </c>
      <c r="G670" s="1">
        <f t="shared" si="21"/>
        <v>-13189.765664261498</v>
      </c>
      <c r="H670" s="1"/>
      <c r="I670" s="1"/>
      <c r="J670" s="1"/>
    </row>
    <row r="671" spans="5:10" x14ac:dyDescent="0.2">
      <c r="E671">
        <v>670</v>
      </c>
      <c r="F671" s="3">
        <f t="shared" si="20"/>
        <v>2.0070000000000001E-3</v>
      </c>
      <c r="G671" s="1">
        <f t="shared" si="21"/>
        <v>-13187.88091815903</v>
      </c>
      <c r="H671" s="1"/>
      <c r="I671" s="1"/>
      <c r="J671" s="1"/>
    </row>
    <row r="672" spans="5:10" x14ac:dyDescent="0.2">
      <c r="E672">
        <v>671</v>
      </c>
      <c r="F672" s="3">
        <f t="shared" si="20"/>
        <v>2.0100000000000001E-3</v>
      </c>
      <c r="G672" s="1">
        <f t="shared" si="21"/>
        <v>-13185.994762900267</v>
      </c>
      <c r="H672" s="1"/>
      <c r="I672" s="1"/>
      <c r="J672" s="1"/>
    </row>
    <row r="673" spans="5:10" x14ac:dyDescent="0.2">
      <c r="E673">
        <v>672</v>
      </c>
      <c r="F673" s="3">
        <f t="shared" si="20"/>
        <v>2.013E-3</v>
      </c>
      <c r="G673" s="1">
        <f t="shared" si="21"/>
        <v>-13184.107199537215</v>
      </c>
      <c r="H673" s="1"/>
      <c r="I673" s="1"/>
      <c r="J673" s="1"/>
    </row>
    <row r="674" spans="5:10" x14ac:dyDescent="0.2">
      <c r="E674">
        <v>673</v>
      </c>
      <c r="F674" s="3">
        <f t="shared" si="20"/>
        <v>2.016E-3</v>
      </c>
      <c r="G674" s="1">
        <f t="shared" si="21"/>
        <v>-13182.218229119524</v>
      </c>
      <c r="H674" s="1"/>
      <c r="I674" s="1"/>
      <c r="J674" s="1"/>
    </row>
    <row r="675" spans="5:10" x14ac:dyDescent="0.2">
      <c r="E675">
        <v>674</v>
      </c>
      <c r="F675" s="3">
        <f t="shared" si="20"/>
        <v>2.019E-3</v>
      </c>
      <c r="G675" s="1">
        <f t="shared" si="21"/>
        <v>-13180.327852694498</v>
      </c>
      <c r="H675" s="1"/>
      <c r="I675" s="1"/>
      <c r="J675" s="1"/>
    </row>
    <row r="676" spans="5:10" x14ac:dyDescent="0.2">
      <c r="E676">
        <v>675</v>
      </c>
      <c r="F676" s="3">
        <f t="shared" si="20"/>
        <v>2.0219999999999999E-3</v>
      </c>
      <c r="G676" s="1">
        <f t="shared" si="21"/>
        <v>-13178.436071307109</v>
      </c>
      <c r="H676" s="1"/>
      <c r="I676" s="1"/>
      <c r="J676" s="1"/>
    </row>
    <row r="677" spans="5:10" x14ac:dyDescent="0.2">
      <c r="E677">
        <v>676</v>
      </c>
      <c r="F677" s="3">
        <f t="shared" si="20"/>
        <v>2.0249999999999999E-3</v>
      </c>
      <c r="G677" s="1">
        <f t="shared" si="21"/>
        <v>-13176.542885999999</v>
      </c>
      <c r="H677" s="1"/>
      <c r="I677" s="1"/>
      <c r="J677" s="1"/>
    </row>
    <row r="678" spans="5:10" x14ac:dyDescent="0.2">
      <c r="E678">
        <v>677</v>
      </c>
      <c r="F678" s="3">
        <f t="shared" si="20"/>
        <v>2.0280000000000003E-3</v>
      </c>
      <c r="G678" s="1">
        <f t="shared" si="21"/>
        <v>-13174.648297813499</v>
      </c>
      <c r="H678" s="1"/>
      <c r="I678" s="1"/>
      <c r="J678" s="1"/>
    </row>
    <row r="679" spans="5:10" x14ac:dyDescent="0.2">
      <c r="E679">
        <v>678</v>
      </c>
      <c r="F679" s="3">
        <f t="shared" si="20"/>
        <v>2.0310000000000003E-3</v>
      </c>
      <c r="G679" s="1">
        <f t="shared" si="21"/>
        <v>-13172.752307785622</v>
      </c>
      <c r="H679" s="1"/>
      <c r="I679" s="1"/>
      <c r="J679" s="1"/>
    </row>
    <row r="680" spans="5:10" x14ac:dyDescent="0.2">
      <c r="E680">
        <v>679</v>
      </c>
      <c r="F680" s="3">
        <f t="shared" si="20"/>
        <v>2.0340000000000002E-3</v>
      </c>
      <c r="G680" s="1">
        <f t="shared" si="21"/>
        <v>-13170.854916952087</v>
      </c>
      <c r="H680" s="1"/>
      <c r="I680" s="1"/>
      <c r="J680" s="1"/>
    </row>
    <row r="681" spans="5:10" x14ac:dyDescent="0.2">
      <c r="E681">
        <v>680</v>
      </c>
      <c r="F681" s="3">
        <f t="shared" si="20"/>
        <v>2.0370000000000002E-3</v>
      </c>
      <c r="G681" s="1">
        <f t="shared" si="21"/>
        <v>-13168.956126346318</v>
      </c>
      <c r="H681" s="1"/>
      <c r="I681" s="1"/>
      <c r="J681" s="1"/>
    </row>
    <row r="682" spans="5:10" x14ac:dyDescent="0.2">
      <c r="E682">
        <v>681</v>
      </c>
      <c r="F682" s="3">
        <f t="shared" si="20"/>
        <v>2.0400000000000001E-3</v>
      </c>
      <c r="G682" s="1">
        <f t="shared" si="21"/>
        <v>-13167.055936999455</v>
      </c>
      <c r="H682" s="1"/>
      <c r="I682" s="1"/>
      <c r="J682" s="1"/>
    </row>
    <row r="683" spans="5:10" x14ac:dyDescent="0.2">
      <c r="E683">
        <v>682</v>
      </c>
      <c r="F683" s="3">
        <f t="shared" si="20"/>
        <v>2.0430000000000001E-3</v>
      </c>
      <c r="G683" s="1">
        <f t="shared" si="21"/>
        <v>-13165.154349940361</v>
      </c>
      <c r="H683" s="1"/>
      <c r="I683" s="1"/>
      <c r="J683" s="1"/>
    </row>
    <row r="684" spans="5:10" x14ac:dyDescent="0.2">
      <c r="E684">
        <v>683</v>
      </c>
      <c r="F684" s="3">
        <f t="shared" si="20"/>
        <v>2.0460000000000001E-3</v>
      </c>
      <c r="G684" s="1">
        <f t="shared" si="21"/>
        <v>-13163.25136619564</v>
      </c>
      <c r="H684" s="1"/>
      <c r="I684" s="1"/>
      <c r="J684" s="1"/>
    </row>
    <row r="685" spans="5:10" x14ac:dyDescent="0.2">
      <c r="E685">
        <v>684</v>
      </c>
      <c r="F685" s="3">
        <f t="shared" si="20"/>
        <v>2.049E-3</v>
      </c>
      <c r="G685" s="1">
        <f t="shared" si="21"/>
        <v>-13161.346986789626</v>
      </c>
      <c r="H685" s="1"/>
      <c r="I685" s="1"/>
      <c r="J685" s="1"/>
    </row>
    <row r="686" spans="5:10" x14ac:dyDescent="0.2">
      <c r="E686">
        <v>685</v>
      </c>
      <c r="F686" s="3">
        <f t="shared" si="20"/>
        <v>2.052E-3</v>
      </c>
      <c r="G686" s="1">
        <f t="shared" si="21"/>
        <v>-13159.441212744408</v>
      </c>
      <c r="H686" s="1"/>
      <c r="I686" s="1"/>
      <c r="J686" s="1"/>
    </row>
    <row r="687" spans="5:10" x14ac:dyDescent="0.2">
      <c r="E687">
        <v>686</v>
      </c>
      <c r="F687" s="3">
        <f t="shared" si="20"/>
        <v>2.055E-3</v>
      </c>
      <c r="G687" s="1">
        <f t="shared" si="21"/>
        <v>-13157.534045079834</v>
      </c>
      <c r="H687" s="1"/>
      <c r="I687" s="1"/>
      <c r="J687" s="1"/>
    </row>
    <row r="688" spans="5:10" x14ac:dyDescent="0.2">
      <c r="E688">
        <v>687</v>
      </c>
      <c r="F688" s="3">
        <f t="shared" si="20"/>
        <v>2.0579999999999999E-3</v>
      </c>
      <c r="G688" s="1">
        <f t="shared" si="21"/>
        <v>-13155.625484813518</v>
      </c>
      <c r="H688" s="1"/>
      <c r="I688" s="1"/>
      <c r="J688" s="1"/>
    </row>
    <row r="689" spans="5:10" x14ac:dyDescent="0.2">
      <c r="E689">
        <v>688</v>
      </c>
      <c r="F689" s="3">
        <f t="shared" si="20"/>
        <v>2.0609999999999999E-3</v>
      </c>
      <c r="G689" s="1">
        <f t="shared" si="21"/>
        <v>-13153.715532960843</v>
      </c>
      <c r="H689" s="1"/>
      <c r="I689" s="1"/>
      <c r="J689" s="1"/>
    </row>
    <row r="690" spans="5:10" x14ac:dyDescent="0.2">
      <c r="E690">
        <v>689</v>
      </c>
      <c r="F690" s="3">
        <f t="shared" si="20"/>
        <v>2.0640000000000003E-3</v>
      </c>
      <c r="G690" s="1">
        <f t="shared" si="21"/>
        <v>-13151.80419053498</v>
      </c>
      <c r="H690" s="1"/>
      <c r="I690" s="1"/>
      <c r="J690" s="1"/>
    </row>
    <row r="691" spans="5:10" x14ac:dyDescent="0.2">
      <c r="E691">
        <v>690</v>
      </c>
      <c r="F691" s="3">
        <f t="shared" si="20"/>
        <v>2.0670000000000003E-3</v>
      </c>
      <c r="G691" s="1">
        <f t="shared" si="21"/>
        <v>-13149.891458546888</v>
      </c>
      <c r="H691" s="1"/>
      <c r="I691" s="1"/>
      <c r="J691" s="1"/>
    </row>
    <row r="692" spans="5:10" x14ac:dyDescent="0.2">
      <c r="E692">
        <v>691</v>
      </c>
      <c r="F692" s="3">
        <f t="shared" si="20"/>
        <v>2.0700000000000002E-3</v>
      </c>
      <c r="G692" s="1">
        <f t="shared" si="21"/>
        <v>-13147.977338005323</v>
      </c>
      <c r="H692" s="1"/>
      <c r="I692" s="1"/>
      <c r="J692" s="1"/>
    </row>
    <row r="693" spans="5:10" x14ac:dyDescent="0.2">
      <c r="E693">
        <v>692</v>
      </c>
      <c r="F693" s="3">
        <f t="shared" si="20"/>
        <v>2.0730000000000002E-3</v>
      </c>
      <c r="G693" s="1">
        <f t="shared" si="21"/>
        <v>-13146.061829916849</v>
      </c>
      <c r="H693" s="1"/>
      <c r="I693" s="1"/>
      <c r="J693" s="1"/>
    </row>
    <row r="694" spans="5:10" x14ac:dyDescent="0.2">
      <c r="E694">
        <v>693</v>
      </c>
      <c r="F694" s="3">
        <f t="shared" si="20"/>
        <v>2.0760000000000002E-3</v>
      </c>
      <c r="G694" s="1">
        <f t="shared" si="21"/>
        <v>-13144.144935285844</v>
      </c>
      <c r="H694" s="1"/>
      <c r="I694" s="1"/>
      <c r="J694" s="1"/>
    </row>
    <row r="695" spans="5:10" x14ac:dyDescent="0.2">
      <c r="E695">
        <v>694</v>
      </c>
      <c r="F695" s="3">
        <f t="shared" si="20"/>
        <v>2.0790000000000001E-3</v>
      </c>
      <c r="G695" s="1">
        <f t="shared" si="21"/>
        <v>-13142.226655114511</v>
      </c>
      <c r="H695" s="1"/>
      <c r="I695" s="1"/>
      <c r="J695" s="1"/>
    </row>
    <row r="696" spans="5:10" x14ac:dyDescent="0.2">
      <c r="E696">
        <v>695</v>
      </c>
      <c r="F696" s="3">
        <f t="shared" si="20"/>
        <v>2.0820000000000001E-3</v>
      </c>
      <c r="G696" s="1">
        <f t="shared" si="21"/>
        <v>-13140.306990402873</v>
      </c>
      <c r="H696" s="1"/>
      <c r="I696" s="1"/>
      <c r="J696" s="1"/>
    </row>
    <row r="697" spans="5:10" x14ac:dyDescent="0.2">
      <c r="E697">
        <v>696</v>
      </c>
      <c r="F697" s="3">
        <f t="shared" si="20"/>
        <v>2.085E-3</v>
      </c>
      <c r="G697" s="1">
        <f t="shared" si="21"/>
        <v>-13138.385942148803</v>
      </c>
      <c r="H697" s="1"/>
      <c r="I697" s="1"/>
      <c r="J697" s="1"/>
    </row>
    <row r="698" spans="5:10" x14ac:dyDescent="0.2">
      <c r="E698">
        <v>697</v>
      </c>
      <c r="F698" s="3">
        <f t="shared" si="20"/>
        <v>2.088E-3</v>
      </c>
      <c r="G698" s="1">
        <f t="shared" si="21"/>
        <v>-13136.463511348013</v>
      </c>
      <c r="H698" s="1"/>
      <c r="I698" s="1"/>
      <c r="J698" s="1"/>
    </row>
    <row r="699" spans="5:10" x14ac:dyDescent="0.2">
      <c r="E699">
        <v>698</v>
      </c>
      <c r="F699" s="3">
        <f t="shared" si="20"/>
        <v>2.091E-3</v>
      </c>
      <c r="G699" s="1">
        <f t="shared" si="21"/>
        <v>-13134.539698994065</v>
      </c>
      <c r="H699" s="1"/>
      <c r="I699" s="1"/>
      <c r="J699" s="1"/>
    </row>
    <row r="700" spans="5:10" x14ac:dyDescent="0.2">
      <c r="E700">
        <v>699</v>
      </c>
      <c r="F700" s="3">
        <f t="shared" si="20"/>
        <v>2.0939999999999999E-3</v>
      </c>
      <c r="G700" s="1">
        <f t="shared" si="21"/>
        <v>-13132.614506078393</v>
      </c>
      <c r="H700" s="1"/>
      <c r="I700" s="1"/>
      <c r="J700" s="1"/>
    </row>
    <row r="701" spans="5:10" x14ac:dyDescent="0.2">
      <c r="E701">
        <v>700</v>
      </c>
      <c r="F701" s="3">
        <f t="shared" si="20"/>
        <v>2.0969999999999999E-3</v>
      </c>
      <c r="G701" s="1">
        <f t="shared" si="21"/>
        <v>-13130.687933590289</v>
      </c>
      <c r="H701" s="1"/>
      <c r="I701" s="1"/>
      <c r="J701" s="1"/>
    </row>
    <row r="702" spans="5:10" x14ac:dyDescent="0.2">
      <c r="E702">
        <v>701</v>
      </c>
      <c r="F702" s="3">
        <f t="shared" si="20"/>
        <v>2.1000000000000003E-3</v>
      </c>
      <c r="G702" s="1">
        <f t="shared" si="21"/>
        <v>-13128.759982516927</v>
      </c>
      <c r="H702" s="1"/>
      <c r="I702" s="1"/>
      <c r="J702" s="1"/>
    </row>
    <row r="703" spans="5:10" x14ac:dyDescent="0.2">
      <c r="E703">
        <v>702</v>
      </c>
      <c r="F703" s="3">
        <f t="shared" si="20"/>
        <v>2.1030000000000003E-3</v>
      </c>
      <c r="G703" s="1">
        <f t="shared" si="21"/>
        <v>-13126.830653843363</v>
      </c>
      <c r="H703" s="1"/>
      <c r="I703" s="1"/>
      <c r="J703" s="1"/>
    </row>
    <row r="704" spans="5:10" x14ac:dyDescent="0.2">
      <c r="E704">
        <v>703</v>
      </c>
      <c r="F704" s="3">
        <f t="shared" si="20"/>
        <v>2.1060000000000002E-3</v>
      </c>
      <c r="G704" s="1">
        <f t="shared" si="21"/>
        <v>-13124.89994855254</v>
      </c>
      <c r="H704" s="1"/>
      <c r="I704" s="1"/>
      <c r="J704" s="1"/>
    </row>
    <row r="705" spans="5:10" x14ac:dyDescent="0.2">
      <c r="E705">
        <v>704</v>
      </c>
      <c r="F705" s="3">
        <f t="shared" si="20"/>
        <v>2.1090000000000002E-3</v>
      </c>
      <c r="G705" s="1">
        <f t="shared" si="21"/>
        <v>-13122.967867625313</v>
      </c>
      <c r="H705" s="1"/>
      <c r="I705" s="1"/>
      <c r="J705" s="1"/>
    </row>
    <row r="706" spans="5:10" x14ac:dyDescent="0.2">
      <c r="E706">
        <v>705</v>
      </c>
      <c r="F706" s="3">
        <f t="shared" si="20"/>
        <v>2.1120000000000002E-3</v>
      </c>
      <c r="G706" s="1">
        <f t="shared" si="21"/>
        <v>-13121.034412040432</v>
      </c>
      <c r="H706" s="1"/>
      <c r="I706" s="1"/>
      <c r="J706" s="1"/>
    </row>
    <row r="707" spans="5:10" x14ac:dyDescent="0.2">
      <c r="E707">
        <v>706</v>
      </c>
      <c r="F707" s="3">
        <f t="shared" ref="F707:F770" si="22">E707*$B$6-$B$6</f>
        <v>2.1150000000000001E-3</v>
      </c>
      <c r="G707" s="1">
        <f t="shared" ref="G707:G770" si="23">-$B$3/2+$B$7*F707^$B$20</f>
        <v>-13119.099582774557</v>
      </c>
      <c r="H707" s="1"/>
      <c r="I707" s="1"/>
      <c r="J707" s="1"/>
    </row>
    <row r="708" spans="5:10" x14ac:dyDescent="0.2">
      <c r="E708">
        <v>707</v>
      </c>
      <c r="F708" s="3">
        <f t="shared" si="22"/>
        <v>2.1180000000000001E-3</v>
      </c>
      <c r="G708" s="1">
        <f t="shared" si="23"/>
        <v>-13117.163380802285</v>
      </c>
      <c r="H708" s="1"/>
      <c r="I708" s="1"/>
      <c r="J708" s="1"/>
    </row>
    <row r="709" spans="5:10" x14ac:dyDescent="0.2">
      <c r="E709">
        <v>708</v>
      </c>
      <c r="F709" s="3">
        <f t="shared" si="22"/>
        <v>2.1210000000000001E-3</v>
      </c>
      <c r="G709" s="1">
        <f t="shared" si="23"/>
        <v>-13115.225807096129</v>
      </c>
      <c r="H709" s="1"/>
      <c r="I709" s="1"/>
      <c r="J709" s="1"/>
    </row>
    <row r="710" spans="5:10" x14ac:dyDescent="0.2">
      <c r="E710">
        <v>709</v>
      </c>
      <c r="F710" s="3">
        <f t="shared" si="22"/>
        <v>2.124E-3</v>
      </c>
      <c r="G710" s="1">
        <f t="shared" si="23"/>
        <v>-13113.286862626541</v>
      </c>
      <c r="H710" s="1"/>
      <c r="I710" s="1"/>
      <c r="J710" s="1"/>
    </row>
    <row r="711" spans="5:10" x14ac:dyDescent="0.2">
      <c r="E711">
        <v>710</v>
      </c>
      <c r="F711" s="3">
        <f t="shared" si="22"/>
        <v>2.127E-3</v>
      </c>
      <c r="G711" s="1">
        <f t="shared" si="23"/>
        <v>-13111.34654836192</v>
      </c>
      <c r="H711" s="1"/>
      <c r="I711" s="1"/>
      <c r="J711" s="1"/>
    </row>
    <row r="712" spans="5:10" x14ac:dyDescent="0.2">
      <c r="E712">
        <v>711</v>
      </c>
      <c r="F712" s="3">
        <f t="shared" si="22"/>
        <v>2.1299999999999999E-3</v>
      </c>
      <c r="G712" s="1">
        <f t="shared" si="23"/>
        <v>-13109.404865268607</v>
      </c>
      <c r="H712" s="1"/>
      <c r="I712" s="1"/>
      <c r="J712" s="1"/>
    </row>
    <row r="713" spans="5:10" x14ac:dyDescent="0.2">
      <c r="E713">
        <v>712</v>
      </c>
      <c r="F713" s="3">
        <f t="shared" si="22"/>
        <v>2.1329999999999999E-3</v>
      </c>
      <c r="G713" s="1">
        <f t="shared" si="23"/>
        <v>-13107.461814310909</v>
      </c>
      <c r="H713" s="1"/>
      <c r="I713" s="1"/>
      <c r="J713" s="1"/>
    </row>
    <row r="714" spans="5:10" x14ac:dyDescent="0.2">
      <c r="E714">
        <v>713</v>
      </c>
      <c r="F714" s="3">
        <f t="shared" si="22"/>
        <v>2.1359999999999999E-3</v>
      </c>
      <c r="G714" s="1">
        <f t="shared" si="23"/>
        <v>-13105.517396451096</v>
      </c>
      <c r="H714" s="1"/>
      <c r="I714" s="1"/>
      <c r="J714" s="1"/>
    </row>
    <row r="715" spans="5:10" x14ac:dyDescent="0.2">
      <c r="E715">
        <v>714</v>
      </c>
      <c r="F715" s="3">
        <f t="shared" si="22"/>
        <v>2.1390000000000003E-3</v>
      </c>
      <c r="G715" s="1">
        <f t="shared" si="23"/>
        <v>-13103.571612649408</v>
      </c>
      <c r="H715" s="1"/>
      <c r="I715" s="1"/>
      <c r="J715" s="1"/>
    </row>
    <row r="716" spans="5:10" x14ac:dyDescent="0.2">
      <c r="E716">
        <v>715</v>
      </c>
      <c r="F716" s="3">
        <f t="shared" si="22"/>
        <v>2.1420000000000002E-3</v>
      </c>
      <c r="G716" s="1">
        <f t="shared" si="23"/>
        <v>-13101.624463864064</v>
      </c>
      <c r="H716" s="1"/>
      <c r="I716" s="1"/>
      <c r="J716" s="1"/>
    </row>
    <row r="717" spans="5:10" x14ac:dyDescent="0.2">
      <c r="E717">
        <v>716</v>
      </c>
      <c r="F717" s="3">
        <f t="shared" si="22"/>
        <v>2.1450000000000002E-3</v>
      </c>
      <c r="G717" s="1">
        <f t="shared" si="23"/>
        <v>-13099.675951051269</v>
      </c>
      <c r="H717" s="1"/>
      <c r="I717" s="1"/>
      <c r="J717" s="1"/>
    </row>
    <row r="718" spans="5:10" x14ac:dyDescent="0.2">
      <c r="E718">
        <v>717</v>
      </c>
      <c r="F718" s="3">
        <f t="shared" si="22"/>
        <v>2.1480000000000002E-3</v>
      </c>
      <c r="G718" s="1">
        <f t="shared" si="23"/>
        <v>-13097.726075165228</v>
      </c>
      <c r="H718" s="1"/>
      <c r="I718" s="1"/>
      <c r="J718" s="1"/>
    </row>
    <row r="719" spans="5:10" x14ac:dyDescent="0.2">
      <c r="E719">
        <v>718</v>
      </c>
      <c r="F719" s="3">
        <f t="shared" si="22"/>
        <v>2.1510000000000001E-3</v>
      </c>
      <c r="G719" s="1">
        <f t="shared" si="23"/>
        <v>-13095.774837158137</v>
      </c>
      <c r="H719" s="1"/>
      <c r="I719" s="1"/>
      <c r="J719" s="1"/>
    </row>
    <row r="720" spans="5:10" x14ac:dyDescent="0.2">
      <c r="E720">
        <v>719</v>
      </c>
      <c r="F720" s="3">
        <f t="shared" si="22"/>
        <v>2.1540000000000001E-3</v>
      </c>
      <c r="G720" s="1">
        <f t="shared" si="23"/>
        <v>-13093.822237980201</v>
      </c>
      <c r="H720" s="1"/>
      <c r="I720" s="1"/>
      <c r="J720" s="1"/>
    </row>
    <row r="721" spans="5:10" x14ac:dyDescent="0.2">
      <c r="E721">
        <v>720</v>
      </c>
      <c r="F721" s="3">
        <f t="shared" si="22"/>
        <v>2.1570000000000001E-3</v>
      </c>
      <c r="G721" s="1">
        <f t="shared" si="23"/>
        <v>-13091.868278579645</v>
      </c>
      <c r="H721" s="1"/>
      <c r="I721" s="1"/>
      <c r="J721" s="1"/>
    </row>
    <row r="722" spans="5:10" x14ac:dyDescent="0.2">
      <c r="E722">
        <v>721</v>
      </c>
      <c r="F722" s="3">
        <f t="shared" si="22"/>
        <v>2.16E-3</v>
      </c>
      <c r="G722" s="1">
        <f t="shared" si="23"/>
        <v>-13089.912959902711</v>
      </c>
      <c r="H722" s="1"/>
      <c r="I722" s="1"/>
      <c r="J722" s="1"/>
    </row>
    <row r="723" spans="5:10" x14ac:dyDescent="0.2">
      <c r="E723">
        <v>722</v>
      </c>
      <c r="F723" s="3">
        <f t="shared" si="22"/>
        <v>2.163E-3</v>
      </c>
      <c r="G723" s="1">
        <f t="shared" si="23"/>
        <v>-13087.956282893669</v>
      </c>
      <c r="H723" s="1"/>
      <c r="I723" s="1"/>
      <c r="J723" s="1"/>
    </row>
    <row r="724" spans="5:10" x14ac:dyDescent="0.2">
      <c r="E724">
        <v>723</v>
      </c>
      <c r="F724" s="3">
        <f t="shared" si="22"/>
        <v>2.166E-3</v>
      </c>
      <c r="G724" s="1">
        <f t="shared" si="23"/>
        <v>-13085.998248494825</v>
      </c>
      <c r="H724" s="1"/>
      <c r="I724" s="1"/>
      <c r="J724" s="1"/>
    </row>
    <row r="725" spans="5:10" x14ac:dyDescent="0.2">
      <c r="E725">
        <v>724</v>
      </c>
      <c r="F725" s="3">
        <f t="shared" si="22"/>
        <v>2.1689999999999999E-3</v>
      </c>
      <c r="G725" s="1">
        <f t="shared" si="23"/>
        <v>-13084.038857646523</v>
      </c>
      <c r="H725" s="1"/>
      <c r="I725" s="1"/>
      <c r="J725" s="1"/>
    </row>
    <row r="726" spans="5:10" x14ac:dyDescent="0.2">
      <c r="E726">
        <v>725</v>
      </c>
      <c r="F726" s="3">
        <f t="shared" si="22"/>
        <v>2.1719999999999999E-3</v>
      </c>
      <c r="G726" s="1">
        <f t="shared" si="23"/>
        <v>-13082.078111287159</v>
      </c>
      <c r="H726" s="1"/>
      <c r="I726" s="1"/>
      <c r="J726" s="1"/>
    </row>
    <row r="727" spans="5:10" x14ac:dyDescent="0.2">
      <c r="E727">
        <v>726</v>
      </c>
      <c r="F727" s="3">
        <f t="shared" si="22"/>
        <v>2.1750000000000003E-3</v>
      </c>
      <c r="G727" s="1">
        <f t="shared" si="23"/>
        <v>-13080.116010353186</v>
      </c>
      <c r="H727" s="1"/>
      <c r="I727" s="1"/>
      <c r="J727" s="1"/>
    </row>
    <row r="728" spans="5:10" x14ac:dyDescent="0.2">
      <c r="E728">
        <v>727</v>
      </c>
      <c r="F728" s="3">
        <f t="shared" si="22"/>
        <v>2.1780000000000002E-3</v>
      </c>
      <c r="G728" s="1">
        <f t="shared" si="23"/>
        <v>-13078.152555779112</v>
      </c>
      <c r="H728" s="1"/>
      <c r="I728" s="1"/>
      <c r="J728" s="1"/>
    </row>
    <row r="729" spans="5:10" x14ac:dyDescent="0.2">
      <c r="E729">
        <v>728</v>
      </c>
      <c r="F729" s="3">
        <f t="shared" si="22"/>
        <v>2.1810000000000002E-3</v>
      </c>
      <c r="G729" s="1">
        <f t="shared" si="23"/>
        <v>-13076.187748497521</v>
      </c>
      <c r="H729" s="1"/>
      <c r="I729" s="1"/>
      <c r="J729" s="1"/>
    </row>
    <row r="730" spans="5:10" x14ac:dyDescent="0.2">
      <c r="E730">
        <v>729</v>
      </c>
      <c r="F730" s="3">
        <f t="shared" si="22"/>
        <v>2.1840000000000002E-3</v>
      </c>
      <c r="G730" s="1">
        <f t="shared" si="23"/>
        <v>-13074.221589439068</v>
      </c>
      <c r="H730" s="1"/>
      <c r="I730" s="1"/>
      <c r="J730" s="1"/>
    </row>
    <row r="731" spans="5:10" x14ac:dyDescent="0.2">
      <c r="E731">
        <v>730</v>
      </c>
      <c r="F731" s="3">
        <f t="shared" si="22"/>
        <v>2.1870000000000001E-3</v>
      </c>
      <c r="G731" s="1">
        <f t="shared" si="23"/>
        <v>-13072.254079532491</v>
      </c>
      <c r="H731" s="1"/>
      <c r="I731" s="1"/>
      <c r="J731" s="1"/>
    </row>
    <row r="732" spans="5:10" x14ac:dyDescent="0.2">
      <c r="E732">
        <v>731</v>
      </c>
      <c r="F732" s="3">
        <f t="shared" si="22"/>
        <v>2.1900000000000001E-3</v>
      </c>
      <c r="G732" s="1">
        <f t="shared" si="23"/>
        <v>-13070.285219704618</v>
      </c>
      <c r="H732" s="1"/>
      <c r="I732" s="1"/>
      <c r="J732" s="1"/>
    </row>
    <row r="733" spans="5:10" x14ac:dyDescent="0.2">
      <c r="E733">
        <v>732</v>
      </c>
      <c r="F733" s="3">
        <f t="shared" si="22"/>
        <v>2.1930000000000001E-3</v>
      </c>
      <c r="G733" s="1">
        <f t="shared" si="23"/>
        <v>-13068.315010880364</v>
      </c>
      <c r="H733" s="1"/>
      <c r="I733" s="1"/>
      <c r="J733" s="1"/>
    </row>
    <row r="734" spans="5:10" x14ac:dyDescent="0.2">
      <c r="E734">
        <v>733</v>
      </c>
      <c r="F734" s="3">
        <f t="shared" si="22"/>
        <v>2.196E-3</v>
      </c>
      <c r="G734" s="1">
        <f t="shared" si="23"/>
        <v>-13066.343453982758</v>
      </c>
      <c r="H734" s="1"/>
      <c r="I734" s="1"/>
      <c r="J734" s="1"/>
    </row>
    <row r="735" spans="5:10" x14ac:dyDescent="0.2">
      <c r="E735">
        <v>734</v>
      </c>
      <c r="F735" s="3">
        <f t="shared" si="22"/>
        <v>2.199E-3</v>
      </c>
      <c r="G735" s="1">
        <f t="shared" si="23"/>
        <v>-13064.370549932924</v>
      </c>
      <c r="H735" s="1"/>
      <c r="I735" s="1"/>
      <c r="J735" s="1"/>
    </row>
    <row r="736" spans="5:10" x14ac:dyDescent="0.2">
      <c r="E736">
        <v>735</v>
      </c>
      <c r="F736" s="3">
        <f t="shared" si="22"/>
        <v>2.202E-3</v>
      </c>
      <c r="G736" s="1">
        <f t="shared" si="23"/>
        <v>-13062.39629965011</v>
      </c>
      <c r="H736" s="1"/>
      <c r="I736" s="1"/>
      <c r="J736" s="1"/>
    </row>
    <row r="737" spans="5:10" x14ac:dyDescent="0.2">
      <c r="E737">
        <v>736</v>
      </c>
      <c r="F737" s="3">
        <f t="shared" si="22"/>
        <v>2.2049999999999999E-3</v>
      </c>
      <c r="G737" s="1">
        <f t="shared" si="23"/>
        <v>-13060.420704051685</v>
      </c>
      <c r="H737" s="1"/>
      <c r="I737" s="1"/>
      <c r="J737" s="1"/>
    </row>
    <row r="738" spans="5:10" x14ac:dyDescent="0.2">
      <c r="E738">
        <v>737</v>
      </c>
      <c r="F738" s="3">
        <f t="shared" si="22"/>
        <v>2.2079999999999999E-3</v>
      </c>
      <c r="G738" s="1">
        <f t="shared" si="23"/>
        <v>-13058.443764053134</v>
      </c>
      <c r="H738" s="1"/>
      <c r="I738" s="1"/>
      <c r="J738" s="1"/>
    </row>
    <row r="739" spans="5:10" x14ac:dyDescent="0.2">
      <c r="E739">
        <v>738</v>
      </c>
      <c r="F739" s="3">
        <f t="shared" si="22"/>
        <v>2.2110000000000003E-3</v>
      </c>
      <c r="G739" s="1">
        <f t="shared" si="23"/>
        <v>-13056.465480568089</v>
      </c>
      <c r="H739" s="1"/>
      <c r="I739" s="1"/>
      <c r="J739" s="1"/>
    </row>
    <row r="740" spans="5:10" x14ac:dyDescent="0.2">
      <c r="E740">
        <v>739</v>
      </c>
      <c r="F740" s="3">
        <f t="shared" si="22"/>
        <v>2.2140000000000003E-3</v>
      </c>
      <c r="G740" s="1">
        <f t="shared" si="23"/>
        <v>-13054.485854508313</v>
      </c>
      <c r="H740" s="1"/>
      <c r="I740" s="1"/>
      <c r="J740" s="1"/>
    </row>
    <row r="741" spans="5:10" x14ac:dyDescent="0.2">
      <c r="E741">
        <v>740</v>
      </c>
      <c r="F741" s="3">
        <f t="shared" si="22"/>
        <v>2.2170000000000002E-3</v>
      </c>
      <c r="G741" s="1">
        <f t="shared" si="23"/>
        <v>-13052.504886783719</v>
      </c>
      <c r="H741" s="1"/>
      <c r="I741" s="1"/>
      <c r="J741" s="1"/>
    </row>
    <row r="742" spans="5:10" x14ac:dyDescent="0.2">
      <c r="E742">
        <v>741</v>
      </c>
      <c r="F742" s="3">
        <f t="shared" si="22"/>
        <v>2.2200000000000002E-3</v>
      </c>
      <c r="G742" s="1">
        <f t="shared" si="23"/>
        <v>-13050.522578302374</v>
      </c>
      <c r="H742" s="1"/>
      <c r="I742" s="1"/>
      <c r="J742" s="1"/>
    </row>
    <row r="743" spans="5:10" x14ac:dyDescent="0.2">
      <c r="E743">
        <v>742</v>
      </c>
      <c r="F743" s="3">
        <f t="shared" si="22"/>
        <v>2.2230000000000001E-3</v>
      </c>
      <c r="G743" s="1">
        <f t="shared" si="23"/>
        <v>-13048.538929970497</v>
      </c>
      <c r="H743" s="1"/>
      <c r="I743" s="1"/>
      <c r="J743" s="1"/>
    </row>
    <row r="744" spans="5:10" x14ac:dyDescent="0.2">
      <c r="E744">
        <v>743</v>
      </c>
      <c r="F744" s="3">
        <f t="shared" si="22"/>
        <v>2.2260000000000001E-3</v>
      </c>
      <c r="G744" s="1">
        <f t="shared" si="23"/>
        <v>-13046.553942692481</v>
      </c>
      <c r="H744" s="1"/>
      <c r="I744" s="1"/>
      <c r="J744" s="1"/>
    </row>
    <row r="745" spans="5:10" x14ac:dyDescent="0.2">
      <c r="E745">
        <v>744</v>
      </c>
      <c r="F745" s="3">
        <f t="shared" si="22"/>
        <v>2.2290000000000001E-3</v>
      </c>
      <c r="G745" s="1">
        <f t="shared" si="23"/>
        <v>-13044.567617370882</v>
      </c>
      <c r="H745" s="1"/>
      <c r="I745" s="1"/>
      <c r="J745" s="1"/>
    </row>
    <row r="746" spans="5:10" x14ac:dyDescent="0.2">
      <c r="E746">
        <v>745</v>
      </c>
      <c r="F746" s="3">
        <f t="shared" si="22"/>
        <v>2.232E-3</v>
      </c>
      <c r="G746" s="1">
        <f t="shared" si="23"/>
        <v>-13042.579954906438</v>
      </c>
      <c r="H746" s="1"/>
      <c r="I746" s="1"/>
      <c r="J746" s="1"/>
    </row>
    <row r="747" spans="5:10" x14ac:dyDescent="0.2">
      <c r="E747">
        <v>746</v>
      </c>
      <c r="F747" s="3">
        <f t="shared" si="22"/>
        <v>2.235E-3</v>
      </c>
      <c r="G747" s="1">
        <f t="shared" si="23"/>
        <v>-13040.590956198068</v>
      </c>
      <c r="H747" s="1"/>
      <c r="I747" s="1"/>
      <c r="J747" s="1"/>
    </row>
    <row r="748" spans="5:10" x14ac:dyDescent="0.2">
      <c r="E748">
        <v>747</v>
      </c>
      <c r="F748" s="3">
        <f t="shared" si="22"/>
        <v>2.238E-3</v>
      </c>
      <c r="G748" s="1">
        <f t="shared" si="23"/>
        <v>-13038.600622142882</v>
      </c>
      <c r="H748" s="1"/>
      <c r="I748" s="1"/>
      <c r="J748" s="1"/>
    </row>
    <row r="749" spans="5:10" x14ac:dyDescent="0.2">
      <c r="E749">
        <v>748</v>
      </c>
      <c r="F749" s="3">
        <f t="shared" si="22"/>
        <v>2.2409999999999999E-3</v>
      </c>
      <c r="G749" s="1">
        <f t="shared" si="23"/>
        <v>-13036.608953636187</v>
      </c>
      <c r="H749" s="1"/>
      <c r="I749" s="1"/>
      <c r="J749" s="1"/>
    </row>
    <row r="750" spans="5:10" x14ac:dyDescent="0.2">
      <c r="E750">
        <v>749</v>
      </c>
      <c r="F750" s="3">
        <f t="shared" si="22"/>
        <v>2.2439999999999999E-3</v>
      </c>
      <c r="G750" s="1">
        <f t="shared" si="23"/>
        <v>-13034.615951571488</v>
      </c>
      <c r="H750" s="1"/>
      <c r="I750" s="1"/>
      <c r="J750" s="1"/>
    </row>
    <row r="751" spans="5:10" x14ac:dyDescent="0.2">
      <c r="E751">
        <v>750</v>
      </c>
      <c r="F751" s="3">
        <f t="shared" si="22"/>
        <v>2.2470000000000003E-3</v>
      </c>
      <c r="G751" s="1">
        <f t="shared" si="23"/>
        <v>-13032.621616840499</v>
      </c>
      <c r="H751" s="1"/>
      <c r="I751" s="1"/>
      <c r="J751" s="1"/>
    </row>
    <row r="752" spans="5:10" x14ac:dyDescent="0.2">
      <c r="E752">
        <v>751</v>
      </c>
      <c r="F752" s="3">
        <f t="shared" si="22"/>
        <v>2.2500000000000003E-3</v>
      </c>
      <c r="G752" s="1">
        <f t="shared" si="23"/>
        <v>-13030.625950333149</v>
      </c>
      <c r="H752" s="1"/>
      <c r="I752" s="1"/>
      <c r="J752" s="1"/>
    </row>
    <row r="753" spans="5:10" x14ac:dyDescent="0.2">
      <c r="E753">
        <v>752</v>
      </c>
      <c r="F753" s="3">
        <f t="shared" si="22"/>
        <v>2.2530000000000002E-3</v>
      </c>
      <c r="G753" s="1">
        <f t="shared" si="23"/>
        <v>-13028.628952937584</v>
      </c>
      <c r="H753" s="1"/>
      <c r="I753" s="1"/>
      <c r="J753" s="1"/>
    </row>
    <row r="754" spans="5:10" x14ac:dyDescent="0.2">
      <c r="E754">
        <v>753</v>
      </c>
      <c r="F754" s="3">
        <f t="shared" si="22"/>
        <v>2.2560000000000002E-3</v>
      </c>
      <c r="G754" s="1">
        <f t="shared" si="23"/>
        <v>-13026.63062554018</v>
      </c>
      <c r="H754" s="1"/>
      <c r="I754" s="1"/>
      <c r="J754" s="1"/>
    </row>
    <row r="755" spans="5:10" x14ac:dyDescent="0.2">
      <c r="E755">
        <v>754</v>
      </c>
      <c r="F755" s="3">
        <f t="shared" si="22"/>
        <v>2.2590000000000002E-3</v>
      </c>
      <c r="G755" s="1">
        <f t="shared" si="23"/>
        <v>-13024.630969025538</v>
      </c>
      <c r="H755" s="1"/>
      <c r="I755" s="1"/>
      <c r="J755" s="1"/>
    </row>
    <row r="756" spans="5:10" x14ac:dyDescent="0.2">
      <c r="E756">
        <v>755</v>
      </c>
      <c r="F756" s="3">
        <f t="shared" si="22"/>
        <v>2.2620000000000001E-3</v>
      </c>
      <c r="G756" s="1">
        <f t="shared" si="23"/>
        <v>-13022.6299842765</v>
      </c>
      <c r="H756" s="1"/>
      <c r="I756" s="1"/>
      <c r="J756" s="1"/>
    </row>
    <row r="757" spans="5:10" x14ac:dyDescent="0.2">
      <c r="E757">
        <v>756</v>
      </c>
      <c r="F757" s="3">
        <f t="shared" si="22"/>
        <v>2.2650000000000001E-3</v>
      </c>
      <c r="G757" s="1">
        <f t="shared" si="23"/>
        <v>-13020.627672174151</v>
      </c>
      <c r="H757" s="1"/>
      <c r="I757" s="1"/>
      <c r="J757" s="1"/>
    </row>
    <row r="758" spans="5:10" x14ac:dyDescent="0.2">
      <c r="E758">
        <v>757</v>
      </c>
      <c r="F758" s="3">
        <f t="shared" si="22"/>
        <v>2.2680000000000001E-3</v>
      </c>
      <c r="G758" s="1">
        <f t="shared" si="23"/>
        <v>-13018.624033597825</v>
      </c>
      <c r="H758" s="1"/>
      <c r="I758" s="1"/>
      <c r="J758" s="1"/>
    </row>
    <row r="759" spans="5:10" x14ac:dyDescent="0.2">
      <c r="E759">
        <v>758</v>
      </c>
      <c r="F759" s="3">
        <f t="shared" si="22"/>
        <v>2.271E-3</v>
      </c>
      <c r="G759" s="1">
        <f t="shared" si="23"/>
        <v>-13016.619069425113</v>
      </c>
      <c r="H759" s="1"/>
      <c r="I759" s="1"/>
      <c r="J759" s="1"/>
    </row>
    <row r="760" spans="5:10" x14ac:dyDescent="0.2">
      <c r="E760">
        <v>759</v>
      </c>
      <c r="F760" s="3">
        <f t="shared" si="22"/>
        <v>2.274E-3</v>
      </c>
      <c r="G760" s="1">
        <f t="shared" si="23"/>
        <v>-13014.612780531859</v>
      </c>
      <c r="H760" s="1"/>
      <c r="I760" s="1"/>
      <c r="J760" s="1"/>
    </row>
    <row r="761" spans="5:10" x14ac:dyDescent="0.2">
      <c r="E761">
        <v>760</v>
      </c>
      <c r="F761" s="3">
        <f t="shared" si="22"/>
        <v>2.2769999999999999E-3</v>
      </c>
      <c r="G761" s="1">
        <f t="shared" si="23"/>
        <v>-13012.605167792179</v>
      </c>
      <c r="H761" s="1"/>
      <c r="I761" s="1"/>
      <c r="J761" s="1"/>
    </row>
    <row r="762" spans="5:10" x14ac:dyDescent="0.2">
      <c r="E762">
        <v>761</v>
      </c>
      <c r="F762" s="3">
        <f t="shared" si="22"/>
        <v>2.2799999999999999E-3</v>
      </c>
      <c r="G762" s="1">
        <f t="shared" si="23"/>
        <v>-13010.596232078462</v>
      </c>
      <c r="H762" s="1"/>
      <c r="I762" s="1"/>
      <c r="J762" s="1"/>
    </row>
    <row r="763" spans="5:10" x14ac:dyDescent="0.2">
      <c r="E763">
        <v>762</v>
      </c>
      <c r="F763" s="3">
        <f t="shared" si="22"/>
        <v>2.2830000000000003E-3</v>
      </c>
      <c r="G763" s="1">
        <f t="shared" si="23"/>
        <v>-13008.585974261372</v>
      </c>
      <c r="H763" s="1"/>
      <c r="I763" s="1"/>
      <c r="J763" s="1"/>
    </row>
    <row r="764" spans="5:10" x14ac:dyDescent="0.2">
      <c r="E764">
        <v>763</v>
      </c>
      <c r="F764" s="3">
        <f t="shared" si="22"/>
        <v>2.2860000000000003E-3</v>
      </c>
      <c r="G764" s="1">
        <f t="shared" si="23"/>
        <v>-13006.574395209855</v>
      </c>
      <c r="H764" s="1"/>
      <c r="I764" s="1"/>
      <c r="J764" s="1"/>
    </row>
    <row r="765" spans="5:10" x14ac:dyDescent="0.2">
      <c r="E765">
        <v>764</v>
      </c>
      <c r="F765" s="3">
        <f t="shared" si="22"/>
        <v>2.2890000000000002E-3</v>
      </c>
      <c r="G765" s="1">
        <f t="shared" si="23"/>
        <v>-13004.561495791151</v>
      </c>
      <c r="H765" s="1"/>
      <c r="I765" s="1"/>
      <c r="J765" s="1"/>
    </row>
    <row r="766" spans="5:10" x14ac:dyDescent="0.2">
      <c r="E766">
        <v>765</v>
      </c>
      <c r="F766" s="3">
        <f t="shared" si="22"/>
        <v>2.2920000000000002E-3</v>
      </c>
      <c r="G766" s="1">
        <f t="shared" si="23"/>
        <v>-13002.547276870786</v>
      </c>
      <c r="H766" s="1"/>
      <c r="I766" s="1"/>
      <c r="J766" s="1"/>
    </row>
    <row r="767" spans="5:10" x14ac:dyDescent="0.2">
      <c r="E767">
        <v>766</v>
      </c>
      <c r="F767" s="3">
        <f t="shared" si="22"/>
        <v>2.2950000000000002E-3</v>
      </c>
      <c r="G767" s="1">
        <f t="shared" si="23"/>
        <v>-13000.531739312595</v>
      </c>
      <c r="H767" s="1"/>
      <c r="I767" s="1"/>
      <c r="J767" s="1"/>
    </row>
    <row r="768" spans="5:10" x14ac:dyDescent="0.2">
      <c r="E768">
        <v>767</v>
      </c>
      <c r="F768" s="3">
        <f t="shared" si="22"/>
        <v>2.2980000000000001E-3</v>
      </c>
      <c r="G768" s="1">
        <f t="shared" si="23"/>
        <v>-12998.514883978718</v>
      </c>
      <c r="H768" s="1"/>
      <c r="I768" s="1"/>
      <c r="J768" s="1"/>
    </row>
    <row r="769" spans="5:10" x14ac:dyDescent="0.2">
      <c r="E769">
        <v>768</v>
      </c>
      <c r="F769" s="3">
        <f t="shared" si="22"/>
        <v>2.3010000000000001E-3</v>
      </c>
      <c r="G769" s="1">
        <f t="shared" si="23"/>
        <v>-12996.496711729596</v>
      </c>
      <c r="H769" s="1"/>
      <c r="I769" s="1"/>
      <c r="J769" s="1"/>
    </row>
    <row r="770" spans="5:10" x14ac:dyDescent="0.2">
      <c r="E770">
        <v>769</v>
      </c>
      <c r="F770" s="3">
        <f t="shared" si="22"/>
        <v>2.3040000000000001E-3</v>
      </c>
      <c r="G770" s="1">
        <f t="shared" si="23"/>
        <v>-12994.477223423999</v>
      </c>
      <c r="H770" s="1"/>
      <c r="I770" s="1"/>
      <c r="J770" s="1"/>
    </row>
    <row r="771" spans="5:10" x14ac:dyDescent="0.2">
      <c r="E771">
        <v>770</v>
      </c>
      <c r="F771" s="3">
        <f t="shared" ref="F771:F834" si="24">E771*$B$6-$B$6</f>
        <v>2.307E-3</v>
      </c>
      <c r="G771" s="1">
        <f t="shared" ref="G771:G834" si="25">-$B$3/2+$B$7*F771^$B$20</f>
        <v>-12992.456419919012</v>
      </c>
      <c r="H771" s="1"/>
      <c r="I771" s="1"/>
      <c r="J771" s="1"/>
    </row>
    <row r="772" spans="5:10" x14ac:dyDescent="0.2">
      <c r="E772">
        <v>771</v>
      </c>
      <c r="F772" s="3">
        <f t="shared" si="24"/>
        <v>2.31E-3</v>
      </c>
      <c r="G772" s="1">
        <f t="shared" si="25"/>
        <v>-12990.434302070051</v>
      </c>
      <c r="H772" s="1"/>
      <c r="I772" s="1"/>
      <c r="J772" s="1"/>
    </row>
    <row r="773" spans="5:10" x14ac:dyDescent="0.2">
      <c r="E773">
        <v>772</v>
      </c>
      <c r="F773" s="3">
        <f t="shared" si="24"/>
        <v>2.313E-3</v>
      </c>
      <c r="G773" s="1">
        <f t="shared" si="25"/>
        <v>-12988.410870730864</v>
      </c>
      <c r="H773" s="1"/>
      <c r="I773" s="1"/>
      <c r="J773" s="1"/>
    </row>
    <row r="774" spans="5:10" x14ac:dyDescent="0.2">
      <c r="E774">
        <v>773</v>
      </c>
      <c r="F774" s="3">
        <f t="shared" si="24"/>
        <v>2.3159999999999999E-3</v>
      </c>
      <c r="G774" s="1">
        <f t="shared" si="25"/>
        <v>-12986.386126753536</v>
      </c>
      <c r="H774" s="1"/>
      <c r="I774" s="1"/>
      <c r="J774" s="1"/>
    </row>
    <row r="775" spans="5:10" x14ac:dyDescent="0.2">
      <c r="E775">
        <v>774</v>
      </c>
      <c r="F775" s="3">
        <f t="shared" si="24"/>
        <v>2.3189999999999999E-3</v>
      </c>
      <c r="G775" s="1">
        <f t="shared" si="25"/>
        <v>-12984.360070988496</v>
      </c>
      <c r="H775" s="1"/>
      <c r="I775" s="1"/>
      <c r="J775" s="1"/>
    </row>
    <row r="776" spans="5:10" x14ac:dyDescent="0.2">
      <c r="E776">
        <v>775</v>
      </c>
      <c r="F776" s="3">
        <f t="shared" si="24"/>
        <v>2.3220000000000003E-3</v>
      </c>
      <c r="G776" s="1">
        <f t="shared" si="25"/>
        <v>-12982.332704284527</v>
      </c>
      <c r="H776" s="1"/>
      <c r="I776" s="1"/>
      <c r="J776" s="1"/>
    </row>
    <row r="777" spans="5:10" x14ac:dyDescent="0.2">
      <c r="E777">
        <v>776</v>
      </c>
      <c r="F777" s="3">
        <f t="shared" si="24"/>
        <v>2.3250000000000002E-3</v>
      </c>
      <c r="G777" s="1">
        <f t="shared" si="25"/>
        <v>-12980.304027488757</v>
      </c>
      <c r="H777" s="1"/>
      <c r="I777" s="1"/>
      <c r="J777" s="1"/>
    </row>
    <row r="778" spans="5:10" x14ac:dyDescent="0.2">
      <c r="E778">
        <v>777</v>
      </c>
      <c r="F778" s="3">
        <f t="shared" si="24"/>
        <v>2.3280000000000002E-3</v>
      </c>
      <c r="G778" s="1">
        <f t="shared" si="25"/>
        <v>-12978.274041446686</v>
      </c>
      <c r="H778" s="1"/>
      <c r="I778" s="1"/>
      <c r="J778" s="1"/>
    </row>
    <row r="779" spans="5:10" x14ac:dyDescent="0.2">
      <c r="E779">
        <v>778</v>
      </c>
      <c r="F779" s="3">
        <f t="shared" si="24"/>
        <v>2.3310000000000002E-3</v>
      </c>
      <c r="G779" s="1">
        <f t="shared" si="25"/>
        <v>-12976.242747002168</v>
      </c>
      <c r="H779" s="1"/>
      <c r="I779" s="1"/>
      <c r="J779" s="1"/>
    </row>
    <row r="780" spans="5:10" x14ac:dyDescent="0.2">
      <c r="E780">
        <v>779</v>
      </c>
      <c r="F780" s="3">
        <f t="shared" si="24"/>
        <v>2.3340000000000001E-3</v>
      </c>
      <c r="G780" s="1">
        <f t="shared" si="25"/>
        <v>-12974.210144997436</v>
      </c>
      <c r="H780" s="1"/>
      <c r="I780" s="1"/>
      <c r="J780" s="1"/>
    </row>
    <row r="781" spans="5:10" x14ac:dyDescent="0.2">
      <c r="E781">
        <v>780</v>
      </c>
      <c r="F781" s="3">
        <f t="shared" si="24"/>
        <v>2.3370000000000001E-3</v>
      </c>
      <c r="G781" s="1">
        <f t="shared" si="25"/>
        <v>-12972.176236273093</v>
      </c>
      <c r="H781" s="1"/>
      <c r="I781" s="1"/>
      <c r="J781" s="1"/>
    </row>
    <row r="782" spans="5:10" x14ac:dyDescent="0.2">
      <c r="E782">
        <v>781</v>
      </c>
      <c r="F782" s="3">
        <f t="shared" si="24"/>
        <v>2.3400000000000001E-3</v>
      </c>
      <c r="G782" s="1">
        <f t="shared" si="25"/>
        <v>-12970.141021668125</v>
      </c>
      <c r="H782" s="1"/>
      <c r="I782" s="1"/>
      <c r="J782" s="1"/>
    </row>
    <row r="783" spans="5:10" x14ac:dyDescent="0.2">
      <c r="E783">
        <v>782</v>
      </c>
      <c r="F783" s="3">
        <f t="shared" si="24"/>
        <v>2.343E-3</v>
      </c>
      <c r="G783" s="1">
        <f t="shared" si="25"/>
        <v>-12968.104502019902</v>
      </c>
      <c r="H783" s="1"/>
      <c r="I783" s="1"/>
      <c r="J783" s="1"/>
    </row>
    <row r="784" spans="5:10" x14ac:dyDescent="0.2">
      <c r="E784">
        <v>783</v>
      </c>
      <c r="F784" s="3">
        <f t="shared" si="24"/>
        <v>2.346E-3</v>
      </c>
      <c r="G784" s="1">
        <f t="shared" si="25"/>
        <v>-12966.06667816419</v>
      </c>
      <c r="H784" s="1"/>
      <c r="I784" s="1"/>
      <c r="J784" s="1"/>
    </row>
    <row r="785" spans="5:10" x14ac:dyDescent="0.2">
      <c r="E785">
        <v>784</v>
      </c>
      <c r="F785" s="3">
        <f t="shared" si="24"/>
        <v>2.349E-3</v>
      </c>
      <c r="G785" s="1">
        <f t="shared" si="25"/>
        <v>-12964.027550935149</v>
      </c>
      <c r="H785" s="1"/>
      <c r="I785" s="1"/>
      <c r="J785" s="1"/>
    </row>
    <row r="786" spans="5:10" x14ac:dyDescent="0.2">
      <c r="E786">
        <v>785</v>
      </c>
      <c r="F786" s="3">
        <f t="shared" si="24"/>
        <v>2.3519999999999999E-3</v>
      </c>
      <c r="G786" s="1">
        <f t="shared" si="25"/>
        <v>-12961.987121165334</v>
      </c>
      <c r="H786" s="1"/>
      <c r="I786" s="1"/>
      <c r="J786" s="1"/>
    </row>
    <row r="787" spans="5:10" x14ac:dyDescent="0.2">
      <c r="E787">
        <v>786</v>
      </c>
      <c r="F787" s="3">
        <f t="shared" si="24"/>
        <v>2.3549999999999999E-3</v>
      </c>
      <c r="G787" s="1">
        <f t="shared" si="25"/>
        <v>-12959.945389685719</v>
      </c>
      <c r="H787" s="1"/>
      <c r="I787" s="1"/>
      <c r="J787" s="1"/>
    </row>
    <row r="788" spans="5:10" x14ac:dyDescent="0.2">
      <c r="E788">
        <v>787</v>
      </c>
      <c r="F788" s="3">
        <f t="shared" si="24"/>
        <v>2.3580000000000003E-3</v>
      </c>
      <c r="G788" s="1">
        <f t="shared" si="25"/>
        <v>-12957.902357325678</v>
      </c>
      <c r="H788" s="1"/>
      <c r="I788" s="1"/>
      <c r="J788" s="1"/>
    </row>
    <row r="789" spans="5:10" x14ac:dyDescent="0.2">
      <c r="E789">
        <v>788</v>
      </c>
      <c r="F789" s="3">
        <f t="shared" si="24"/>
        <v>2.3610000000000003E-3</v>
      </c>
      <c r="G789" s="1">
        <f t="shared" si="25"/>
        <v>-12955.858024913014</v>
      </c>
      <c r="H789" s="1"/>
      <c r="I789" s="1"/>
      <c r="J789" s="1"/>
    </row>
    <row r="790" spans="5:10" x14ac:dyDescent="0.2">
      <c r="E790">
        <v>789</v>
      </c>
      <c r="F790" s="3">
        <f t="shared" si="24"/>
        <v>2.3640000000000002E-3</v>
      </c>
      <c r="G790" s="1">
        <f t="shared" si="25"/>
        <v>-12953.812393273935</v>
      </c>
      <c r="H790" s="1"/>
      <c r="I790" s="1"/>
      <c r="J790" s="1"/>
    </row>
    <row r="791" spans="5:10" x14ac:dyDescent="0.2">
      <c r="E791">
        <v>790</v>
      </c>
      <c r="F791" s="3">
        <f t="shared" si="24"/>
        <v>2.3670000000000002E-3</v>
      </c>
      <c r="G791" s="1">
        <f t="shared" si="25"/>
        <v>-12951.76546323309</v>
      </c>
      <c r="H791" s="1"/>
      <c r="I791" s="1"/>
      <c r="J791" s="1"/>
    </row>
    <row r="792" spans="5:10" x14ac:dyDescent="0.2">
      <c r="E792">
        <v>791</v>
      </c>
      <c r="F792" s="3">
        <f t="shared" si="24"/>
        <v>2.3700000000000001E-3</v>
      </c>
      <c r="G792" s="1">
        <f t="shared" si="25"/>
        <v>-12949.717235613556</v>
      </c>
      <c r="H792" s="1"/>
      <c r="I792" s="1"/>
      <c r="J792" s="1"/>
    </row>
    <row r="793" spans="5:10" x14ac:dyDescent="0.2">
      <c r="E793">
        <v>792</v>
      </c>
      <c r="F793" s="3">
        <f t="shared" si="24"/>
        <v>2.3730000000000001E-3</v>
      </c>
      <c r="G793" s="1">
        <f t="shared" si="25"/>
        <v>-12947.667711236845</v>
      </c>
      <c r="H793" s="1"/>
      <c r="I793" s="1"/>
      <c r="J793" s="1"/>
    </row>
    <row r="794" spans="5:10" x14ac:dyDescent="0.2">
      <c r="E794">
        <v>793</v>
      </c>
      <c r="F794" s="3">
        <f t="shared" si="24"/>
        <v>2.3760000000000001E-3</v>
      </c>
      <c r="G794" s="1">
        <f t="shared" si="25"/>
        <v>-12945.616890922913</v>
      </c>
      <c r="H794" s="1"/>
      <c r="I794" s="1"/>
      <c r="J794" s="1"/>
    </row>
    <row r="795" spans="5:10" x14ac:dyDescent="0.2">
      <c r="E795">
        <v>794</v>
      </c>
      <c r="F795" s="3">
        <f t="shared" si="24"/>
        <v>2.379E-3</v>
      </c>
      <c r="G795" s="1">
        <f t="shared" si="25"/>
        <v>-12943.564775490157</v>
      </c>
      <c r="H795" s="1"/>
      <c r="I795" s="1"/>
      <c r="J795" s="1"/>
    </row>
    <row r="796" spans="5:10" x14ac:dyDescent="0.2">
      <c r="E796">
        <v>795</v>
      </c>
      <c r="F796" s="3">
        <f t="shared" si="24"/>
        <v>2.382E-3</v>
      </c>
      <c r="G796" s="1">
        <f t="shared" si="25"/>
        <v>-12941.51136575543</v>
      </c>
      <c r="H796" s="1"/>
      <c r="I796" s="1"/>
      <c r="J796" s="1"/>
    </row>
    <row r="797" spans="5:10" x14ac:dyDescent="0.2">
      <c r="E797">
        <v>796</v>
      </c>
      <c r="F797" s="3">
        <f t="shared" si="24"/>
        <v>2.385E-3</v>
      </c>
      <c r="G797" s="1">
        <f t="shared" si="25"/>
        <v>-12939.456662534045</v>
      </c>
      <c r="H797" s="1"/>
      <c r="I797" s="1"/>
      <c r="J797" s="1"/>
    </row>
    <row r="798" spans="5:10" x14ac:dyDescent="0.2">
      <c r="E798">
        <v>797</v>
      </c>
      <c r="F798" s="3">
        <f t="shared" si="24"/>
        <v>2.3879999999999999E-3</v>
      </c>
      <c r="G798" s="1">
        <f t="shared" si="25"/>
        <v>-12937.400666639769</v>
      </c>
      <c r="H798" s="1"/>
      <c r="I798" s="1"/>
      <c r="J798" s="1"/>
    </row>
    <row r="799" spans="5:10" x14ac:dyDescent="0.2">
      <c r="E799">
        <v>798</v>
      </c>
      <c r="F799" s="3">
        <f t="shared" si="24"/>
        <v>2.3909999999999999E-3</v>
      </c>
      <c r="G799" s="1">
        <f t="shared" si="25"/>
        <v>-12935.343378884838</v>
      </c>
      <c r="H799" s="1"/>
      <c r="I799" s="1"/>
      <c r="J799" s="1"/>
    </row>
    <row r="800" spans="5:10" x14ac:dyDescent="0.2">
      <c r="E800">
        <v>799</v>
      </c>
      <c r="F800" s="3">
        <f t="shared" si="24"/>
        <v>2.3940000000000003E-3</v>
      </c>
      <c r="G800" s="1">
        <f t="shared" si="25"/>
        <v>-12933.284800079957</v>
      </c>
      <c r="H800" s="1"/>
      <c r="I800" s="1"/>
      <c r="J800" s="1"/>
    </row>
    <row r="801" spans="5:10" x14ac:dyDescent="0.2">
      <c r="E801">
        <v>800</v>
      </c>
      <c r="F801" s="3">
        <f t="shared" si="24"/>
        <v>2.3970000000000003E-3</v>
      </c>
      <c r="G801" s="1">
        <f t="shared" si="25"/>
        <v>-12931.224931034309</v>
      </c>
      <c r="H801" s="1"/>
      <c r="I801" s="1"/>
      <c r="J801" s="1"/>
    </row>
    <row r="802" spans="5:10" x14ac:dyDescent="0.2">
      <c r="E802">
        <v>801</v>
      </c>
      <c r="F802" s="3">
        <f t="shared" si="24"/>
        <v>2.4000000000000002E-3</v>
      </c>
      <c r="G802" s="1">
        <f t="shared" si="25"/>
        <v>-12929.163772555561</v>
      </c>
      <c r="H802" s="1"/>
      <c r="I802" s="1"/>
      <c r="J802" s="1"/>
    </row>
    <row r="803" spans="5:10" x14ac:dyDescent="0.2">
      <c r="E803">
        <v>802</v>
      </c>
      <c r="F803" s="3">
        <f t="shared" si="24"/>
        <v>2.4030000000000002E-3</v>
      </c>
      <c r="G803" s="1">
        <f t="shared" si="25"/>
        <v>-12927.101325449858</v>
      </c>
      <c r="H803" s="1"/>
      <c r="I803" s="1"/>
      <c r="J803" s="1"/>
    </row>
    <row r="804" spans="5:10" x14ac:dyDescent="0.2">
      <c r="E804">
        <v>803</v>
      </c>
      <c r="F804" s="3">
        <f t="shared" si="24"/>
        <v>2.4060000000000002E-3</v>
      </c>
      <c r="G804" s="1">
        <f t="shared" si="25"/>
        <v>-12925.037590521835</v>
      </c>
      <c r="H804" s="1"/>
      <c r="I804" s="1"/>
      <c r="J804" s="1"/>
    </row>
    <row r="805" spans="5:10" x14ac:dyDescent="0.2">
      <c r="E805">
        <v>804</v>
      </c>
      <c r="F805" s="3">
        <f t="shared" si="24"/>
        <v>2.4090000000000001E-3</v>
      </c>
      <c r="G805" s="1">
        <f t="shared" si="25"/>
        <v>-12922.972568574633</v>
      </c>
      <c r="H805" s="1"/>
      <c r="I805" s="1"/>
      <c r="J805" s="1"/>
    </row>
    <row r="806" spans="5:10" x14ac:dyDescent="0.2">
      <c r="E806">
        <v>805</v>
      </c>
      <c r="F806" s="3">
        <f t="shared" si="24"/>
        <v>2.4120000000000001E-3</v>
      </c>
      <c r="G806" s="1">
        <f t="shared" si="25"/>
        <v>-12920.906260409874</v>
      </c>
      <c r="H806" s="1"/>
      <c r="I806" s="1"/>
      <c r="J806" s="1"/>
    </row>
    <row r="807" spans="5:10" x14ac:dyDescent="0.2">
      <c r="E807">
        <v>806</v>
      </c>
      <c r="F807" s="3">
        <f t="shared" si="24"/>
        <v>2.415E-3</v>
      </c>
      <c r="G807" s="1">
        <f t="shared" si="25"/>
        <v>-12918.838666827698</v>
      </c>
      <c r="H807" s="1"/>
      <c r="I807" s="1"/>
      <c r="J807" s="1"/>
    </row>
    <row r="808" spans="5:10" x14ac:dyDescent="0.2">
      <c r="E808">
        <v>807</v>
      </c>
      <c r="F808" s="3">
        <f t="shared" si="24"/>
        <v>2.418E-3</v>
      </c>
      <c r="G808" s="1">
        <f t="shared" si="25"/>
        <v>-12916.769788626751</v>
      </c>
      <c r="H808" s="1"/>
      <c r="I808" s="1"/>
      <c r="J808" s="1"/>
    </row>
    <row r="809" spans="5:10" x14ac:dyDescent="0.2">
      <c r="E809">
        <v>808</v>
      </c>
      <c r="F809" s="3">
        <f t="shared" si="24"/>
        <v>2.421E-3</v>
      </c>
      <c r="G809" s="1">
        <f t="shared" si="25"/>
        <v>-12914.699626604188</v>
      </c>
      <c r="H809" s="1"/>
      <c r="I809" s="1"/>
      <c r="J809" s="1"/>
    </row>
    <row r="810" spans="5:10" x14ac:dyDescent="0.2">
      <c r="E810">
        <v>809</v>
      </c>
      <c r="F810" s="3">
        <f t="shared" si="24"/>
        <v>2.4239999999999999E-3</v>
      </c>
      <c r="G810" s="1">
        <f t="shared" si="25"/>
        <v>-12912.628181555683</v>
      </c>
      <c r="H810" s="1"/>
      <c r="I810" s="1"/>
      <c r="J810" s="1"/>
    </row>
    <row r="811" spans="5:10" x14ac:dyDescent="0.2">
      <c r="E811">
        <v>810</v>
      </c>
      <c r="F811" s="3">
        <f t="shared" si="24"/>
        <v>2.4269999999999999E-3</v>
      </c>
      <c r="G811" s="1">
        <f t="shared" si="25"/>
        <v>-12910.55545427544</v>
      </c>
      <c r="H811" s="1"/>
      <c r="I811" s="1"/>
      <c r="J811" s="1"/>
    </row>
    <row r="812" spans="5:10" x14ac:dyDescent="0.2">
      <c r="E812">
        <v>811</v>
      </c>
      <c r="F812" s="3">
        <f t="shared" si="24"/>
        <v>2.4300000000000003E-3</v>
      </c>
      <c r="G812" s="1">
        <f t="shared" si="25"/>
        <v>-12908.481445556179</v>
      </c>
      <c r="H812" s="1"/>
      <c r="I812" s="1"/>
      <c r="J812" s="1"/>
    </row>
    <row r="813" spans="5:10" x14ac:dyDescent="0.2">
      <c r="E813">
        <v>812</v>
      </c>
      <c r="F813" s="3">
        <f t="shared" si="24"/>
        <v>2.4330000000000003E-3</v>
      </c>
      <c r="G813" s="1">
        <f t="shared" si="25"/>
        <v>-12906.406156189158</v>
      </c>
      <c r="H813" s="1"/>
      <c r="I813" s="1"/>
      <c r="J813" s="1"/>
    </row>
    <row r="814" spans="5:10" x14ac:dyDescent="0.2">
      <c r="E814">
        <v>813</v>
      </c>
      <c r="F814" s="3">
        <f t="shared" si="24"/>
        <v>2.4360000000000002E-3</v>
      </c>
      <c r="G814" s="1">
        <f t="shared" si="25"/>
        <v>-12904.329586964166</v>
      </c>
      <c r="H814" s="1"/>
      <c r="I814" s="1"/>
      <c r="J814" s="1"/>
    </row>
    <row r="815" spans="5:10" x14ac:dyDescent="0.2">
      <c r="E815">
        <v>814</v>
      </c>
      <c r="F815" s="3">
        <f t="shared" si="24"/>
        <v>2.4390000000000002E-3</v>
      </c>
      <c r="G815" s="1">
        <f t="shared" si="25"/>
        <v>-12902.25173866954</v>
      </c>
      <c r="H815" s="1"/>
      <c r="I815" s="1"/>
      <c r="J815" s="1"/>
    </row>
    <row r="816" spans="5:10" x14ac:dyDescent="0.2">
      <c r="E816">
        <v>815</v>
      </c>
      <c r="F816" s="3">
        <f t="shared" si="24"/>
        <v>2.4420000000000002E-3</v>
      </c>
      <c r="G816" s="1">
        <f t="shared" si="25"/>
        <v>-12900.172612092154</v>
      </c>
      <c r="H816" s="1"/>
      <c r="I816" s="1"/>
      <c r="J816" s="1"/>
    </row>
    <row r="817" spans="5:10" x14ac:dyDescent="0.2">
      <c r="E817">
        <v>816</v>
      </c>
      <c r="F817" s="3">
        <f t="shared" si="24"/>
        <v>2.4450000000000001E-3</v>
      </c>
      <c r="G817" s="1">
        <f t="shared" si="25"/>
        <v>-12898.09220801744</v>
      </c>
      <c r="H817" s="1"/>
      <c r="I817" s="1"/>
      <c r="J817" s="1"/>
    </row>
    <row r="818" spans="5:10" x14ac:dyDescent="0.2">
      <c r="E818">
        <v>817</v>
      </c>
      <c r="F818" s="3">
        <f t="shared" si="24"/>
        <v>2.4480000000000001E-3</v>
      </c>
      <c r="G818" s="1">
        <f t="shared" si="25"/>
        <v>-12896.01052722938</v>
      </c>
      <c r="H818" s="1"/>
      <c r="I818" s="1"/>
      <c r="J818" s="1"/>
    </row>
    <row r="819" spans="5:10" x14ac:dyDescent="0.2">
      <c r="E819">
        <v>818</v>
      </c>
      <c r="F819" s="3">
        <f t="shared" si="24"/>
        <v>2.4510000000000001E-3</v>
      </c>
      <c r="G819" s="1">
        <f t="shared" si="25"/>
        <v>-12893.927570510508</v>
      </c>
      <c r="H819" s="1"/>
      <c r="I819" s="1"/>
      <c r="J819" s="1"/>
    </row>
    <row r="820" spans="5:10" x14ac:dyDescent="0.2">
      <c r="E820">
        <v>819</v>
      </c>
      <c r="F820" s="3">
        <f t="shared" si="24"/>
        <v>2.454E-3</v>
      </c>
      <c r="G820" s="1">
        <f t="shared" si="25"/>
        <v>-12891.843338641935</v>
      </c>
      <c r="H820" s="1"/>
      <c r="I820" s="1"/>
      <c r="J820" s="1"/>
    </row>
    <row r="821" spans="5:10" x14ac:dyDescent="0.2">
      <c r="E821">
        <v>820</v>
      </c>
      <c r="F821" s="3">
        <f t="shared" si="24"/>
        <v>2.457E-3</v>
      </c>
      <c r="G821" s="1">
        <f t="shared" si="25"/>
        <v>-12889.757832403324</v>
      </c>
      <c r="H821" s="1"/>
      <c r="I821" s="1"/>
      <c r="J821" s="1"/>
    </row>
    <row r="822" spans="5:10" x14ac:dyDescent="0.2">
      <c r="E822">
        <v>821</v>
      </c>
      <c r="F822" s="3">
        <f t="shared" si="24"/>
        <v>2.4599999999999999E-3</v>
      </c>
      <c r="G822" s="1">
        <f t="shared" si="25"/>
        <v>-12887.671052572916</v>
      </c>
      <c r="H822" s="1"/>
      <c r="I822" s="1"/>
      <c r="J822" s="1"/>
    </row>
    <row r="823" spans="5:10" x14ac:dyDescent="0.2">
      <c r="E823">
        <v>822</v>
      </c>
      <c r="F823" s="3">
        <f t="shared" si="24"/>
        <v>2.4629999999999999E-3</v>
      </c>
      <c r="G823" s="1">
        <f t="shared" si="25"/>
        <v>-12885.582999927536</v>
      </c>
      <c r="H823" s="1"/>
      <c r="I823" s="1"/>
      <c r="J823" s="1"/>
    </row>
    <row r="824" spans="5:10" x14ac:dyDescent="0.2">
      <c r="E824">
        <v>823</v>
      </c>
      <c r="F824" s="3">
        <f t="shared" si="24"/>
        <v>2.4660000000000003E-3</v>
      </c>
      <c r="G824" s="1">
        <f t="shared" si="25"/>
        <v>-12883.493675242575</v>
      </c>
      <c r="H824" s="1"/>
      <c r="I824" s="1"/>
      <c r="J824" s="1"/>
    </row>
    <row r="825" spans="5:10" x14ac:dyDescent="0.2">
      <c r="E825">
        <v>824</v>
      </c>
      <c r="F825" s="3">
        <f t="shared" si="24"/>
        <v>2.4690000000000003E-3</v>
      </c>
      <c r="G825" s="1">
        <f t="shared" si="25"/>
        <v>-12881.403079292018</v>
      </c>
      <c r="H825" s="1"/>
      <c r="I825" s="1"/>
      <c r="J825" s="1"/>
    </row>
    <row r="826" spans="5:10" x14ac:dyDescent="0.2">
      <c r="E826">
        <v>825</v>
      </c>
      <c r="F826" s="3">
        <f t="shared" si="24"/>
        <v>2.4720000000000002E-3</v>
      </c>
      <c r="G826" s="1">
        <f t="shared" si="25"/>
        <v>-12879.311212848437</v>
      </c>
      <c r="H826" s="1"/>
      <c r="I826" s="1"/>
      <c r="J826" s="1"/>
    </row>
    <row r="827" spans="5:10" x14ac:dyDescent="0.2">
      <c r="E827">
        <v>826</v>
      </c>
      <c r="F827" s="3">
        <f t="shared" si="24"/>
        <v>2.4750000000000002E-3</v>
      </c>
      <c r="G827" s="1">
        <f t="shared" si="25"/>
        <v>-12877.218076682997</v>
      </c>
      <c r="H827" s="1"/>
      <c r="I827" s="1"/>
      <c r="J827" s="1"/>
    </row>
    <row r="828" spans="5:10" x14ac:dyDescent="0.2">
      <c r="E828">
        <v>827</v>
      </c>
      <c r="F828" s="3">
        <f t="shared" si="24"/>
        <v>2.4780000000000002E-3</v>
      </c>
      <c r="G828" s="1">
        <f t="shared" si="25"/>
        <v>-12875.123671565458</v>
      </c>
      <c r="H828" s="1"/>
      <c r="I828" s="1"/>
      <c r="J828" s="1"/>
    </row>
    <row r="829" spans="5:10" x14ac:dyDescent="0.2">
      <c r="E829">
        <v>828</v>
      </c>
      <c r="F829" s="3">
        <f t="shared" si="24"/>
        <v>2.4810000000000001E-3</v>
      </c>
      <c r="G829" s="1">
        <f t="shared" si="25"/>
        <v>-12873.027998264184</v>
      </c>
      <c r="H829" s="1"/>
      <c r="I829" s="1"/>
      <c r="J829" s="1"/>
    </row>
    <row r="830" spans="5:10" x14ac:dyDescent="0.2">
      <c r="E830">
        <v>829</v>
      </c>
      <c r="F830" s="3">
        <f t="shared" si="24"/>
        <v>2.4840000000000001E-3</v>
      </c>
      <c r="G830" s="1">
        <f t="shared" si="25"/>
        <v>-12870.931057546146</v>
      </c>
      <c r="H830" s="1"/>
      <c r="I830" s="1"/>
      <c r="J830" s="1"/>
    </row>
    <row r="831" spans="5:10" x14ac:dyDescent="0.2">
      <c r="E831">
        <v>830</v>
      </c>
      <c r="F831" s="3">
        <f t="shared" si="24"/>
        <v>2.4870000000000001E-3</v>
      </c>
      <c r="G831" s="1">
        <f t="shared" si="25"/>
        <v>-12868.832850176921</v>
      </c>
      <c r="H831" s="1"/>
      <c r="I831" s="1"/>
      <c r="J831" s="1"/>
    </row>
    <row r="832" spans="5:10" x14ac:dyDescent="0.2">
      <c r="E832">
        <v>831</v>
      </c>
      <c r="F832" s="3">
        <f t="shared" si="24"/>
        <v>2.49E-3</v>
      </c>
      <c r="G832" s="1">
        <f t="shared" si="25"/>
        <v>-12866.733376920709</v>
      </c>
      <c r="H832" s="1"/>
      <c r="I832" s="1"/>
      <c r="J832" s="1"/>
    </row>
    <row r="833" spans="5:10" x14ac:dyDescent="0.2">
      <c r="E833">
        <v>832</v>
      </c>
      <c r="F833" s="3">
        <f t="shared" si="24"/>
        <v>2.493E-3</v>
      </c>
      <c r="G833" s="1">
        <f t="shared" si="25"/>
        <v>-12864.632638540314</v>
      </c>
      <c r="H833" s="1"/>
      <c r="I833" s="1"/>
      <c r="J833" s="1"/>
    </row>
    <row r="834" spans="5:10" x14ac:dyDescent="0.2">
      <c r="E834">
        <v>833</v>
      </c>
      <c r="F834" s="3">
        <f t="shared" si="24"/>
        <v>2.496E-3</v>
      </c>
      <c r="G834" s="1">
        <f t="shared" si="25"/>
        <v>-12862.53063579718</v>
      </c>
      <c r="H834" s="1"/>
      <c r="I834" s="1"/>
      <c r="J834" s="1"/>
    </row>
    <row r="835" spans="5:10" x14ac:dyDescent="0.2">
      <c r="E835">
        <v>834</v>
      </c>
      <c r="F835" s="3">
        <f t="shared" ref="F835:F898" si="26">E835*$B$6-$B$6</f>
        <v>2.4989999999999999E-3</v>
      </c>
      <c r="G835" s="1">
        <f t="shared" ref="G835:G898" si="27">-$B$3/2+$B$7*F835^$B$20</f>
        <v>-12860.427369451363</v>
      </c>
      <c r="H835" s="1"/>
      <c r="I835" s="1"/>
      <c r="J835" s="1"/>
    </row>
    <row r="836" spans="5:10" x14ac:dyDescent="0.2">
      <c r="E836">
        <v>835</v>
      </c>
      <c r="F836" s="3">
        <f t="shared" si="26"/>
        <v>2.5019999999999999E-3</v>
      </c>
      <c r="G836" s="1">
        <f t="shared" si="27"/>
        <v>-12858.322840261557</v>
      </c>
      <c r="H836" s="1"/>
      <c r="I836" s="1"/>
      <c r="J836" s="1"/>
    </row>
    <row r="837" spans="5:10" x14ac:dyDescent="0.2">
      <c r="E837">
        <v>836</v>
      </c>
      <c r="F837" s="3">
        <f t="shared" si="26"/>
        <v>2.5050000000000003E-3</v>
      </c>
      <c r="G837" s="1">
        <f t="shared" si="27"/>
        <v>-12856.217048985094</v>
      </c>
      <c r="H837" s="1"/>
      <c r="I837" s="1"/>
      <c r="J837" s="1"/>
    </row>
    <row r="838" spans="5:10" x14ac:dyDescent="0.2">
      <c r="E838">
        <v>837</v>
      </c>
      <c r="F838" s="3">
        <f t="shared" si="26"/>
        <v>2.5080000000000002E-3</v>
      </c>
      <c r="G838" s="1">
        <f t="shared" si="27"/>
        <v>-12854.109996377938</v>
      </c>
      <c r="H838" s="1"/>
      <c r="I838" s="1"/>
      <c r="J838" s="1"/>
    </row>
    <row r="839" spans="5:10" x14ac:dyDescent="0.2">
      <c r="E839">
        <v>838</v>
      </c>
      <c r="F839" s="3">
        <f t="shared" si="26"/>
        <v>2.5110000000000002E-3</v>
      </c>
      <c r="G839" s="1">
        <f t="shared" si="27"/>
        <v>-12852.0016831947</v>
      </c>
      <c r="H839" s="1"/>
      <c r="I839" s="1"/>
      <c r="J839" s="1"/>
    </row>
    <row r="840" spans="5:10" x14ac:dyDescent="0.2">
      <c r="E840">
        <v>839</v>
      </c>
      <c r="F840" s="3">
        <f t="shared" si="26"/>
        <v>2.5140000000000002E-3</v>
      </c>
      <c r="G840" s="1">
        <f t="shared" si="27"/>
        <v>-12849.892110188637</v>
      </c>
      <c r="H840" s="1"/>
      <c r="I840" s="1"/>
      <c r="J840" s="1"/>
    </row>
    <row r="841" spans="5:10" x14ac:dyDescent="0.2">
      <c r="E841">
        <v>840</v>
      </c>
      <c r="F841" s="3">
        <f t="shared" si="26"/>
        <v>2.5170000000000001E-3</v>
      </c>
      <c r="G841" s="1">
        <f t="shared" si="27"/>
        <v>-12847.781278111655</v>
      </c>
      <c r="H841" s="1"/>
      <c r="I841" s="1"/>
      <c r="J841" s="1"/>
    </row>
    <row r="842" spans="5:10" x14ac:dyDescent="0.2">
      <c r="E842">
        <v>841</v>
      </c>
      <c r="F842" s="3">
        <f t="shared" si="26"/>
        <v>2.5200000000000001E-3</v>
      </c>
      <c r="G842" s="1">
        <f t="shared" si="27"/>
        <v>-12845.669187714328</v>
      </c>
      <c r="H842" s="1"/>
      <c r="I842" s="1"/>
      <c r="J842" s="1"/>
    </row>
    <row r="843" spans="5:10" x14ac:dyDescent="0.2">
      <c r="E843">
        <v>842</v>
      </c>
      <c r="F843" s="3">
        <f t="shared" si="26"/>
        <v>2.5230000000000001E-3</v>
      </c>
      <c r="G843" s="1">
        <f t="shared" si="27"/>
        <v>-12843.55583974587</v>
      </c>
      <c r="H843" s="1"/>
      <c r="I843" s="1"/>
      <c r="J843" s="1"/>
    </row>
    <row r="844" spans="5:10" x14ac:dyDescent="0.2">
      <c r="E844">
        <v>843</v>
      </c>
      <c r="F844" s="3">
        <f t="shared" si="26"/>
        <v>2.526E-3</v>
      </c>
      <c r="G844" s="1">
        <f t="shared" si="27"/>
        <v>-12841.441234954173</v>
      </c>
      <c r="H844" s="1"/>
      <c r="I844" s="1"/>
      <c r="J844" s="1"/>
    </row>
    <row r="845" spans="5:10" x14ac:dyDescent="0.2">
      <c r="E845">
        <v>844</v>
      </c>
      <c r="F845" s="3">
        <f t="shared" si="26"/>
        <v>2.529E-3</v>
      </c>
      <c r="G845" s="1">
        <f t="shared" si="27"/>
        <v>-12839.325374085787</v>
      </c>
      <c r="H845" s="1"/>
      <c r="I845" s="1"/>
      <c r="J845" s="1"/>
    </row>
    <row r="846" spans="5:10" x14ac:dyDescent="0.2">
      <c r="E846">
        <v>845</v>
      </c>
      <c r="F846" s="3">
        <f t="shared" si="26"/>
        <v>2.532E-3</v>
      </c>
      <c r="G846" s="1">
        <f t="shared" si="27"/>
        <v>-12837.208257885937</v>
      </c>
      <c r="H846" s="1"/>
      <c r="I846" s="1"/>
      <c r="J846" s="1"/>
    </row>
    <row r="847" spans="5:10" x14ac:dyDescent="0.2">
      <c r="E847">
        <v>846</v>
      </c>
      <c r="F847" s="3">
        <f t="shared" si="26"/>
        <v>2.5349999999999999E-3</v>
      </c>
      <c r="G847" s="1">
        <f t="shared" si="27"/>
        <v>-12835.089887098529</v>
      </c>
      <c r="H847" s="1"/>
      <c r="I847" s="1"/>
      <c r="J847" s="1"/>
    </row>
    <row r="848" spans="5:10" x14ac:dyDescent="0.2">
      <c r="E848">
        <v>847</v>
      </c>
      <c r="F848" s="3">
        <f t="shared" si="26"/>
        <v>2.5379999999999999E-3</v>
      </c>
      <c r="G848" s="1">
        <f t="shared" si="27"/>
        <v>-12832.97026246614</v>
      </c>
      <c r="H848" s="1"/>
      <c r="I848" s="1"/>
      <c r="J848" s="1"/>
    </row>
    <row r="849" spans="5:10" x14ac:dyDescent="0.2">
      <c r="E849">
        <v>848</v>
      </c>
      <c r="F849" s="3">
        <f t="shared" si="26"/>
        <v>2.5410000000000003E-3</v>
      </c>
      <c r="G849" s="1">
        <f t="shared" si="27"/>
        <v>-12830.849384730029</v>
      </c>
      <c r="H849" s="1"/>
      <c r="I849" s="1"/>
      <c r="J849" s="1"/>
    </row>
    <row r="850" spans="5:10" x14ac:dyDescent="0.2">
      <c r="E850">
        <v>849</v>
      </c>
      <c r="F850" s="3">
        <f t="shared" si="26"/>
        <v>2.5440000000000003E-3</v>
      </c>
      <c r="G850" s="1">
        <f t="shared" si="27"/>
        <v>-12828.72725463015</v>
      </c>
      <c r="H850" s="1"/>
      <c r="I850" s="1"/>
      <c r="J850" s="1"/>
    </row>
    <row r="851" spans="5:10" x14ac:dyDescent="0.2">
      <c r="E851">
        <v>850</v>
      </c>
      <c r="F851" s="3">
        <f t="shared" si="26"/>
        <v>2.5470000000000002E-3</v>
      </c>
      <c r="G851" s="1">
        <f t="shared" si="27"/>
        <v>-12826.603872905142</v>
      </c>
      <c r="H851" s="1"/>
      <c r="I851" s="1"/>
      <c r="J851" s="1"/>
    </row>
    <row r="852" spans="5:10" x14ac:dyDescent="0.2">
      <c r="E852">
        <v>851</v>
      </c>
      <c r="F852" s="3">
        <f t="shared" si="26"/>
        <v>2.5500000000000002E-3</v>
      </c>
      <c r="G852" s="1">
        <f t="shared" si="27"/>
        <v>-12824.479240292338</v>
      </c>
      <c r="H852" s="1"/>
      <c r="I852" s="1"/>
      <c r="J852" s="1"/>
    </row>
    <row r="853" spans="5:10" x14ac:dyDescent="0.2">
      <c r="E853">
        <v>852</v>
      </c>
      <c r="F853" s="3">
        <f t="shared" si="26"/>
        <v>2.5530000000000001E-3</v>
      </c>
      <c r="G853" s="1">
        <f t="shared" si="27"/>
        <v>-12822.353357527771</v>
      </c>
      <c r="H853" s="1"/>
      <c r="I853" s="1"/>
      <c r="J853" s="1"/>
    </row>
    <row r="854" spans="5:10" x14ac:dyDescent="0.2">
      <c r="E854">
        <v>853</v>
      </c>
      <c r="F854" s="3">
        <f t="shared" si="26"/>
        <v>2.5560000000000001E-3</v>
      </c>
      <c r="G854" s="1">
        <f t="shared" si="27"/>
        <v>-12820.226225346178</v>
      </c>
      <c r="H854" s="1"/>
      <c r="I854" s="1"/>
      <c r="J854" s="1"/>
    </row>
    <row r="855" spans="5:10" x14ac:dyDescent="0.2">
      <c r="E855">
        <v>854</v>
      </c>
      <c r="F855" s="3">
        <f t="shared" si="26"/>
        <v>2.5590000000000001E-3</v>
      </c>
      <c r="G855" s="1">
        <f t="shared" si="27"/>
        <v>-12818.097844481001</v>
      </c>
      <c r="H855" s="1"/>
      <c r="I855" s="1"/>
      <c r="J855" s="1"/>
    </row>
    <row r="856" spans="5:10" x14ac:dyDescent="0.2">
      <c r="E856">
        <v>855</v>
      </c>
      <c r="F856" s="3">
        <f t="shared" si="26"/>
        <v>2.562E-3</v>
      </c>
      <c r="G856" s="1">
        <f t="shared" si="27"/>
        <v>-12815.96821566439</v>
      </c>
      <c r="H856" s="1"/>
      <c r="I856" s="1"/>
      <c r="J856" s="1"/>
    </row>
    <row r="857" spans="5:10" x14ac:dyDescent="0.2">
      <c r="E857">
        <v>856</v>
      </c>
      <c r="F857" s="3">
        <f t="shared" si="26"/>
        <v>2.565E-3</v>
      </c>
      <c r="G857" s="1">
        <f t="shared" si="27"/>
        <v>-12813.837339627211</v>
      </c>
      <c r="H857" s="1"/>
      <c r="I857" s="1"/>
      <c r="J857" s="1"/>
    </row>
    <row r="858" spans="5:10" x14ac:dyDescent="0.2">
      <c r="E858">
        <v>857</v>
      </c>
      <c r="F858" s="3">
        <f t="shared" si="26"/>
        <v>2.568E-3</v>
      </c>
      <c r="G858" s="1">
        <f t="shared" si="27"/>
        <v>-12811.705217099046</v>
      </c>
      <c r="H858" s="1"/>
      <c r="I858" s="1"/>
      <c r="J858" s="1"/>
    </row>
    <row r="859" spans="5:10" x14ac:dyDescent="0.2">
      <c r="E859">
        <v>858</v>
      </c>
      <c r="F859" s="3">
        <f t="shared" si="26"/>
        <v>2.5709999999999999E-3</v>
      </c>
      <c r="G859" s="1">
        <f t="shared" si="27"/>
        <v>-12809.571848808198</v>
      </c>
      <c r="H859" s="1"/>
      <c r="I859" s="1"/>
      <c r="J859" s="1"/>
    </row>
    <row r="860" spans="5:10" x14ac:dyDescent="0.2">
      <c r="E860">
        <v>859</v>
      </c>
      <c r="F860" s="3">
        <f t="shared" si="26"/>
        <v>2.5739999999999999E-3</v>
      </c>
      <c r="G860" s="1">
        <f t="shared" si="27"/>
        <v>-12807.437235481695</v>
      </c>
      <c r="H860" s="1"/>
      <c r="I860" s="1"/>
      <c r="J860" s="1"/>
    </row>
    <row r="861" spans="5:10" x14ac:dyDescent="0.2">
      <c r="E861">
        <v>860</v>
      </c>
      <c r="F861" s="3">
        <f t="shared" si="26"/>
        <v>2.5770000000000003E-3</v>
      </c>
      <c r="G861" s="1">
        <f t="shared" si="27"/>
        <v>-12805.301377845295</v>
      </c>
      <c r="H861" s="1"/>
      <c r="I861" s="1"/>
      <c r="J861" s="1"/>
    </row>
    <row r="862" spans="5:10" x14ac:dyDescent="0.2">
      <c r="E862">
        <v>861</v>
      </c>
      <c r="F862" s="3">
        <f t="shared" si="26"/>
        <v>2.5800000000000003E-3</v>
      </c>
      <c r="G862" s="1">
        <f t="shared" si="27"/>
        <v>-12803.164276623489</v>
      </c>
      <c r="H862" s="1"/>
      <c r="I862" s="1"/>
      <c r="J862" s="1"/>
    </row>
    <row r="863" spans="5:10" x14ac:dyDescent="0.2">
      <c r="E863">
        <v>862</v>
      </c>
      <c r="F863" s="3">
        <f t="shared" si="26"/>
        <v>2.5830000000000002E-3</v>
      </c>
      <c r="G863" s="1">
        <f t="shared" si="27"/>
        <v>-12801.025932539496</v>
      </c>
      <c r="H863" s="1"/>
      <c r="I863" s="1"/>
      <c r="J863" s="1"/>
    </row>
    <row r="864" spans="5:10" x14ac:dyDescent="0.2">
      <c r="E864">
        <v>863</v>
      </c>
      <c r="F864" s="3">
        <f t="shared" si="26"/>
        <v>2.5860000000000002E-3</v>
      </c>
      <c r="G864" s="1">
        <f t="shared" si="27"/>
        <v>-12798.886346315288</v>
      </c>
      <c r="H864" s="1"/>
      <c r="I864" s="1"/>
      <c r="J864" s="1"/>
    </row>
    <row r="865" spans="5:10" x14ac:dyDescent="0.2">
      <c r="E865">
        <v>864</v>
      </c>
      <c r="F865" s="3">
        <f t="shared" si="26"/>
        <v>2.5890000000000002E-3</v>
      </c>
      <c r="G865" s="1">
        <f t="shared" si="27"/>
        <v>-12796.745518671574</v>
      </c>
      <c r="H865" s="1"/>
      <c r="I865" s="1"/>
      <c r="J865" s="1"/>
    </row>
    <row r="866" spans="5:10" x14ac:dyDescent="0.2">
      <c r="E866">
        <v>865</v>
      </c>
      <c r="F866" s="3">
        <f t="shared" si="26"/>
        <v>2.5920000000000001E-3</v>
      </c>
      <c r="G866" s="1">
        <f t="shared" si="27"/>
        <v>-12794.603450327802</v>
      </c>
      <c r="H866" s="1"/>
      <c r="I866" s="1"/>
      <c r="J866" s="1"/>
    </row>
    <row r="867" spans="5:10" x14ac:dyDescent="0.2">
      <c r="E867">
        <v>866</v>
      </c>
      <c r="F867" s="3">
        <f t="shared" si="26"/>
        <v>2.5950000000000001E-3</v>
      </c>
      <c r="G867" s="1">
        <f t="shared" si="27"/>
        <v>-12792.460142002185</v>
      </c>
      <c r="H867" s="1"/>
      <c r="I867" s="1"/>
      <c r="J867" s="1"/>
    </row>
    <row r="868" spans="5:10" x14ac:dyDescent="0.2">
      <c r="E868">
        <v>867</v>
      </c>
      <c r="F868" s="3">
        <f t="shared" si="26"/>
        <v>2.598E-3</v>
      </c>
      <c r="G868" s="1">
        <f t="shared" si="27"/>
        <v>-12790.315594411679</v>
      </c>
      <c r="H868" s="1"/>
      <c r="I868" s="1"/>
      <c r="J868" s="1"/>
    </row>
    <row r="869" spans="5:10" x14ac:dyDescent="0.2">
      <c r="E869">
        <v>868</v>
      </c>
      <c r="F869" s="3">
        <f t="shared" si="26"/>
        <v>2.601E-3</v>
      </c>
      <c r="G869" s="1">
        <f t="shared" si="27"/>
        <v>-12788.169808271999</v>
      </c>
      <c r="H869" s="1"/>
      <c r="I869" s="1"/>
      <c r="J869" s="1"/>
    </row>
    <row r="870" spans="5:10" x14ac:dyDescent="0.2">
      <c r="E870">
        <v>869</v>
      </c>
      <c r="F870" s="3">
        <f t="shared" si="26"/>
        <v>2.604E-3</v>
      </c>
      <c r="G870" s="1">
        <f t="shared" si="27"/>
        <v>-12786.022784297629</v>
      </c>
      <c r="H870" s="1"/>
      <c r="I870" s="1"/>
      <c r="J870" s="1"/>
    </row>
    <row r="871" spans="5:10" x14ac:dyDescent="0.2">
      <c r="E871">
        <v>870</v>
      </c>
      <c r="F871" s="3">
        <f t="shared" si="26"/>
        <v>2.6069999999999999E-3</v>
      </c>
      <c r="G871" s="1">
        <f t="shared" si="27"/>
        <v>-12783.874523201815</v>
      </c>
      <c r="H871" s="1"/>
      <c r="I871" s="1"/>
      <c r="J871" s="1"/>
    </row>
    <row r="872" spans="5:10" x14ac:dyDescent="0.2">
      <c r="E872">
        <v>871</v>
      </c>
      <c r="F872" s="3">
        <f t="shared" si="26"/>
        <v>2.6099999999999999E-3</v>
      </c>
      <c r="G872" s="1">
        <f t="shared" si="27"/>
        <v>-12781.725025696565</v>
      </c>
      <c r="H872" s="1"/>
      <c r="I872" s="1"/>
      <c r="J872" s="1"/>
    </row>
    <row r="873" spans="5:10" x14ac:dyDescent="0.2">
      <c r="E873">
        <v>872</v>
      </c>
      <c r="F873" s="3">
        <f t="shared" si="26"/>
        <v>2.6130000000000003E-3</v>
      </c>
      <c r="G873" s="1">
        <f t="shared" si="27"/>
        <v>-12779.574292492665</v>
      </c>
      <c r="H873" s="1"/>
      <c r="I873" s="1"/>
      <c r="J873" s="1"/>
    </row>
    <row r="874" spans="5:10" x14ac:dyDescent="0.2">
      <c r="E874">
        <v>873</v>
      </c>
      <c r="F874" s="3">
        <f t="shared" si="26"/>
        <v>2.6160000000000003E-3</v>
      </c>
      <c r="G874" s="1">
        <f t="shared" si="27"/>
        <v>-12777.422324299674</v>
      </c>
      <c r="H874" s="1"/>
      <c r="I874" s="1"/>
      <c r="J874" s="1"/>
    </row>
    <row r="875" spans="5:10" x14ac:dyDescent="0.2">
      <c r="E875">
        <v>874</v>
      </c>
      <c r="F875" s="3">
        <f t="shared" si="26"/>
        <v>2.6190000000000002E-3</v>
      </c>
      <c r="G875" s="1">
        <f t="shared" si="27"/>
        <v>-12775.269121825935</v>
      </c>
      <c r="H875" s="1"/>
      <c r="I875" s="1"/>
      <c r="J875" s="1"/>
    </row>
    <row r="876" spans="5:10" x14ac:dyDescent="0.2">
      <c r="E876">
        <v>875</v>
      </c>
      <c r="F876" s="3">
        <f t="shared" si="26"/>
        <v>2.6220000000000002E-3</v>
      </c>
      <c r="G876" s="1">
        <f t="shared" si="27"/>
        <v>-12773.11468577857</v>
      </c>
      <c r="H876" s="1"/>
      <c r="I876" s="1"/>
      <c r="J876" s="1"/>
    </row>
    <row r="877" spans="5:10" x14ac:dyDescent="0.2">
      <c r="E877">
        <v>876</v>
      </c>
      <c r="F877" s="3">
        <f t="shared" si="26"/>
        <v>2.6250000000000002E-3</v>
      </c>
      <c r="G877" s="1">
        <f t="shared" si="27"/>
        <v>-12770.95901686348</v>
      </c>
      <c r="H877" s="1"/>
      <c r="I877" s="1"/>
      <c r="J877" s="1"/>
    </row>
    <row r="878" spans="5:10" x14ac:dyDescent="0.2">
      <c r="E878">
        <v>877</v>
      </c>
      <c r="F878" s="3">
        <f t="shared" si="26"/>
        <v>2.6280000000000001E-3</v>
      </c>
      <c r="G878" s="1">
        <f t="shared" si="27"/>
        <v>-12768.802115785369</v>
      </c>
      <c r="H878" s="1"/>
      <c r="I878" s="1"/>
      <c r="J878" s="1"/>
    </row>
    <row r="879" spans="5:10" x14ac:dyDescent="0.2">
      <c r="E879">
        <v>878</v>
      </c>
      <c r="F879" s="3">
        <f t="shared" si="26"/>
        <v>2.6310000000000001E-3</v>
      </c>
      <c r="G879" s="1">
        <f t="shared" si="27"/>
        <v>-12766.643983247726</v>
      </c>
      <c r="H879" s="1"/>
      <c r="I879" s="1"/>
      <c r="J879" s="1"/>
    </row>
    <row r="880" spans="5:10" x14ac:dyDescent="0.2">
      <c r="E880">
        <v>879</v>
      </c>
      <c r="F880" s="3">
        <f t="shared" si="26"/>
        <v>2.6340000000000001E-3</v>
      </c>
      <c r="G880" s="1">
        <f t="shared" si="27"/>
        <v>-12764.484619952837</v>
      </c>
      <c r="H880" s="1"/>
      <c r="I880" s="1"/>
      <c r="J880" s="1"/>
    </row>
    <row r="881" spans="5:10" x14ac:dyDescent="0.2">
      <c r="E881">
        <v>880</v>
      </c>
      <c r="F881" s="3">
        <f t="shared" si="26"/>
        <v>2.637E-3</v>
      </c>
      <c r="G881" s="1">
        <f t="shared" si="27"/>
        <v>-12762.324026601789</v>
      </c>
      <c r="H881" s="1"/>
      <c r="I881" s="1"/>
      <c r="J881" s="1"/>
    </row>
    <row r="882" spans="5:10" x14ac:dyDescent="0.2">
      <c r="E882">
        <v>881</v>
      </c>
      <c r="F882" s="3">
        <f t="shared" si="26"/>
        <v>2.64E-3</v>
      </c>
      <c r="G882" s="1">
        <f t="shared" si="27"/>
        <v>-12760.162203894475</v>
      </c>
      <c r="H882" s="1"/>
      <c r="I882" s="1"/>
      <c r="J882" s="1"/>
    </row>
    <row r="883" spans="5:10" x14ac:dyDescent="0.2">
      <c r="E883">
        <v>882</v>
      </c>
      <c r="F883" s="3">
        <f t="shared" si="26"/>
        <v>2.643E-3</v>
      </c>
      <c r="G883" s="1">
        <f t="shared" si="27"/>
        <v>-12757.999152529585</v>
      </c>
      <c r="H883" s="1"/>
      <c r="I883" s="1"/>
      <c r="J883" s="1"/>
    </row>
    <row r="884" spans="5:10" x14ac:dyDescent="0.2">
      <c r="E884">
        <v>883</v>
      </c>
      <c r="F884" s="3">
        <f t="shared" si="26"/>
        <v>2.6459999999999999E-3</v>
      </c>
      <c r="G884" s="1">
        <f t="shared" si="27"/>
        <v>-12755.834873204631</v>
      </c>
      <c r="H884" s="1"/>
      <c r="I884" s="1"/>
      <c r="J884" s="1"/>
    </row>
    <row r="885" spans="5:10" x14ac:dyDescent="0.2">
      <c r="E885">
        <v>884</v>
      </c>
      <c r="F885" s="3">
        <f t="shared" si="26"/>
        <v>2.6490000000000003E-3</v>
      </c>
      <c r="G885" s="1">
        <f t="shared" si="27"/>
        <v>-12753.66936661593</v>
      </c>
      <c r="H885" s="1"/>
      <c r="I885" s="1"/>
      <c r="J885" s="1"/>
    </row>
    <row r="886" spans="5:10" x14ac:dyDescent="0.2">
      <c r="E886">
        <v>885</v>
      </c>
      <c r="F886" s="3">
        <f t="shared" si="26"/>
        <v>2.6520000000000003E-3</v>
      </c>
      <c r="G886" s="1">
        <f t="shared" si="27"/>
        <v>-12751.502633458625</v>
      </c>
      <c r="H886" s="1"/>
      <c r="I886" s="1"/>
      <c r="J886" s="1"/>
    </row>
    <row r="887" spans="5:10" x14ac:dyDescent="0.2">
      <c r="E887">
        <v>886</v>
      </c>
      <c r="F887" s="3">
        <f t="shared" si="26"/>
        <v>2.6550000000000002E-3</v>
      </c>
      <c r="G887" s="1">
        <f t="shared" si="27"/>
        <v>-12749.334674426666</v>
      </c>
      <c r="H887" s="1"/>
      <c r="I887" s="1"/>
      <c r="J887" s="1"/>
    </row>
    <row r="888" spans="5:10" x14ac:dyDescent="0.2">
      <c r="E888">
        <v>887</v>
      </c>
      <c r="F888" s="3">
        <f t="shared" si="26"/>
        <v>2.6580000000000002E-3</v>
      </c>
      <c r="G888" s="1">
        <f t="shared" si="27"/>
        <v>-12747.165490212836</v>
      </c>
      <c r="H888" s="1"/>
      <c r="I888" s="1"/>
      <c r="J888" s="1"/>
    </row>
    <row r="889" spans="5:10" x14ac:dyDescent="0.2">
      <c r="E889">
        <v>888</v>
      </c>
      <c r="F889" s="3">
        <f t="shared" si="26"/>
        <v>2.6610000000000002E-3</v>
      </c>
      <c r="G889" s="1">
        <f t="shared" si="27"/>
        <v>-12744.995081508741</v>
      </c>
      <c r="H889" s="1"/>
      <c r="I889" s="1"/>
      <c r="J889" s="1"/>
    </row>
    <row r="890" spans="5:10" x14ac:dyDescent="0.2">
      <c r="E890">
        <v>889</v>
      </c>
      <c r="F890" s="3">
        <f t="shared" si="26"/>
        <v>2.6640000000000001E-3</v>
      </c>
      <c r="G890" s="1">
        <f t="shared" si="27"/>
        <v>-12742.823449004823</v>
      </c>
      <c r="H890" s="1"/>
      <c r="I890" s="1"/>
      <c r="J890" s="1"/>
    </row>
    <row r="891" spans="5:10" x14ac:dyDescent="0.2">
      <c r="E891">
        <v>890</v>
      </c>
      <c r="F891" s="3">
        <f t="shared" si="26"/>
        <v>2.6670000000000001E-3</v>
      </c>
      <c r="G891" s="1">
        <f t="shared" si="27"/>
        <v>-12740.650593390348</v>
      </c>
      <c r="H891" s="1"/>
      <c r="I891" s="1"/>
      <c r="J891" s="1"/>
    </row>
    <row r="892" spans="5:10" x14ac:dyDescent="0.2">
      <c r="E892">
        <v>891</v>
      </c>
      <c r="F892" s="3">
        <f t="shared" si="26"/>
        <v>2.6700000000000001E-3</v>
      </c>
      <c r="G892" s="1">
        <f t="shared" si="27"/>
        <v>-12738.476515353426</v>
      </c>
      <c r="H892" s="1"/>
      <c r="I892" s="1"/>
      <c r="J892" s="1"/>
    </row>
    <row r="893" spans="5:10" x14ac:dyDescent="0.2">
      <c r="E893">
        <v>892</v>
      </c>
      <c r="F893" s="3">
        <f t="shared" si="26"/>
        <v>2.673E-3</v>
      </c>
      <c r="G893" s="1">
        <f t="shared" si="27"/>
        <v>-12736.301215581003</v>
      </c>
      <c r="H893" s="1"/>
      <c r="I893" s="1"/>
      <c r="J893" s="1"/>
    </row>
    <row r="894" spans="5:10" x14ac:dyDescent="0.2">
      <c r="E894">
        <v>893</v>
      </c>
      <c r="F894" s="3">
        <f t="shared" si="26"/>
        <v>2.676E-3</v>
      </c>
      <c r="G894" s="1">
        <f t="shared" si="27"/>
        <v>-12734.12469475887</v>
      </c>
      <c r="H894" s="1"/>
      <c r="I894" s="1"/>
      <c r="J894" s="1"/>
    </row>
    <row r="895" spans="5:10" x14ac:dyDescent="0.2">
      <c r="E895">
        <v>894</v>
      </c>
      <c r="F895" s="3">
        <f t="shared" si="26"/>
        <v>2.679E-3</v>
      </c>
      <c r="G895" s="1">
        <f t="shared" si="27"/>
        <v>-12731.946953571667</v>
      </c>
      <c r="H895" s="1"/>
      <c r="I895" s="1"/>
      <c r="J895" s="1"/>
    </row>
    <row r="896" spans="5:10" x14ac:dyDescent="0.2">
      <c r="E896">
        <v>895</v>
      </c>
      <c r="F896" s="3">
        <f t="shared" si="26"/>
        <v>2.6819999999999999E-3</v>
      </c>
      <c r="G896" s="1">
        <f t="shared" si="27"/>
        <v>-12729.767992702873</v>
      </c>
      <c r="H896" s="1"/>
      <c r="I896" s="1"/>
      <c r="J896" s="1"/>
    </row>
    <row r="897" spans="5:10" x14ac:dyDescent="0.2">
      <c r="E897">
        <v>896</v>
      </c>
      <c r="F897" s="3">
        <f t="shared" si="26"/>
        <v>2.6850000000000003E-3</v>
      </c>
      <c r="G897" s="1">
        <f t="shared" si="27"/>
        <v>-12727.587812834838</v>
      </c>
      <c r="H897" s="1"/>
      <c r="I897" s="1"/>
      <c r="J897" s="1"/>
    </row>
    <row r="898" spans="5:10" x14ac:dyDescent="0.2">
      <c r="E898">
        <v>897</v>
      </c>
      <c r="F898" s="3">
        <f t="shared" si="26"/>
        <v>2.6880000000000003E-3</v>
      </c>
      <c r="G898" s="1">
        <f t="shared" si="27"/>
        <v>-12725.406414648749</v>
      </c>
      <c r="H898" s="1"/>
      <c r="I898" s="1"/>
      <c r="J898" s="1"/>
    </row>
    <row r="899" spans="5:10" x14ac:dyDescent="0.2">
      <c r="E899">
        <v>898</v>
      </c>
      <c r="F899" s="3">
        <f t="shared" ref="F899:F962" si="28">E899*$B$6-$B$6</f>
        <v>2.6910000000000002E-3</v>
      </c>
      <c r="G899" s="1">
        <f t="shared" ref="G899:G962" si="29">-$B$3/2+$B$7*F899^$B$20</f>
        <v>-12723.223798824665</v>
      </c>
      <c r="H899" s="1"/>
      <c r="I899" s="1"/>
      <c r="J899" s="1"/>
    </row>
    <row r="900" spans="5:10" x14ac:dyDescent="0.2">
      <c r="E900">
        <v>899</v>
      </c>
      <c r="F900" s="3">
        <f t="shared" si="28"/>
        <v>2.6940000000000002E-3</v>
      </c>
      <c r="G900" s="1">
        <f t="shared" si="29"/>
        <v>-12721.039966041502</v>
      </c>
      <c r="H900" s="1"/>
      <c r="I900" s="1"/>
      <c r="J900" s="1"/>
    </row>
    <row r="901" spans="5:10" x14ac:dyDescent="0.2">
      <c r="E901">
        <v>900</v>
      </c>
      <c r="F901" s="3">
        <f t="shared" si="28"/>
        <v>2.6970000000000002E-3</v>
      </c>
      <c r="G901" s="1">
        <f t="shared" si="29"/>
        <v>-12718.854916977045</v>
      </c>
      <c r="H901" s="1"/>
      <c r="I901" s="1"/>
      <c r="J901" s="1"/>
    </row>
    <row r="902" spans="5:10" x14ac:dyDescent="0.2">
      <c r="E902">
        <v>901</v>
      </c>
      <c r="F902" s="3">
        <f t="shared" si="28"/>
        <v>2.7000000000000001E-3</v>
      </c>
      <c r="G902" s="1">
        <f t="shared" si="29"/>
        <v>-12716.668652307944</v>
      </c>
      <c r="H902" s="1"/>
      <c r="I902" s="1"/>
      <c r="J902" s="1"/>
    </row>
    <row r="903" spans="5:10" x14ac:dyDescent="0.2">
      <c r="E903">
        <v>902</v>
      </c>
      <c r="F903" s="3">
        <f t="shared" si="28"/>
        <v>2.7030000000000001E-3</v>
      </c>
      <c r="G903" s="1">
        <f t="shared" si="29"/>
        <v>-12714.481172709728</v>
      </c>
      <c r="H903" s="1"/>
      <c r="I903" s="1"/>
      <c r="J903" s="1"/>
    </row>
    <row r="904" spans="5:10" x14ac:dyDescent="0.2">
      <c r="E904">
        <v>903</v>
      </c>
      <c r="F904" s="3">
        <f t="shared" si="28"/>
        <v>2.7060000000000001E-3</v>
      </c>
      <c r="G904" s="1">
        <f t="shared" si="29"/>
        <v>-12712.292478856785</v>
      </c>
      <c r="H904" s="1"/>
      <c r="I904" s="1"/>
      <c r="J904" s="1"/>
    </row>
    <row r="905" spans="5:10" x14ac:dyDescent="0.2">
      <c r="E905">
        <v>904</v>
      </c>
      <c r="F905" s="3">
        <f t="shared" si="28"/>
        <v>2.709E-3</v>
      </c>
      <c r="G905" s="1">
        <f t="shared" si="29"/>
        <v>-12710.102571422403</v>
      </c>
      <c r="H905" s="1"/>
      <c r="I905" s="1"/>
      <c r="J905" s="1"/>
    </row>
    <row r="906" spans="5:10" x14ac:dyDescent="0.2">
      <c r="E906">
        <v>905</v>
      </c>
      <c r="F906" s="3">
        <f t="shared" si="28"/>
        <v>2.712E-3</v>
      </c>
      <c r="G906" s="1">
        <f t="shared" si="29"/>
        <v>-12707.911451078733</v>
      </c>
      <c r="H906" s="1"/>
      <c r="I906" s="1"/>
      <c r="J906" s="1"/>
    </row>
    <row r="907" spans="5:10" x14ac:dyDescent="0.2">
      <c r="E907">
        <v>906</v>
      </c>
      <c r="F907" s="3">
        <f t="shared" si="28"/>
        <v>2.715E-3</v>
      </c>
      <c r="G907" s="1">
        <f t="shared" si="29"/>
        <v>-12705.719118496821</v>
      </c>
      <c r="H907" s="1"/>
      <c r="I907" s="1"/>
      <c r="J907" s="1"/>
    </row>
    <row r="908" spans="5:10" x14ac:dyDescent="0.2">
      <c r="E908">
        <v>907</v>
      </c>
      <c r="F908" s="3">
        <f t="shared" si="28"/>
        <v>2.7179999999999999E-3</v>
      </c>
      <c r="G908" s="1">
        <f t="shared" si="29"/>
        <v>-12703.5255743466</v>
      </c>
      <c r="H908" s="1"/>
      <c r="I908" s="1"/>
      <c r="J908" s="1"/>
    </row>
    <row r="909" spans="5:10" x14ac:dyDescent="0.2">
      <c r="E909">
        <v>908</v>
      </c>
      <c r="F909" s="3">
        <f t="shared" si="28"/>
        <v>2.7209999999999999E-3</v>
      </c>
      <c r="G909" s="1">
        <f t="shared" si="29"/>
        <v>-12701.330819296883</v>
      </c>
      <c r="H909" s="1"/>
      <c r="I909" s="1"/>
      <c r="J909" s="1"/>
    </row>
    <row r="910" spans="5:10" x14ac:dyDescent="0.2">
      <c r="E910">
        <v>909</v>
      </c>
      <c r="F910" s="3">
        <f t="shared" si="28"/>
        <v>2.7240000000000003E-3</v>
      </c>
      <c r="G910" s="1">
        <f t="shared" si="29"/>
        <v>-12699.134854015392</v>
      </c>
      <c r="H910" s="1"/>
      <c r="I910" s="1"/>
      <c r="J910" s="1"/>
    </row>
    <row r="911" spans="5:10" x14ac:dyDescent="0.2">
      <c r="E911">
        <v>910</v>
      </c>
      <c r="F911" s="3">
        <f t="shared" si="28"/>
        <v>2.7270000000000003E-3</v>
      </c>
      <c r="G911" s="1">
        <f t="shared" si="29"/>
        <v>-12696.937679168735</v>
      </c>
      <c r="H911" s="1"/>
      <c r="I911" s="1"/>
      <c r="J911" s="1"/>
    </row>
    <row r="912" spans="5:10" x14ac:dyDescent="0.2">
      <c r="E912">
        <v>911</v>
      </c>
      <c r="F912" s="3">
        <f t="shared" si="28"/>
        <v>2.7300000000000002E-3</v>
      </c>
      <c r="G912" s="1">
        <f t="shared" si="29"/>
        <v>-12694.739295422423</v>
      </c>
      <c r="H912" s="1"/>
      <c r="I912" s="1"/>
      <c r="J912" s="1"/>
    </row>
    <row r="913" spans="5:10" x14ac:dyDescent="0.2">
      <c r="E913">
        <v>912</v>
      </c>
      <c r="F913" s="3">
        <f t="shared" si="28"/>
        <v>2.7330000000000002E-3</v>
      </c>
      <c r="G913" s="1">
        <f t="shared" si="29"/>
        <v>-12692.539703440869</v>
      </c>
      <c r="H913" s="1"/>
      <c r="I913" s="1"/>
      <c r="J913" s="1"/>
    </row>
    <row r="914" spans="5:10" x14ac:dyDescent="0.2">
      <c r="E914">
        <v>913</v>
      </c>
      <c r="F914" s="3">
        <f t="shared" si="28"/>
        <v>2.7360000000000002E-3</v>
      </c>
      <c r="G914" s="1">
        <f t="shared" si="29"/>
        <v>-12690.338903887388</v>
      </c>
      <c r="H914" s="1"/>
      <c r="I914" s="1"/>
      <c r="J914" s="1"/>
    </row>
    <row r="915" spans="5:10" x14ac:dyDescent="0.2">
      <c r="E915">
        <v>914</v>
      </c>
      <c r="F915" s="3">
        <f t="shared" si="28"/>
        <v>2.7390000000000001E-3</v>
      </c>
      <c r="G915" s="1">
        <f t="shared" si="29"/>
        <v>-12688.136897424214</v>
      </c>
      <c r="H915" s="1"/>
      <c r="I915" s="1"/>
      <c r="J915" s="1"/>
    </row>
    <row r="916" spans="5:10" x14ac:dyDescent="0.2">
      <c r="E916">
        <v>915</v>
      </c>
      <c r="F916" s="3">
        <f t="shared" si="28"/>
        <v>2.7420000000000001E-3</v>
      </c>
      <c r="G916" s="1">
        <f t="shared" si="29"/>
        <v>-12685.933684712487</v>
      </c>
      <c r="H916" s="1"/>
      <c r="I916" s="1"/>
      <c r="J916" s="1"/>
    </row>
    <row r="917" spans="5:10" x14ac:dyDescent="0.2">
      <c r="E917">
        <v>916</v>
      </c>
      <c r="F917" s="3">
        <f t="shared" si="28"/>
        <v>2.745E-3</v>
      </c>
      <c r="G917" s="1">
        <f t="shared" si="29"/>
        <v>-12683.729266412256</v>
      </c>
      <c r="H917" s="1"/>
      <c r="I917" s="1"/>
      <c r="J917" s="1"/>
    </row>
    <row r="918" spans="5:10" x14ac:dyDescent="0.2">
      <c r="E918">
        <v>917</v>
      </c>
      <c r="F918" s="3">
        <f t="shared" si="28"/>
        <v>2.748E-3</v>
      </c>
      <c r="G918" s="1">
        <f t="shared" si="29"/>
        <v>-12681.523643182494</v>
      </c>
      <c r="H918" s="1"/>
      <c r="I918" s="1"/>
      <c r="J918" s="1"/>
    </row>
    <row r="919" spans="5:10" x14ac:dyDescent="0.2">
      <c r="E919">
        <v>918</v>
      </c>
      <c r="F919" s="3">
        <f t="shared" si="28"/>
        <v>2.751E-3</v>
      </c>
      <c r="G919" s="1">
        <f t="shared" si="29"/>
        <v>-12679.316815681097</v>
      </c>
      <c r="H919" s="1"/>
      <c r="I919" s="1"/>
      <c r="J919" s="1"/>
    </row>
    <row r="920" spans="5:10" x14ac:dyDescent="0.2">
      <c r="E920">
        <v>919</v>
      </c>
      <c r="F920" s="3">
        <f t="shared" si="28"/>
        <v>2.7539999999999999E-3</v>
      </c>
      <c r="G920" s="1">
        <f t="shared" si="29"/>
        <v>-12677.10878456488</v>
      </c>
      <c r="H920" s="1"/>
      <c r="I920" s="1"/>
      <c r="J920" s="1"/>
    </row>
    <row r="921" spans="5:10" x14ac:dyDescent="0.2">
      <c r="E921">
        <v>920</v>
      </c>
      <c r="F921" s="3">
        <f t="shared" si="28"/>
        <v>2.7569999999999999E-3</v>
      </c>
      <c r="G921" s="1">
        <f t="shared" si="29"/>
        <v>-12674.899550489583</v>
      </c>
      <c r="H921" s="1"/>
      <c r="I921" s="1"/>
      <c r="J921" s="1"/>
    </row>
    <row r="922" spans="5:10" x14ac:dyDescent="0.2">
      <c r="E922">
        <v>921</v>
      </c>
      <c r="F922" s="3">
        <f t="shared" si="28"/>
        <v>2.7600000000000003E-3</v>
      </c>
      <c r="G922" s="1">
        <f t="shared" si="29"/>
        <v>-12672.689114109877</v>
      </c>
      <c r="H922" s="1"/>
      <c r="I922" s="1"/>
      <c r="J922" s="1"/>
    </row>
    <row r="923" spans="5:10" x14ac:dyDescent="0.2">
      <c r="E923">
        <v>922</v>
      </c>
      <c r="F923" s="3">
        <f t="shared" si="28"/>
        <v>2.7630000000000003E-3</v>
      </c>
      <c r="G923" s="1">
        <f t="shared" si="29"/>
        <v>-12670.47747607937</v>
      </c>
      <c r="H923" s="1"/>
      <c r="I923" s="1"/>
      <c r="J923" s="1"/>
    </row>
    <row r="924" spans="5:10" x14ac:dyDescent="0.2">
      <c r="E924">
        <v>923</v>
      </c>
      <c r="F924" s="3">
        <f t="shared" si="28"/>
        <v>2.7660000000000002E-3</v>
      </c>
      <c r="G924" s="1">
        <f t="shared" si="29"/>
        <v>-12668.264637050599</v>
      </c>
      <c r="H924" s="1"/>
      <c r="I924" s="1"/>
      <c r="J924" s="1"/>
    </row>
    <row r="925" spans="5:10" x14ac:dyDescent="0.2">
      <c r="E925">
        <v>924</v>
      </c>
      <c r="F925" s="3">
        <f t="shared" si="28"/>
        <v>2.7690000000000002E-3</v>
      </c>
      <c r="G925" s="1">
        <f t="shared" si="29"/>
        <v>-12666.050597675041</v>
      </c>
      <c r="H925" s="1"/>
      <c r="I925" s="1"/>
      <c r="J925" s="1"/>
    </row>
    <row r="926" spans="5:10" x14ac:dyDescent="0.2">
      <c r="E926">
        <v>925</v>
      </c>
      <c r="F926" s="3">
        <f t="shared" si="28"/>
        <v>2.7720000000000002E-3</v>
      </c>
      <c r="G926" s="1">
        <f t="shared" si="29"/>
        <v>-12663.835358603117</v>
      </c>
      <c r="H926" s="1"/>
      <c r="I926" s="1"/>
      <c r="J926" s="1"/>
    </row>
    <row r="927" spans="5:10" x14ac:dyDescent="0.2">
      <c r="E927">
        <v>926</v>
      </c>
      <c r="F927" s="3">
        <f t="shared" si="28"/>
        <v>2.7750000000000001E-3</v>
      </c>
      <c r="G927" s="1">
        <f t="shared" si="29"/>
        <v>-12661.618920484187</v>
      </c>
      <c r="H927" s="1"/>
      <c r="I927" s="1"/>
      <c r="J927" s="1"/>
    </row>
    <row r="928" spans="5:10" x14ac:dyDescent="0.2">
      <c r="E928">
        <v>927</v>
      </c>
      <c r="F928" s="3">
        <f t="shared" si="28"/>
        <v>2.7780000000000001E-3</v>
      </c>
      <c r="G928" s="1">
        <f t="shared" si="29"/>
        <v>-12659.401283966561</v>
      </c>
      <c r="H928" s="1"/>
      <c r="I928" s="1"/>
      <c r="J928" s="1"/>
    </row>
    <row r="929" spans="5:10" x14ac:dyDescent="0.2">
      <c r="E929">
        <v>928</v>
      </c>
      <c r="F929" s="3">
        <f t="shared" si="28"/>
        <v>2.7810000000000001E-3</v>
      </c>
      <c r="G929" s="1">
        <f t="shared" si="29"/>
        <v>-12657.182449697499</v>
      </c>
      <c r="H929" s="1"/>
      <c r="I929" s="1"/>
      <c r="J929" s="1"/>
    </row>
    <row r="930" spans="5:10" x14ac:dyDescent="0.2">
      <c r="E930">
        <v>929</v>
      </c>
      <c r="F930" s="3">
        <f t="shared" si="28"/>
        <v>2.784E-3</v>
      </c>
      <c r="G930" s="1">
        <f t="shared" si="29"/>
        <v>-12654.962418323208</v>
      </c>
      <c r="H930" s="1"/>
      <c r="I930" s="1"/>
      <c r="J930" s="1"/>
    </row>
    <row r="931" spans="5:10" x14ac:dyDescent="0.2">
      <c r="E931">
        <v>930</v>
      </c>
      <c r="F931" s="3">
        <f t="shared" si="28"/>
        <v>2.787E-3</v>
      </c>
      <c r="G931" s="1">
        <f t="shared" si="29"/>
        <v>-12652.741190488856</v>
      </c>
      <c r="H931" s="1"/>
      <c r="I931" s="1"/>
      <c r="J931" s="1"/>
    </row>
    <row r="932" spans="5:10" x14ac:dyDescent="0.2">
      <c r="E932">
        <v>931</v>
      </c>
      <c r="F932" s="3">
        <f t="shared" si="28"/>
        <v>2.7899999999999999E-3</v>
      </c>
      <c r="G932" s="1">
        <f t="shared" si="29"/>
        <v>-12650.518766838566</v>
      </c>
      <c r="H932" s="1"/>
      <c r="I932" s="1"/>
      <c r="J932" s="1"/>
    </row>
    <row r="933" spans="5:10" x14ac:dyDescent="0.2">
      <c r="E933">
        <v>932</v>
      </c>
      <c r="F933" s="3">
        <f t="shared" si="28"/>
        <v>2.7929999999999999E-3</v>
      </c>
      <c r="G933" s="1">
        <f t="shared" si="29"/>
        <v>-12648.295148015426</v>
      </c>
      <c r="H933" s="1"/>
      <c r="I933" s="1"/>
      <c r="J933" s="1"/>
    </row>
    <row r="934" spans="5:10" x14ac:dyDescent="0.2">
      <c r="E934">
        <v>933</v>
      </c>
      <c r="F934" s="3">
        <f t="shared" si="28"/>
        <v>2.7960000000000003E-3</v>
      </c>
      <c r="G934" s="1">
        <f t="shared" si="29"/>
        <v>-12646.070334661483</v>
      </c>
      <c r="H934" s="1"/>
      <c r="I934" s="1"/>
      <c r="J934" s="1"/>
    </row>
    <row r="935" spans="5:10" x14ac:dyDescent="0.2">
      <c r="E935">
        <v>934</v>
      </c>
      <c r="F935" s="3">
        <f t="shared" si="28"/>
        <v>2.7990000000000003E-3</v>
      </c>
      <c r="G935" s="1">
        <f t="shared" si="29"/>
        <v>-12643.844327417752</v>
      </c>
      <c r="H935" s="1"/>
      <c r="I935" s="1"/>
      <c r="J935" s="1"/>
    </row>
    <row r="936" spans="5:10" x14ac:dyDescent="0.2">
      <c r="E936">
        <v>935</v>
      </c>
      <c r="F936" s="3">
        <f t="shared" si="28"/>
        <v>2.8020000000000002E-3</v>
      </c>
      <c r="G936" s="1">
        <f t="shared" si="29"/>
        <v>-12641.617126924211</v>
      </c>
      <c r="H936" s="1"/>
      <c r="I936" s="1"/>
      <c r="J936" s="1"/>
    </row>
    <row r="937" spans="5:10" x14ac:dyDescent="0.2">
      <c r="E937">
        <v>936</v>
      </c>
      <c r="F937" s="3">
        <f t="shared" si="28"/>
        <v>2.8050000000000002E-3</v>
      </c>
      <c r="G937" s="1">
        <f t="shared" si="29"/>
        <v>-12639.388733819827</v>
      </c>
      <c r="H937" s="1"/>
      <c r="I937" s="1"/>
      <c r="J937" s="1"/>
    </row>
    <row r="938" spans="5:10" x14ac:dyDescent="0.2">
      <c r="E938">
        <v>937</v>
      </c>
      <c r="F938" s="3">
        <f t="shared" si="28"/>
        <v>2.8080000000000002E-3</v>
      </c>
      <c r="G938" s="1">
        <f t="shared" si="29"/>
        <v>-12637.159148742523</v>
      </c>
      <c r="H938" s="1"/>
      <c r="I938" s="1"/>
      <c r="J938" s="1"/>
    </row>
    <row r="939" spans="5:10" x14ac:dyDescent="0.2">
      <c r="E939">
        <v>938</v>
      </c>
      <c r="F939" s="3">
        <f t="shared" si="28"/>
        <v>2.8110000000000001E-3</v>
      </c>
      <c r="G939" s="1">
        <f t="shared" si="29"/>
        <v>-12634.928372329214</v>
      </c>
      <c r="H939" s="1"/>
      <c r="I939" s="1"/>
      <c r="J939" s="1"/>
    </row>
    <row r="940" spans="5:10" x14ac:dyDescent="0.2">
      <c r="E940">
        <v>939</v>
      </c>
      <c r="F940" s="3">
        <f t="shared" si="28"/>
        <v>2.8140000000000001E-3</v>
      </c>
      <c r="G940" s="1">
        <f t="shared" si="29"/>
        <v>-12632.696405215778</v>
      </c>
      <c r="H940" s="1"/>
      <c r="I940" s="1"/>
      <c r="J940" s="1"/>
    </row>
    <row r="941" spans="5:10" x14ac:dyDescent="0.2">
      <c r="E941">
        <v>940</v>
      </c>
      <c r="F941" s="3">
        <f t="shared" si="28"/>
        <v>2.8170000000000001E-3</v>
      </c>
      <c r="G941" s="1">
        <f t="shared" si="29"/>
        <v>-12630.463248037093</v>
      </c>
      <c r="H941" s="1"/>
      <c r="I941" s="1"/>
      <c r="J941" s="1"/>
    </row>
    <row r="942" spans="5:10" x14ac:dyDescent="0.2">
      <c r="E942">
        <v>941</v>
      </c>
      <c r="F942" s="3">
        <f t="shared" si="28"/>
        <v>2.82E-3</v>
      </c>
      <c r="G942" s="1">
        <f t="shared" si="29"/>
        <v>-12628.228901427014</v>
      </c>
      <c r="H942" s="1"/>
      <c r="I942" s="1"/>
      <c r="J942" s="1"/>
    </row>
    <row r="943" spans="5:10" x14ac:dyDescent="0.2">
      <c r="E943">
        <v>942</v>
      </c>
      <c r="F943" s="3">
        <f t="shared" si="28"/>
        <v>2.823E-3</v>
      </c>
      <c r="G943" s="1">
        <f t="shared" si="29"/>
        <v>-12625.993366018383</v>
      </c>
      <c r="H943" s="1"/>
      <c r="I943" s="1"/>
      <c r="J943" s="1"/>
    </row>
    <row r="944" spans="5:10" x14ac:dyDescent="0.2">
      <c r="E944">
        <v>943</v>
      </c>
      <c r="F944" s="3">
        <f t="shared" si="28"/>
        <v>2.826E-3</v>
      </c>
      <c r="G944" s="1">
        <f t="shared" si="29"/>
        <v>-12623.756642443042</v>
      </c>
      <c r="H944" s="1"/>
      <c r="I944" s="1"/>
      <c r="J944" s="1"/>
    </row>
    <row r="945" spans="5:10" x14ac:dyDescent="0.2">
      <c r="E945">
        <v>944</v>
      </c>
      <c r="F945" s="3">
        <f t="shared" si="28"/>
        <v>2.8289999999999999E-3</v>
      </c>
      <c r="G945" s="1">
        <f t="shared" si="29"/>
        <v>-12621.518731331815</v>
      </c>
      <c r="H945" s="1"/>
      <c r="I945" s="1"/>
      <c r="J945" s="1"/>
    </row>
    <row r="946" spans="5:10" x14ac:dyDescent="0.2">
      <c r="E946">
        <v>945</v>
      </c>
      <c r="F946" s="3">
        <f t="shared" si="28"/>
        <v>2.8320000000000003E-3</v>
      </c>
      <c r="G946" s="1">
        <f t="shared" si="29"/>
        <v>-12619.279633314529</v>
      </c>
      <c r="H946" s="1"/>
      <c r="I946" s="1"/>
      <c r="J946" s="1"/>
    </row>
    <row r="947" spans="5:10" x14ac:dyDescent="0.2">
      <c r="E947">
        <v>946</v>
      </c>
      <c r="F947" s="3">
        <f t="shared" si="28"/>
        <v>2.8350000000000003E-3</v>
      </c>
      <c r="G947" s="1">
        <f t="shared" si="29"/>
        <v>-12617.039349020009</v>
      </c>
      <c r="H947" s="1"/>
      <c r="I947" s="1"/>
      <c r="J947" s="1"/>
    </row>
    <row r="948" spans="5:10" x14ac:dyDescent="0.2">
      <c r="E948">
        <v>947</v>
      </c>
      <c r="F948" s="3">
        <f t="shared" si="28"/>
        <v>2.8380000000000002E-3</v>
      </c>
      <c r="G948" s="1">
        <f t="shared" si="29"/>
        <v>-12614.797879076083</v>
      </c>
      <c r="H948" s="1"/>
      <c r="I948" s="1"/>
      <c r="J948" s="1"/>
    </row>
    <row r="949" spans="5:10" x14ac:dyDescent="0.2">
      <c r="E949">
        <v>948</v>
      </c>
      <c r="F949" s="3">
        <f t="shared" si="28"/>
        <v>2.8410000000000002E-3</v>
      </c>
      <c r="G949" s="1">
        <f t="shared" si="29"/>
        <v>-12612.555224109581</v>
      </c>
      <c r="H949" s="1"/>
      <c r="I949" s="1"/>
      <c r="J949" s="1"/>
    </row>
    <row r="950" spans="5:10" x14ac:dyDescent="0.2">
      <c r="E950">
        <v>949</v>
      </c>
      <c r="F950" s="3">
        <f t="shared" si="28"/>
        <v>2.8440000000000002E-3</v>
      </c>
      <c r="G950" s="1">
        <f t="shared" si="29"/>
        <v>-12610.311384746334</v>
      </c>
      <c r="H950" s="1"/>
      <c r="I950" s="1"/>
      <c r="J950" s="1"/>
    </row>
    <row r="951" spans="5:10" x14ac:dyDescent="0.2">
      <c r="E951">
        <v>950</v>
      </c>
      <c r="F951" s="3">
        <f t="shared" si="28"/>
        <v>2.8470000000000001E-3</v>
      </c>
      <c r="G951" s="1">
        <f t="shared" si="29"/>
        <v>-12608.066361611196</v>
      </c>
      <c r="H951" s="1"/>
      <c r="I951" s="1"/>
      <c r="J951" s="1"/>
    </row>
    <row r="952" spans="5:10" x14ac:dyDescent="0.2">
      <c r="E952">
        <v>951</v>
      </c>
      <c r="F952" s="3">
        <f t="shared" si="28"/>
        <v>2.8500000000000001E-3</v>
      </c>
      <c r="G952" s="1">
        <f t="shared" si="29"/>
        <v>-12605.820155328027</v>
      </c>
      <c r="H952" s="1"/>
      <c r="I952" s="1"/>
      <c r="J952" s="1"/>
    </row>
    <row r="953" spans="5:10" x14ac:dyDescent="0.2">
      <c r="E953">
        <v>952</v>
      </c>
      <c r="F953" s="3">
        <f t="shared" si="28"/>
        <v>2.8530000000000001E-3</v>
      </c>
      <c r="G953" s="1">
        <f t="shared" si="29"/>
        <v>-12603.572766519694</v>
      </c>
      <c r="H953" s="1"/>
      <c r="I953" s="1"/>
      <c r="J953" s="1"/>
    </row>
    <row r="954" spans="5:10" x14ac:dyDescent="0.2">
      <c r="E954">
        <v>953</v>
      </c>
      <c r="F954" s="3">
        <f t="shared" si="28"/>
        <v>2.856E-3</v>
      </c>
      <c r="G954" s="1">
        <f t="shared" si="29"/>
        <v>-12601.324195808093</v>
      </c>
      <c r="H954" s="1"/>
      <c r="I954" s="1"/>
      <c r="J954" s="1"/>
    </row>
    <row r="955" spans="5:10" x14ac:dyDescent="0.2">
      <c r="E955">
        <v>954</v>
      </c>
      <c r="F955" s="3">
        <f t="shared" si="28"/>
        <v>2.859E-3</v>
      </c>
      <c r="G955" s="1">
        <f t="shared" si="29"/>
        <v>-12599.074443814134</v>
      </c>
      <c r="H955" s="1"/>
      <c r="I955" s="1"/>
      <c r="J955" s="1"/>
    </row>
    <row r="956" spans="5:10" x14ac:dyDescent="0.2">
      <c r="E956">
        <v>955</v>
      </c>
      <c r="F956" s="3">
        <f t="shared" si="28"/>
        <v>2.862E-3</v>
      </c>
      <c r="G956" s="1">
        <f t="shared" si="29"/>
        <v>-12596.823511157745</v>
      </c>
      <c r="H956" s="1"/>
      <c r="I956" s="1"/>
      <c r="J956" s="1"/>
    </row>
    <row r="957" spans="5:10" x14ac:dyDescent="0.2">
      <c r="E957">
        <v>956</v>
      </c>
      <c r="F957" s="3">
        <f t="shared" si="28"/>
        <v>2.8649999999999999E-3</v>
      </c>
      <c r="G957" s="1">
        <f t="shared" si="29"/>
        <v>-12594.571398457891</v>
      </c>
      <c r="H957" s="1"/>
      <c r="I957" s="1"/>
      <c r="J957" s="1"/>
    </row>
    <row r="958" spans="5:10" x14ac:dyDescent="0.2">
      <c r="E958">
        <v>957</v>
      </c>
      <c r="F958" s="3">
        <f t="shared" si="28"/>
        <v>2.8680000000000003E-3</v>
      </c>
      <c r="G958" s="1">
        <f t="shared" si="29"/>
        <v>-12592.318106332556</v>
      </c>
      <c r="H958" s="1"/>
      <c r="I958" s="1"/>
      <c r="J958" s="1"/>
    </row>
    <row r="959" spans="5:10" x14ac:dyDescent="0.2">
      <c r="E959">
        <v>958</v>
      </c>
      <c r="F959" s="3">
        <f t="shared" si="28"/>
        <v>2.8710000000000003E-3</v>
      </c>
      <c r="G959" s="1">
        <f t="shared" si="29"/>
        <v>-12590.063635398754</v>
      </c>
      <c r="H959" s="1"/>
      <c r="I959" s="1"/>
      <c r="J959" s="1"/>
    </row>
    <row r="960" spans="5:10" x14ac:dyDescent="0.2">
      <c r="E960">
        <v>959</v>
      </c>
      <c r="F960" s="3">
        <f t="shared" si="28"/>
        <v>2.8740000000000003E-3</v>
      </c>
      <c r="G960" s="1">
        <f t="shared" si="29"/>
        <v>-12587.807986272539</v>
      </c>
      <c r="H960" s="1"/>
      <c r="I960" s="1"/>
      <c r="J960" s="1"/>
    </row>
    <row r="961" spans="5:10" x14ac:dyDescent="0.2">
      <c r="E961">
        <v>960</v>
      </c>
      <c r="F961" s="3">
        <f t="shared" si="28"/>
        <v>2.8770000000000002E-3</v>
      </c>
      <c r="G961" s="1">
        <f t="shared" si="29"/>
        <v>-12585.551159568986</v>
      </c>
      <c r="H961" s="1"/>
      <c r="I961" s="1"/>
      <c r="J961" s="1"/>
    </row>
    <row r="962" spans="5:10" x14ac:dyDescent="0.2">
      <c r="E962">
        <v>961</v>
      </c>
      <c r="F962" s="3">
        <f t="shared" si="28"/>
        <v>2.8800000000000002E-3</v>
      </c>
      <c r="G962" s="1">
        <f t="shared" si="29"/>
        <v>-12583.293155902222</v>
      </c>
      <c r="H962" s="1"/>
      <c r="I962" s="1"/>
      <c r="J962" s="1"/>
    </row>
    <row r="963" spans="5:10" x14ac:dyDescent="0.2">
      <c r="E963">
        <v>962</v>
      </c>
      <c r="F963" s="3">
        <f t="shared" ref="F963:F1002" si="30">E963*$B$6-$B$6</f>
        <v>2.8830000000000001E-3</v>
      </c>
      <c r="G963" s="1">
        <f t="shared" ref="G963:G1002" si="31">-$B$3/2+$B$7*F963^$B$20</f>
        <v>-12581.033975885408</v>
      </c>
      <c r="H963" s="1"/>
      <c r="I963" s="1"/>
      <c r="J963" s="1"/>
    </row>
    <row r="964" spans="5:10" x14ac:dyDescent="0.2">
      <c r="E964">
        <v>963</v>
      </c>
      <c r="F964" s="3">
        <f t="shared" si="30"/>
        <v>2.8860000000000001E-3</v>
      </c>
      <c r="G964" s="1">
        <f t="shared" si="31"/>
        <v>-12578.773620130749</v>
      </c>
      <c r="H964" s="1"/>
      <c r="I964" s="1"/>
      <c r="J964" s="1"/>
    </row>
    <row r="965" spans="5:10" x14ac:dyDescent="0.2">
      <c r="E965">
        <v>964</v>
      </c>
      <c r="F965" s="3">
        <f t="shared" si="30"/>
        <v>2.8890000000000001E-3</v>
      </c>
      <c r="G965" s="1">
        <f t="shared" si="31"/>
        <v>-12576.512089249491</v>
      </c>
      <c r="H965" s="1"/>
      <c r="I965" s="1"/>
      <c r="J965" s="1"/>
    </row>
    <row r="966" spans="5:10" x14ac:dyDescent="0.2">
      <c r="E966">
        <v>965</v>
      </c>
      <c r="F966" s="3">
        <f t="shared" si="30"/>
        <v>2.892E-3</v>
      </c>
      <c r="G966" s="1">
        <f t="shared" si="31"/>
        <v>-12574.249383851933</v>
      </c>
      <c r="H966" s="1"/>
      <c r="I966" s="1"/>
      <c r="J966" s="1"/>
    </row>
    <row r="967" spans="5:10" x14ac:dyDescent="0.2">
      <c r="E967">
        <v>966</v>
      </c>
      <c r="F967" s="3">
        <f t="shared" si="30"/>
        <v>2.895E-3</v>
      </c>
      <c r="G967" s="1">
        <f t="shared" si="31"/>
        <v>-12571.985504547421</v>
      </c>
      <c r="H967" s="1"/>
      <c r="I967" s="1"/>
      <c r="J967" s="1"/>
    </row>
    <row r="968" spans="5:10" x14ac:dyDescent="0.2">
      <c r="E968">
        <v>967</v>
      </c>
      <c r="F968" s="3">
        <f t="shared" si="30"/>
        <v>2.898E-3</v>
      </c>
      <c r="G968" s="1">
        <f t="shared" si="31"/>
        <v>-12569.720451944359</v>
      </c>
      <c r="H968" s="1"/>
      <c r="I968" s="1"/>
      <c r="J968" s="1"/>
    </row>
    <row r="969" spans="5:10" x14ac:dyDescent="0.2">
      <c r="E969">
        <v>968</v>
      </c>
      <c r="F969" s="3">
        <f t="shared" si="30"/>
        <v>2.9009999999999999E-3</v>
      </c>
      <c r="G969" s="1">
        <f t="shared" si="31"/>
        <v>-12567.454226650199</v>
      </c>
      <c r="H969" s="1"/>
      <c r="I969" s="1"/>
      <c r="J969" s="1"/>
    </row>
    <row r="970" spans="5:10" x14ac:dyDescent="0.2">
      <c r="E970">
        <v>969</v>
      </c>
      <c r="F970" s="3">
        <f t="shared" si="30"/>
        <v>2.9039999999999999E-3</v>
      </c>
      <c r="G970" s="1">
        <f t="shared" si="31"/>
        <v>-12565.186829271453</v>
      </c>
      <c r="H970" s="1"/>
      <c r="I970" s="1"/>
      <c r="J970" s="1"/>
    </row>
    <row r="971" spans="5:10" x14ac:dyDescent="0.2">
      <c r="E971">
        <v>970</v>
      </c>
      <c r="F971" s="3">
        <f t="shared" si="30"/>
        <v>2.9070000000000003E-3</v>
      </c>
      <c r="G971" s="1">
        <f t="shared" si="31"/>
        <v>-12562.918260413691</v>
      </c>
      <c r="H971" s="1"/>
      <c r="I971" s="1"/>
      <c r="J971" s="1"/>
    </row>
    <row r="972" spans="5:10" x14ac:dyDescent="0.2">
      <c r="E972">
        <v>971</v>
      </c>
      <c r="F972" s="3">
        <f t="shared" si="30"/>
        <v>2.9100000000000003E-3</v>
      </c>
      <c r="G972" s="1">
        <f t="shared" si="31"/>
        <v>-12560.648520681551</v>
      </c>
      <c r="H972" s="1"/>
      <c r="I972" s="1"/>
      <c r="J972" s="1"/>
    </row>
    <row r="973" spans="5:10" x14ac:dyDescent="0.2">
      <c r="E973">
        <v>972</v>
      </c>
      <c r="F973" s="3">
        <f t="shared" si="30"/>
        <v>2.9130000000000002E-3</v>
      </c>
      <c r="G973" s="1">
        <f t="shared" si="31"/>
        <v>-12558.377610678732</v>
      </c>
      <c r="H973" s="1"/>
      <c r="I973" s="1"/>
      <c r="J973" s="1"/>
    </row>
    <row r="974" spans="5:10" x14ac:dyDescent="0.2">
      <c r="E974">
        <v>973</v>
      </c>
      <c r="F974" s="3">
        <f t="shared" si="30"/>
        <v>2.9160000000000002E-3</v>
      </c>
      <c r="G974" s="1">
        <f t="shared" si="31"/>
        <v>-12556.105531008001</v>
      </c>
      <c r="H974" s="1"/>
      <c r="I974" s="1"/>
      <c r="J974" s="1"/>
    </row>
    <row r="975" spans="5:10" x14ac:dyDescent="0.2">
      <c r="E975">
        <v>974</v>
      </c>
      <c r="F975" s="3">
        <f t="shared" si="30"/>
        <v>2.9190000000000002E-3</v>
      </c>
      <c r="G975" s="1">
        <f t="shared" si="31"/>
        <v>-12553.832282271189</v>
      </c>
      <c r="H975" s="1"/>
      <c r="I975" s="1"/>
      <c r="J975" s="1"/>
    </row>
    <row r="976" spans="5:10" x14ac:dyDescent="0.2">
      <c r="E976">
        <v>975</v>
      </c>
      <c r="F976" s="3">
        <f t="shared" si="30"/>
        <v>2.9220000000000001E-3</v>
      </c>
      <c r="G976" s="1">
        <f t="shared" si="31"/>
        <v>-12551.55786506921</v>
      </c>
      <c r="H976" s="1"/>
      <c r="I976" s="1"/>
      <c r="J976" s="1"/>
    </row>
    <row r="977" spans="5:10" x14ac:dyDescent="0.2">
      <c r="E977">
        <v>976</v>
      </c>
      <c r="F977" s="3">
        <f t="shared" si="30"/>
        <v>2.9250000000000001E-3</v>
      </c>
      <c r="G977" s="1">
        <f t="shared" si="31"/>
        <v>-12549.282280002044</v>
      </c>
      <c r="H977" s="1"/>
      <c r="I977" s="1"/>
      <c r="J977" s="1"/>
    </row>
    <row r="978" spans="5:10" x14ac:dyDescent="0.2">
      <c r="E978">
        <v>977</v>
      </c>
      <c r="F978" s="3">
        <f t="shared" si="30"/>
        <v>2.928E-3</v>
      </c>
      <c r="G978" s="1">
        <f t="shared" si="31"/>
        <v>-12547.005527668749</v>
      </c>
      <c r="H978" s="1"/>
      <c r="I978" s="1"/>
      <c r="J978" s="1"/>
    </row>
    <row r="979" spans="5:10" x14ac:dyDescent="0.2">
      <c r="E979">
        <v>978</v>
      </c>
      <c r="F979" s="3">
        <f t="shared" si="30"/>
        <v>2.931E-3</v>
      </c>
      <c r="G979" s="1">
        <f t="shared" si="31"/>
        <v>-12544.727608667465</v>
      </c>
      <c r="H979" s="1"/>
      <c r="I979" s="1"/>
      <c r="J979" s="1"/>
    </row>
    <row r="980" spans="5:10" x14ac:dyDescent="0.2">
      <c r="E980">
        <v>979</v>
      </c>
      <c r="F980" s="3">
        <f t="shared" si="30"/>
        <v>2.934E-3</v>
      </c>
      <c r="G980" s="1">
        <f t="shared" si="31"/>
        <v>-12542.448523595411</v>
      </c>
      <c r="H980" s="1"/>
      <c r="I980" s="1"/>
      <c r="J980" s="1"/>
    </row>
    <row r="981" spans="5:10" x14ac:dyDescent="0.2">
      <c r="E981">
        <v>980</v>
      </c>
      <c r="F981" s="3">
        <f t="shared" si="30"/>
        <v>2.9369999999999999E-3</v>
      </c>
      <c r="G981" s="1">
        <f t="shared" si="31"/>
        <v>-12540.16827304889</v>
      </c>
      <c r="H981" s="1"/>
      <c r="I981" s="1"/>
      <c r="J981" s="1"/>
    </row>
    <row r="982" spans="5:10" x14ac:dyDescent="0.2">
      <c r="E982">
        <v>981</v>
      </c>
      <c r="F982" s="3">
        <f t="shared" si="30"/>
        <v>2.9399999999999999E-3</v>
      </c>
      <c r="G982" s="1">
        <f t="shared" si="31"/>
        <v>-12537.886857623291</v>
      </c>
      <c r="H982" s="1"/>
      <c r="I982" s="1"/>
      <c r="J982" s="1"/>
    </row>
    <row r="983" spans="5:10" x14ac:dyDescent="0.2">
      <c r="E983">
        <v>982</v>
      </c>
      <c r="F983" s="3">
        <f t="shared" si="30"/>
        <v>2.9430000000000003E-3</v>
      </c>
      <c r="G983" s="1">
        <f t="shared" si="31"/>
        <v>-12535.604277913089</v>
      </c>
      <c r="H983" s="1"/>
      <c r="I983" s="1"/>
      <c r="J983" s="1"/>
    </row>
    <row r="984" spans="5:10" x14ac:dyDescent="0.2">
      <c r="E984">
        <v>983</v>
      </c>
      <c r="F984" s="3">
        <f t="shared" si="30"/>
        <v>2.9460000000000003E-3</v>
      </c>
      <c r="G984" s="1">
        <f t="shared" si="31"/>
        <v>-12533.32053451186</v>
      </c>
      <c r="H984" s="1"/>
      <c r="I984" s="1"/>
      <c r="J984" s="1"/>
    </row>
    <row r="985" spans="5:10" x14ac:dyDescent="0.2">
      <c r="E985">
        <v>984</v>
      </c>
      <c r="F985" s="3">
        <f t="shared" si="30"/>
        <v>2.9490000000000002E-3</v>
      </c>
      <c r="G985" s="1">
        <f t="shared" si="31"/>
        <v>-12531.03562801226</v>
      </c>
      <c r="H985" s="1"/>
      <c r="I985" s="1"/>
      <c r="J985" s="1"/>
    </row>
    <row r="986" spans="5:10" x14ac:dyDescent="0.2">
      <c r="E986">
        <v>985</v>
      </c>
      <c r="F986" s="3">
        <f t="shared" si="30"/>
        <v>2.9520000000000002E-3</v>
      </c>
      <c r="G986" s="1">
        <f t="shared" si="31"/>
        <v>-12528.749559006048</v>
      </c>
      <c r="H986" s="1"/>
      <c r="I986" s="1"/>
      <c r="J986" s="1"/>
    </row>
    <row r="987" spans="5:10" x14ac:dyDescent="0.2">
      <c r="E987">
        <v>986</v>
      </c>
      <c r="F987" s="3">
        <f t="shared" si="30"/>
        <v>2.9550000000000002E-3</v>
      </c>
      <c r="G987" s="1">
        <f t="shared" si="31"/>
        <v>-12526.462328084079</v>
      </c>
      <c r="H987" s="1"/>
      <c r="I987" s="1"/>
      <c r="J987" s="1"/>
    </row>
    <row r="988" spans="5:10" x14ac:dyDescent="0.2">
      <c r="E988">
        <v>987</v>
      </c>
      <c r="F988" s="3">
        <f t="shared" si="30"/>
        <v>2.9580000000000001E-3</v>
      </c>
      <c r="G988" s="1">
        <f t="shared" si="31"/>
        <v>-12524.173935836308</v>
      </c>
      <c r="H988" s="1"/>
      <c r="I988" s="1"/>
      <c r="J988" s="1"/>
    </row>
    <row r="989" spans="5:10" x14ac:dyDescent="0.2">
      <c r="E989">
        <v>988</v>
      </c>
      <c r="F989" s="3">
        <f t="shared" si="30"/>
        <v>2.9610000000000001E-3</v>
      </c>
      <c r="G989" s="1">
        <f t="shared" si="31"/>
        <v>-12521.884382851793</v>
      </c>
      <c r="H989" s="1"/>
      <c r="I989" s="1"/>
      <c r="J989" s="1"/>
    </row>
    <row r="990" spans="5:10" x14ac:dyDescent="0.2">
      <c r="E990">
        <v>989</v>
      </c>
      <c r="F990" s="3">
        <f t="shared" si="30"/>
        <v>2.9640000000000001E-3</v>
      </c>
      <c r="G990" s="1">
        <f t="shared" si="31"/>
        <v>-12519.593669718692</v>
      </c>
      <c r="H990" s="1"/>
      <c r="I990" s="1"/>
      <c r="J990" s="1"/>
    </row>
    <row r="991" spans="5:10" x14ac:dyDescent="0.2">
      <c r="E991">
        <v>990</v>
      </c>
      <c r="F991" s="3">
        <f t="shared" si="30"/>
        <v>2.967E-3</v>
      </c>
      <c r="G991" s="1">
        <f t="shared" si="31"/>
        <v>-12517.301797024278</v>
      </c>
      <c r="H991" s="1"/>
      <c r="I991" s="1"/>
      <c r="J991" s="1"/>
    </row>
    <row r="992" spans="5:10" x14ac:dyDescent="0.2">
      <c r="E992">
        <v>991</v>
      </c>
      <c r="F992" s="3">
        <f t="shared" si="30"/>
        <v>2.97E-3</v>
      </c>
      <c r="G992" s="1">
        <f t="shared" si="31"/>
        <v>-12515.008765354927</v>
      </c>
      <c r="H992" s="1"/>
      <c r="I992" s="1"/>
      <c r="J992" s="1"/>
    </row>
    <row r="993" spans="5:10" x14ac:dyDescent="0.2">
      <c r="E993">
        <v>992</v>
      </c>
      <c r="F993" s="3">
        <f t="shared" si="30"/>
        <v>2.9729999999999999E-3</v>
      </c>
      <c r="G993" s="1">
        <f t="shared" si="31"/>
        <v>-12512.714575296126</v>
      </c>
      <c r="H993" s="1"/>
      <c r="I993" s="1"/>
      <c r="J993" s="1"/>
    </row>
    <row r="994" spans="5:10" x14ac:dyDescent="0.2">
      <c r="E994">
        <v>993</v>
      </c>
      <c r="F994" s="3">
        <f t="shared" si="30"/>
        <v>2.9759999999999999E-3</v>
      </c>
      <c r="G994" s="1">
        <f t="shared" si="31"/>
        <v>-12510.41922743248</v>
      </c>
      <c r="H994" s="1"/>
      <c r="I994" s="1"/>
      <c r="J994" s="1"/>
    </row>
    <row r="995" spans="5:10" x14ac:dyDescent="0.2">
      <c r="E995">
        <v>994</v>
      </c>
      <c r="F995" s="3">
        <f t="shared" si="30"/>
        <v>2.9790000000000003E-3</v>
      </c>
      <c r="G995" s="1">
        <f t="shared" si="31"/>
        <v>-12508.122722347705</v>
      </c>
      <c r="H995" s="1"/>
      <c r="I995" s="1"/>
      <c r="J995" s="1"/>
    </row>
    <row r="996" spans="5:10" x14ac:dyDescent="0.2">
      <c r="E996">
        <v>995</v>
      </c>
      <c r="F996" s="3">
        <f t="shared" si="30"/>
        <v>2.9820000000000003E-3</v>
      </c>
      <c r="G996" s="1">
        <f t="shared" si="31"/>
        <v>-12505.825060624642</v>
      </c>
      <c r="H996" s="1"/>
      <c r="I996" s="1"/>
      <c r="J996" s="1"/>
    </row>
    <row r="997" spans="5:10" x14ac:dyDescent="0.2">
      <c r="E997">
        <v>996</v>
      </c>
      <c r="F997" s="3">
        <f t="shared" si="30"/>
        <v>2.9850000000000002E-3</v>
      </c>
      <c r="G997" s="1">
        <f t="shared" si="31"/>
        <v>-12503.526242845242</v>
      </c>
      <c r="H997" s="1"/>
      <c r="I997" s="1"/>
      <c r="J997" s="1"/>
    </row>
    <row r="998" spans="5:10" x14ac:dyDescent="0.2">
      <c r="E998">
        <v>997</v>
      </c>
      <c r="F998" s="3">
        <f t="shared" si="30"/>
        <v>2.9880000000000002E-3</v>
      </c>
      <c r="G998" s="1">
        <f t="shared" si="31"/>
        <v>-12501.226269590587</v>
      </c>
      <c r="H998" s="1"/>
      <c r="I998" s="1"/>
      <c r="J998" s="1"/>
    </row>
    <row r="999" spans="5:10" x14ac:dyDescent="0.2">
      <c r="E999">
        <v>998</v>
      </c>
      <c r="F999" s="3">
        <f t="shared" si="30"/>
        <v>2.9910000000000002E-3</v>
      </c>
      <c r="G999" s="1">
        <f t="shared" si="31"/>
        <v>-12498.925141440879</v>
      </c>
      <c r="H999" s="1"/>
      <c r="I999" s="1"/>
      <c r="J999" s="1"/>
    </row>
    <row r="1000" spans="5:10" x14ac:dyDescent="0.2">
      <c r="E1000">
        <v>999</v>
      </c>
      <c r="F1000" s="3">
        <f t="shared" si="30"/>
        <v>2.9940000000000001E-3</v>
      </c>
      <c r="G1000" s="1">
        <f t="shared" si="31"/>
        <v>-12496.622858975448</v>
      </c>
      <c r="H1000" s="1"/>
      <c r="I1000" s="1"/>
      <c r="J1000" s="1"/>
    </row>
    <row r="1001" spans="5:10" x14ac:dyDescent="0.2">
      <c r="E1001">
        <v>1000</v>
      </c>
      <c r="F1001" s="3">
        <f t="shared" si="30"/>
        <v>2.9970000000000001E-3</v>
      </c>
      <c r="G1001" s="1">
        <f t="shared" si="31"/>
        <v>-12494.319422772758</v>
      </c>
      <c r="H1001" s="1"/>
      <c r="I1001" s="1"/>
      <c r="J1001" s="1"/>
    </row>
    <row r="1002" spans="5:10" x14ac:dyDescent="0.2">
      <c r="E1002">
        <v>1001</v>
      </c>
      <c r="F1002" s="3">
        <f t="shared" si="30"/>
        <v>3.0000000000000001E-3</v>
      </c>
      <c r="G1002" s="1">
        <f t="shared" si="31"/>
        <v>-12492.014833410396</v>
      </c>
      <c r="H1002" s="1"/>
      <c r="I1002" s="1"/>
      <c r="J1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Exponential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2015-09-23T23:29:58Z</dcterms:created>
  <dcterms:modified xsi:type="dcterms:W3CDTF">2015-09-24T01:26:43Z</dcterms:modified>
</cp:coreProperties>
</file>