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3"/>
    <sheet state="visible" name="Bug Report" sheetId="2" r:id="rId4"/>
    <sheet state="visible" name="UI Report" sheetId="3" r:id="rId5"/>
  </sheets>
  <definedNames/>
  <calcPr/>
</workbook>
</file>

<file path=xl/sharedStrings.xml><?xml version="1.0" encoding="utf-8"?>
<sst xmlns="http://schemas.openxmlformats.org/spreadsheetml/2006/main" count="588" uniqueCount="197">
  <si>
    <t>Product Name</t>
  </si>
  <si>
    <t>Excel Extensions (Add-ins)</t>
  </si>
  <si>
    <t>Test Case Start Date</t>
  </si>
  <si>
    <t>TC Execution Start Date</t>
  </si>
  <si>
    <t>TEST CASES</t>
  </si>
  <si>
    <t>Developer Name (VSTO)</t>
  </si>
  <si>
    <t>Sudipta Chandra Sarker</t>
  </si>
  <si>
    <t xml:space="preserve">Test Case End Date </t>
  </si>
  <si>
    <t>TC Execution End Date</t>
  </si>
  <si>
    <t>PASS</t>
  </si>
  <si>
    <t>Developer Name (Web)</t>
  </si>
  <si>
    <t>Nazmul Hossain Shovon</t>
  </si>
  <si>
    <t>Test Case Developed by</t>
  </si>
  <si>
    <t>Nujat Tasnim</t>
  </si>
  <si>
    <t>TC Executed by</t>
  </si>
  <si>
    <t>FAIL</t>
  </si>
  <si>
    <t>Test Case Reviewed by</t>
  </si>
  <si>
    <t>Rabeya Islam</t>
  </si>
  <si>
    <t>Test Environment</t>
  </si>
  <si>
    <t>Excel 365 - Windows 10</t>
  </si>
  <si>
    <t>Partially Failed</t>
  </si>
  <si>
    <t>TC Execution Reviewed by</t>
  </si>
  <si>
    <t>Block/ Skip</t>
  </si>
  <si>
    <t>Not Executed</t>
  </si>
  <si>
    <t xml:space="preserve">Total </t>
  </si>
  <si>
    <t>Excel VSTO Add-ins</t>
  </si>
  <si>
    <t>Excel Office Add-ins (on Desktop)</t>
  </si>
  <si>
    <t>Excel Office Add-ins (on 365 online)</t>
  </si>
  <si>
    <t>Excel Office Add-ins (on MAC)</t>
  </si>
  <si>
    <t>Test Case ID</t>
  </si>
  <si>
    <t>Action - Test Case</t>
  </si>
  <si>
    <t>Expected Output</t>
  </si>
  <si>
    <t>Actual Output</t>
  </si>
  <si>
    <t>Screenshot - Video</t>
  </si>
  <si>
    <t>Test Status</t>
  </si>
  <si>
    <t>Notes / Feedback</t>
  </si>
  <si>
    <t>Coder's Feedback</t>
  </si>
  <si>
    <t>Prereq.</t>
  </si>
  <si>
    <t>N/A</t>
  </si>
  <si>
    <t>TC01</t>
  </si>
  <si>
    <t>Source Range [$B$2:$E$5] (by typing) &gt; Dynamic Drop-down List with 2 Levels &gt; Horizontal Drop-down List &gt; Destination Range [$H$5:$I$5] (horizontally) by typing &gt; OK.</t>
  </si>
  <si>
    <r>
      <rPr>
        <rFont val="Arial"/>
        <color rgb="FFFFFFFF"/>
        <sz val="10.0"/>
      </rPr>
      <t xml:space="preserve">2 Levels Dynamic drop-down list (Horizontal) will be created successfully according to that source range.                                                             </t>
    </r>
    <r>
      <rPr>
        <rFont val="Arial"/>
        <b/>
        <i/>
        <color rgb="FFFFFFFF"/>
        <sz val="10.0"/>
      </rPr>
      <t xml:space="preserve">For Web </t>
    </r>
    <r>
      <rPr>
        <rFont val="Arial"/>
        <color rgb="FFFFFFFF"/>
        <sz val="10.0"/>
      </rPr>
      <t>- Will show confirmation message "Dynamic Drop-down List Created Successfully."</t>
    </r>
  </si>
  <si>
    <t>As Expected</t>
  </si>
  <si>
    <t>Pass</t>
  </si>
  <si>
    <t>As Expected.</t>
  </si>
  <si>
    <t>Ready to Test</t>
  </si>
  <si>
    <t>TC01.1</t>
  </si>
  <si>
    <t>Source Range [$E$5:$B$2] (by typing) &gt; Dynamic Drop-down List with 2 Levels &gt; Horizontal Drop-down List &gt; Destination Range [$I$5:$H$5] (horizontally) by typing &gt; OK.</t>
  </si>
  <si>
    <r>
      <rPr>
        <rFont val="Arial"/>
        <sz val="10.0"/>
      </rPr>
      <t xml:space="preserve">2 Levels Dynamic drop-down list (Horizontal) will be created successfully according to that source range.                                                             </t>
    </r>
    <r>
      <rPr>
        <rFont val="Arial"/>
        <b/>
        <i/>
        <sz val="10.0"/>
      </rPr>
      <t>For Web</t>
    </r>
    <r>
      <rPr>
        <rFont val="Arial"/>
        <sz val="10.0"/>
      </rPr>
      <t xml:space="preserve"> - Will show confirmation message "Dynamic Drop-down List Created Successfully."</t>
    </r>
  </si>
  <si>
    <t>TC01.2</t>
  </si>
  <si>
    <r>
      <rPr>
        <b/>
      </rPr>
      <t>VSTO-</t>
    </r>
    <r>
      <rPr/>
      <t xml:space="preserve">
Source Range [$B$2:$E$5] (manual range selection) &gt; Dynamic Drop-down List with 2 Levels &gt; Horizontal Drop-down List &gt; Destination Range [$H$5:$I$5] (manual range selection - Horizontal) &gt; OK.</t>
    </r>
  </si>
  <si>
    <r>
      <rPr>
        <rFont val="Arial"/>
        <sz val="10.0"/>
      </rPr>
      <t xml:space="preserve">2 Levels Dynamic drop-down list (Horizontal) will be created successfully according to that source range.                                                            </t>
    </r>
    <r>
      <rPr>
        <rFont val="Arial"/>
        <b/>
        <i/>
        <sz val="10.0"/>
      </rPr>
      <t xml:space="preserve"> For Web</t>
    </r>
    <r>
      <rPr>
        <rFont val="Arial"/>
        <sz val="10.0"/>
      </rPr>
      <t xml:space="preserve"> - Will show confirmation message "Dynamic Drop-down List Created Successfully."</t>
    </r>
  </si>
  <si>
    <t>TC01.3</t>
  </si>
  <si>
    <t>Source Range [$B$2:$E$5] from "Sheet2" &gt; Dynamic Drop-down List with 2 Levels &gt; Horizontal Drop-down List &gt; Destination Range [$H$5:$I$5] from "Sheet1"(horizontally) by typing &gt; OK.</t>
  </si>
  <si>
    <r>
      <rPr>
        <rFont val="Arial"/>
        <sz val="10.0"/>
      </rPr>
      <t xml:space="preserve">2 Levels Dynamic drop-down list (Horizontal) will be created successfully in "Sheet1"according to that source range.                                                             </t>
    </r>
    <r>
      <rPr>
        <rFont val="Arial"/>
        <b/>
        <i/>
        <sz val="10.0"/>
      </rPr>
      <t xml:space="preserve">For Web </t>
    </r>
    <r>
      <rPr>
        <rFont val="Arial"/>
        <sz val="10.0"/>
      </rPr>
      <t>- Will show confirmation message "Dynamic Drop-down List Created Successfully."</t>
    </r>
  </si>
  <si>
    <t>Not Solved</t>
  </si>
  <si>
    <t>TC01.4</t>
  </si>
  <si>
    <t>Source Range [$B$2:$E$5] (by mouse selection) &gt; Dynamic Drop-down List with 2 Levels &gt; Vertical Drop-down List &gt; Destination Range [$M$4:$M$5] (Vertically) by mouse selection. &gt; OK.</t>
  </si>
  <si>
    <r>
      <rPr>
        <rFont val="Arial"/>
        <sz val="10.0"/>
      </rPr>
      <t xml:space="preserve">2 Levels Dynamic drop-down list (Vertical) will be created successfully according to that source range.                                                                                       </t>
    </r>
    <r>
      <rPr>
        <rFont val="Arial"/>
        <b/>
        <i/>
        <sz val="10.0"/>
      </rPr>
      <t>For Web</t>
    </r>
    <r>
      <rPr>
        <rFont val="Arial"/>
        <sz val="10.0"/>
      </rPr>
      <t xml:space="preserve"> - Will show confirmation message "Dynamic Drop-down List Created Successfully."</t>
    </r>
  </si>
  <si>
    <t>TC02</t>
  </si>
  <si>
    <t>Source Range [$B$4:$E$4] (single row) &gt; Dynamic Drop-down List with 2 Levels &gt; Horizontal Drop-down List &gt; Destination Range [$H$5:$I$5] (horizontally) &gt; OK.</t>
  </si>
  <si>
    <t>Will show warning “Select a valid Source Range.“</t>
  </si>
  <si>
    <t>TC02.1</t>
  </si>
  <si>
    <t>Source Range [$B$2:$E$2] &gt; Dynamic Drop-down List with 2 Levels &gt; Horizontal Drop-down List &gt; Destination Range [$H$5:$I$5] (horizontally) &gt; OK.</t>
  </si>
  <si>
    <t>TC02.2</t>
  </si>
  <si>
    <t>Source Range [$B$2] &gt; Dynamic Drop-down List with 2 Levels &gt; Vertical Drop-down List &gt; Destination Range [$M$4:$M$5] (vertically) &gt; OK.</t>
  </si>
  <si>
    <t>TC02.3</t>
  </si>
  <si>
    <t>Source Range (blank) &gt; Dynamic Drop-down List with 2 Levels &gt; Horizontal Drop-down List &gt; Destination Range [$H$5:$I$5] (horizontally) &gt; OK.</t>
  </si>
  <si>
    <t>TC02.4</t>
  </si>
  <si>
    <t>Source Range [B2::] &gt; Dynamic Drop-down List with 2 Levels &gt; Vertical Drop-down List &gt; Destination Range [$M$4:$M$5] (vertically) &gt; OK.</t>
  </si>
  <si>
    <t>TC02.5</t>
  </si>
  <si>
    <t>Source Range [48608] by typing &gt; Dynamic Drop-down List with 2 Levels &gt; Vertical Drop-down List &gt; Destination Range [$M$4:$M$5] (vertically) &gt; OK.</t>
  </si>
  <si>
    <t>TC02.6</t>
  </si>
  <si>
    <t>Multiple Source Ranges [$B$2:$B$5,$D$2:$E$5] by typing &gt; Dynamic Drop-down List with 2 Levels &gt; Vertical Drop-down List &gt; Destination Range [$M$4:$M$5] (vertically) &gt; OK.</t>
  </si>
  <si>
    <t xml:space="preserve">Will show warning “This feature does not support multiple source ranges. Please select a single source range." </t>
  </si>
  <si>
    <t>TC03</t>
  </si>
  <si>
    <t>Source Range [$B$2:$E$5] &gt; Dynamic Drop-down List with 2 Levels &gt; Horizontal Drop-down List &gt; Destination Range [45688] by typing &gt; OK.</t>
  </si>
  <si>
    <t>Will show warning “Select a valid Destination Range."</t>
  </si>
  <si>
    <t>TC03.1</t>
  </si>
  <si>
    <t>Source Range [$B$2:$E$5] &gt; Dynamic Drop-down List with 2 Levels &gt; Horizontal Drop-down List &gt; Destination Range [F15::] by typing &gt; OK.</t>
  </si>
  <si>
    <t>TC03.2</t>
  </si>
  <si>
    <t>Source Range [$B$2:$E$5] &gt; Dynamic Drop-down List with 2 Levels &gt; Horizontal Drop-down List &gt; Destination Range [F15] &gt; OK.</t>
  </si>
  <si>
    <r>
      <rPr>
        <rFont val="Arial"/>
        <sz val="10.0"/>
      </rPr>
      <t xml:space="preserve">2 Levels Dynamic drop-down (Horizontal) will be created successfully according to that source range.                                                                                    </t>
    </r>
    <r>
      <rPr>
        <rFont val="Arial"/>
        <b/>
        <i/>
        <sz val="10.0"/>
      </rPr>
      <t>For Web</t>
    </r>
    <r>
      <rPr>
        <rFont val="Arial"/>
        <sz val="10.0"/>
      </rPr>
      <t xml:space="preserve"> - Will show confirmation message "Dynamic Drop-down List Created Successfully." </t>
    </r>
  </si>
  <si>
    <t>TC04</t>
  </si>
  <si>
    <t>Source Range [B2:E5] &gt; Dynamic Drop-down List with 2 Levels &gt; Horizontal Drop-down List &gt; Destination Range [H5:I5] (horizontally) &gt; OK.</t>
  </si>
  <si>
    <r>
      <rPr>
        <rFont val="Arial"/>
        <color rgb="FFFFFFFF"/>
        <sz val="10.0"/>
      </rPr>
      <t xml:space="preserve">2 Levels Dynamic drop-down list (Horizontal) will be created successfully according to that source range.                                                                                                                  </t>
    </r>
    <r>
      <rPr>
        <rFont val="Arial"/>
        <b/>
        <i/>
        <color rgb="FFFFFFFF"/>
        <sz val="10.0"/>
      </rPr>
      <t>For Web</t>
    </r>
    <r>
      <rPr>
        <rFont val="Arial"/>
        <color rgb="FFFFFFFF"/>
        <sz val="10.0"/>
      </rPr>
      <t xml:space="preserve"> - Will show confirmation message "Dynamic Drop-down List Created Successfully."</t>
    </r>
  </si>
  <si>
    <t>TC04.1</t>
  </si>
  <si>
    <t>Source Range [B2:E5] &gt; Dynamic Drop-down List with 2 Levels &gt; Vertical Drop-down List &gt; Destination Range [M5:M6] (vertically) &gt; OK.</t>
  </si>
  <si>
    <r>
      <rPr>
        <rFont val="Arial"/>
        <sz val="10.0"/>
      </rPr>
      <t xml:space="preserve">2 Levels Dynamic drop-down (vertical) will be created successfully according to that source range.                                                                                       </t>
    </r>
    <r>
      <rPr>
        <rFont val="Arial"/>
        <b/>
        <i/>
        <sz val="10.0"/>
      </rPr>
      <t>For Web</t>
    </r>
    <r>
      <rPr>
        <rFont val="Arial"/>
        <sz val="10.0"/>
      </rPr>
      <t xml:space="preserve"> - Will show confirmation message "Dynamic Drop-down List Created Successfully."</t>
    </r>
  </si>
  <si>
    <t xml:space="preserve">
TC05</t>
  </si>
  <si>
    <t>Source Range [$B$2:$E$5] &gt; Dynamic Drop-down List with 2 Levels &gt; Horizontal Drop-down List &gt; Destination Range [M5:M6] (vertically) &gt; OK.</t>
  </si>
  <si>
    <r>
      <rPr>
        <rFont val="Arial"/>
        <color rgb="FFFFFFFF"/>
        <sz val="10.0"/>
      </rPr>
      <t xml:space="preserve">2 Levels Dynamic drop-down list (Horizontal) will be created successfully according to that source range.                                                                                                                  </t>
    </r>
    <r>
      <rPr>
        <rFont val="Arial"/>
        <b/>
        <i/>
        <color rgb="FFFFFFFF"/>
        <sz val="10.0"/>
      </rPr>
      <t>For Web</t>
    </r>
    <r>
      <rPr>
        <rFont val="Arial"/>
        <color rgb="FFFFFFFF"/>
        <sz val="10.0"/>
      </rPr>
      <t xml:space="preserve"> - Will show confirmation message "Dynamic Drop-down List Created Successfully."</t>
    </r>
  </si>
  <si>
    <t>Created dynamic drop-down list in cell M5, N5 and M6, N6.</t>
  </si>
  <si>
    <t>Create Dynamic Drop-down List- TC05.mp4</t>
  </si>
  <si>
    <t>Created dynamic drop-down list in M5:M6 vertically.</t>
  </si>
  <si>
    <t>Fail</t>
  </si>
  <si>
    <t>Please make sure it creates drop-down horizontally.</t>
  </si>
  <si>
    <t>Solved</t>
  </si>
  <si>
    <t>TC05.1</t>
  </si>
  <si>
    <t>Source Range [$B$2:$E$5] &gt; Dynamic Drop-down List with 2 Levels &gt; Vertical Drop-down List &gt; Destination Range [H5:I5] (horizontally) &gt; OK.</t>
  </si>
  <si>
    <r>
      <rPr>
        <rFont val="Arial"/>
        <color rgb="FF000000"/>
      </rPr>
      <t xml:space="preserve">2 Levels Dynamic drop-down list (Vertical) will be created successfully according to that source range.                                                                                                                  </t>
    </r>
    <r>
      <rPr>
        <rFont val="Arial"/>
        <b/>
        <i/>
        <color rgb="FF000000"/>
      </rPr>
      <t>For Web</t>
    </r>
    <r>
      <rPr>
        <rFont val="Arial"/>
        <color rgb="FF000000"/>
      </rPr>
      <t xml:space="preserve"> - Will show confirmation message "Dynamic Drop-down List Created Successfully."</t>
    </r>
  </si>
  <si>
    <t>Created dynamic drop-down list in cell H5 and I5.</t>
  </si>
  <si>
    <t>Create Dynamic Drop-down List- TC05.1.mp4</t>
  </si>
  <si>
    <t>Created dynamic drop-down list in H5:I5 horizontally.</t>
  </si>
  <si>
    <t>Please make sure it creates drop-down vertically.</t>
  </si>
  <si>
    <t>TC06</t>
  </si>
  <si>
    <t>Source Range blank &gt; Dynamic Drop-down List with 2 Levels &gt; Horizontal Drop-down List &gt; Destination Range [$H$5:$I$5] (horizontally) &gt; OK.</t>
  </si>
  <si>
    <t>Will show warning “Select a valid Source Range."</t>
  </si>
  <si>
    <t>TC06.1</t>
  </si>
  <si>
    <t>Source Range [$B$2:$E$5] &gt; Dynamic Drop-down List with 2 Levels &gt; Horizontal Drop-down List &gt; Destination Range blank &gt; OK.</t>
  </si>
  <si>
    <t>Will show warning "Select a valid Destination Range."</t>
  </si>
  <si>
    <t>TC07</t>
  </si>
  <si>
    <t>Source Range blank &gt; Dynamic Drop-down List with 2 Levels &gt; Horizontal Drop-down List &gt; Destination Range blank &gt; OK.</t>
  </si>
  <si>
    <t>Will show warning "Please fill up all necessary fields."</t>
  </si>
  <si>
    <t>TC08</t>
  </si>
  <si>
    <t>Source Range [A11:C27] &gt; Dynamic Drop-down List with 2 to 5 Levels &gt; Destination Range [E15:G15] (horizontally) &gt; select "Sort in descending order" &gt; select "Store all data as text" &gt; OK.</t>
  </si>
  <si>
    <r>
      <rPr>
        <rFont val="Arial"/>
        <color rgb="FFFFFFFF"/>
        <sz val="10.0"/>
      </rPr>
      <t xml:space="preserve">2 to 5 Levels Dynamic drop-down list will be created successfully according to that source range, data will be sorted in descending order and all data will be stored as text.                                                              </t>
    </r>
    <r>
      <rPr>
        <rFont val="Arial"/>
        <b/>
        <i/>
        <color rgb="FFFFFFFF"/>
        <sz val="10.0"/>
      </rPr>
      <t>For Web</t>
    </r>
    <r>
      <rPr>
        <rFont val="Arial"/>
        <color rgb="FFFFFFFF"/>
        <sz val="10.0"/>
      </rPr>
      <t xml:space="preserve"> - Will show confirmation message "Dynamic Drop-down List Created Successfully."</t>
    </r>
  </si>
  <si>
    <t>TC08.1</t>
  </si>
  <si>
    <t>Source Range [A11:C27] &gt; Dynamic Drop-down List with 2 to 5 Levels &gt; Destination Range [E15:G15] &gt; select "Store all data as text" &gt; OK.</t>
  </si>
  <si>
    <r>
      <rPr>
        <rFont val="Arial"/>
        <sz val="10.0"/>
      </rPr>
      <t xml:space="preserve">2 to 5 Levels Dynamic drop-down list will be created successfully according to that source range, it will include the header name in the drop-down list since we didn't select the option "My range contains header", data will be sorted in no specific order ,all data will be stored as </t>
    </r>
    <r>
      <rPr>
        <rFont val="Arial"/>
        <b/>
        <sz val="10.0"/>
      </rPr>
      <t>text</t>
    </r>
    <r>
      <rPr>
        <rFont val="Arial"/>
        <sz val="10.0"/>
      </rPr>
      <t xml:space="preserve">.                                                                                                 </t>
    </r>
    <r>
      <rPr>
        <rFont val="Arial"/>
        <b/>
        <i/>
        <sz val="10.0"/>
      </rPr>
      <t xml:space="preserve">For Web </t>
    </r>
    <r>
      <rPr>
        <rFont val="Arial"/>
        <sz val="10.0"/>
      </rPr>
      <t>- Will show confirmation message "Dynamic Drop-down List Created Successfully."</t>
    </r>
  </si>
  <si>
    <t>TC08.2</t>
  </si>
  <si>
    <t>Source Range [A11:C27] (typing) &gt; Dynamic Drop-down List with 2 to 5 Levels &gt; Destination Range [Sheet2!E15:G15] (typing) &gt; select "Store all data as text" &gt; OK.</t>
  </si>
  <si>
    <r>
      <rPr>
        <rFont val="Arial"/>
        <sz val="10.0"/>
      </rPr>
      <t xml:space="preserve">2 to 5 Levels Dynamic drop-down list will be created successfully in Sheet2 according to that source range, data will be sorted in no specific order ,all data will be stored as text.                                                                                                 </t>
    </r>
    <r>
      <rPr>
        <rFont val="Arial"/>
        <b/>
        <i/>
        <sz val="10.0"/>
      </rPr>
      <t>For Web</t>
    </r>
    <r>
      <rPr>
        <rFont val="Arial"/>
        <sz val="10.0"/>
      </rPr>
      <t xml:space="preserve"> - Will show confirmation message "Dynamic Drop-down List Created Successfully."</t>
    </r>
  </si>
  <si>
    <t>TC08.3</t>
  </si>
  <si>
    <t>Source Range [A11:C27] &gt; Dynamic Drop-down List with 2 to 5 Levels &gt; Destination Range [E15:G15] &gt; OK.</t>
  </si>
  <si>
    <r>
      <rPr>
        <rFont val="Arial"/>
        <sz val="10.0"/>
      </rPr>
      <t xml:space="preserve">2 to 5 Levels Dynamic drop-down list will be created successfully according to that source range. It will include the header name in the drop-down list since we didn't select the option "My range contains header" (Check for the output)                                                                                                   </t>
    </r>
    <r>
      <rPr>
        <rFont val="Arial"/>
        <b/>
        <i/>
        <sz val="10.0"/>
      </rPr>
      <t>For Web</t>
    </r>
    <r>
      <rPr>
        <rFont val="Arial"/>
        <sz val="10.0"/>
      </rPr>
      <t xml:space="preserve"> - Will show confirmation message "Dynamic Drop-down List Created Successfully."</t>
    </r>
  </si>
  <si>
    <t>TC09</t>
  </si>
  <si>
    <r>
      <rPr>
        <rFont val="Arial"/>
        <color rgb="FFFFFFFF"/>
        <sz val="10.0"/>
      </rPr>
      <t>Source Range [A11:C27] &gt; Dynamic Drop-down List with 2 to 5 Levels &gt; select "</t>
    </r>
    <r>
      <rPr>
        <rFont val="Arial"/>
        <b/>
        <i/>
        <color rgb="FFFFFFFF"/>
        <sz val="10.0"/>
      </rPr>
      <t>My range contains header</t>
    </r>
    <r>
      <rPr>
        <rFont val="Arial"/>
        <color rgb="FFFFFFFF"/>
        <sz val="10.0"/>
      </rPr>
      <t>" &gt; Destination Range [E15:G15] (horizontally) &gt; select "Sort in ascending order" &gt; select "Store all data as text" &gt; OK.</t>
    </r>
  </si>
  <si>
    <r>
      <rPr>
        <rFont val="Arial"/>
        <color rgb="FFFFFFFF"/>
        <sz val="10.0"/>
      </rPr>
      <t xml:space="preserve">2 to 5 Levels Dynamic drop-down list will be created successfully without </t>
    </r>
    <r>
      <rPr>
        <rFont val="Arial"/>
        <b/>
        <color rgb="FFFFFFFF"/>
        <sz val="10.0"/>
      </rPr>
      <t>header</t>
    </r>
    <r>
      <rPr>
        <rFont val="Arial"/>
        <color rgb="FFFFFFFF"/>
        <sz val="10.0"/>
      </rPr>
      <t xml:space="preserve"> according to that source range, data will be sorted in </t>
    </r>
    <r>
      <rPr>
        <rFont val="Arial"/>
        <b/>
        <color rgb="FFFFFFFF"/>
        <sz val="10.0"/>
      </rPr>
      <t>ascending</t>
    </r>
    <r>
      <rPr>
        <rFont val="Arial"/>
        <color rgb="FFFFFFFF"/>
        <sz val="10.0"/>
      </rPr>
      <t xml:space="preserve"> order and all data will be stored as </t>
    </r>
    <r>
      <rPr>
        <rFont val="Arial"/>
        <b/>
        <color rgb="FFFFFFFF"/>
        <sz val="10.0"/>
      </rPr>
      <t>text</t>
    </r>
    <r>
      <rPr>
        <rFont val="Arial"/>
        <color rgb="FFFFFFFF"/>
        <sz val="10.0"/>
      </rPr>
      <t xml:space="preserve">.                                                                                      </t>
    </r>
    <r>
      <rPr>
        <rFont val="Arial"/>
        <b/>
        <i/>
        <color rgb="FFFFFFFF"/>
        <sz val="10.0"/>
      </rPr>
      <t>For Web</t>
    </r>
    <r>
      <rPr>
        <rFont val="Arial"/>
        <color rgb="FFFFFFFF"/>
        <sz val="10.0"/>
      </rPr>
      <t xml:space="preserve"> - Will show confirmation message "Dynamic Drop-down List Created Successfully."</t>
    </r>
  </si>
  <si>
    <t>TC10</t>
  </si>
  <si>
    <r>
      <rPr>
        <rFont val="Arial"/>
        <color rgb="FFFFFFFF"/>
        <sz val="10.0"/>
      </rPr>
      <t>Source Range [A11:C27] &gt; Dynamic Drop-down List with 2 to 5 Levels &gt; select "</t>
    </r>
    <r>
      <rPr>
        <rFont val="Arial"/>
        <b/>
        <i/>
        <color rgb="FFFFFFFF"/>
        <sz val="10.0"/>
      </rPr>
      <t>My range contains header</t>
    </r>
    <r>
      <rPr>
        <rFont val="Arial"/>
        <color rgb="FFFFFFFF"/>
        <sz val="10.0"/>
      </rPr>
      <t>" &gt; Destination Range [E15:G15] (horizontally) &gt; select "Sort in ascending order" &gt; select "Store all data as text" &gt; ENTER.</t>
    </r>
  </si>
  <si>
    <r>
      <rPr>
        <rFont val="Arial"/>
        <color rgb="FFFFFFFF"/>
        <sz val="10.0"/>
      </rPr>
      <t xml:space="preserve">2 to 5 Levels Dynamic drop-down list will be created successfully without </t>
    </r>
    <r>
      <rPr>
        <rFont val="Arial"/>
        <b/>
        <color rgb="FFFFFFFF"/>
        <sz val="10.0"/>
      </rPr>
      <t>header</t>
    </r>
    <r>
      <rPr>
        <rFont val="Arial"/>
        <color rgb="FFFFFFFF"/>
        <sz val="10.0"/>
      </rPr>
      <t xml:space="preserve"> according to that source range, data will be sorted in </t>
    </r>
    <r>
      <rPr>
        <rFont val="Arial"/>
        <b/>
        <color rgb="FFFFFFFF"/>
        <sz val="10.0"/>
      </rPr>
      <t>ascending</t>
    </r>
    <r>
      <rPr>
        <rFont val="Arial"/>
        <color rgb="FFFFFFFF"/>
        <sz val="10.0"/>
      </rPr>
      <t xml:space="preserve"> order and all data will be stored as </t>
    </r>
    <r>
      <rPr>
        <rFont val="Arial"/>
        <b/>
        <color rgb="FFFFFFFF"/>
        <sz val="10.0"/>
      </rPr>
      <t>text</t>
    </r>
    <r>
      <rPr>
        <rFont val="Arial"/>
        <color rgb="FFFFFFFF"/>
        <sz val="10.0"/>
      </rPr>
      <t xml:space="preserve">.                                                                                    </t>
    </r>
    <r>
      <rPr>
        <rFont val="Arial"/>
        <b/>
        <i/>
        <color rgb="FFFFFFFF"/>
        <sz val="10.0"/>
      </rPr>
      <t>For Web</t>
    </r>
    <r>
      <rPr>
        <rFont val="Arial"/>
        <color rgb="FFFFFFFF"/>
        <sz val="10.0"/>
      </rPr>
      <t xml:space="preserve"> - Will show confirmation message "Dynamic Drop-down List Created Successfully."</t>
    </r>
  </si>
  <si>
    <t>No dynamic drop-down list was created.</t>
  </si>
  <si>
    <t>Create Dynamic Drop-down List- TC10.mp4</t>
  </si>
  <si>
    <t>Please make sure it creates dynamic drop-down list successfully.</t>
  </si>
  <si>
    <t>TC11</t>
  </si>
  <si>
    <t xml:space="preserve">Select "Dynamic Drop-down List with 2 to 5 Levels" </t>
  </si>
  <si>
    <t>It will activate the checkboxes and will disable the radio buttons.</t>
  </si>
  <si>
    <t>TC12</t>
  </si>
  <si>
    <r>
      <rPr>
        <rFont val="Arial"/>
        <color rgb="FFFFFFFF"/>
        <sz val="10.0"/>
      </rPr>
      <t>Source Range [A11:C27] &gt; Dynamic Drop-down List with 2 to 5 Levels &gt; select "</t>
    </r>
    <r>
      <rPr>
        <rFont val="Arial"/>
        <b/>
        <i/>
        <color rgb="FFFFFFFF"/>
        <sz val="10.0"/>
      </rPr>
      <t>My range contains header</t>
    </r>
    <r>
      <rPr>
        <rFont val="Arial"/>
        <color rgb="FFFFFFFF"/>
        <sz val="10.0"/>
      </rPr>
      <t>" &gt; Destination Range [E15:G15] (horizontally) &gt; select "Sort in ascending order" &gt; select "Store all data as text" &gt; Cancel</t>
    </r>
  </si>
  <si>
    <r>
      <rPr>
        <rFont val="Arial"/>
        <b/>
        <i/>
        <color rgb="FFFFFFFF"/>
        <sz val="10.0"/>
      </rPr>
      <t>VSTO</t>
    </r>
    <r>
      <rPr>
        <rFont val="Arial"/>
        <color rgb="FFFFFFFF"/>
        <sz val="10.0"/>
      </rPr>
      <t xml:space="preserve">- It should cancel the process and unload the add-in.                                                               </t>
    </r>
    <r>
      <rPr>
        <rFont val="Arial"/>
        <b/>
        <i/>
        <color rgb="FFFFFFFF"/>
        <sz val="10.0"/>
      </rPr>
      <t>Web Team</t>
    </r>
    <r>
      <rPr>
        <rFont val="Arial"/>
        <color rgb="FFFFFFFF"/>
        <sz val="10.0"/>
      </rPr>
      <t xml:space="preserve"> - It should take us back to the home page of the add-in.</t>
    </r>
  </si>
  <si>
    <t>TC13</t>
  </si>
  <si>
    <t>Source Range [B2:E5] &gt; Dynamic Drop-down List with 2 Levels &gt; Horizontal Drop-down List &gt; Destination Range [H5:I5] (already have data in these cells) &gt; OK.</t>
  </si>
  <si>
    <r>
      <rPr>
        <rFont val="Arial"/>
        <color rgb="FFFFFFFF"/>
        <sz val="10.0"/>
      </rPr>
      <t xml:space="preserve">Will show warning "Your destination range contains data. If you continue those data will be overwritten. Do you want to continue? Continue / Cancel" If user clicks "Continue" then it will overwrite those data and will create new dynamic drop-down list according to Source Range.                                                                                                                   </t>
    </r>
    <r>
      <rPr>
        <rFont val="Arial"/>
        <b/>
        <i/>
        <color rgb="FFFFFFFF"/>
        <sz val="10.0"/>
      </rPr>
      <t>For Web</t>
    </r>
    <r>
      <rPr>
        <rFont val="Arial"/>
        <color rgb="FFFFFFFF"/>
        <sz val="10.0"/>
      </rPr>
      <t xml:space="preserve"> - Will show confirmation message "Dynamic Drop-down List Created Successfully."                                                                                            If user clicks "Cancel" then it will take to main add-in form.       </t>
    </r>
  </si>
  <si>
    <t>TC14</t>
  </si>
  <si>
    <t>Open "Create Dynamic Drop-down List" add-in.</t>
  </si>
  <si>
    <t>Verify if first option of the selection grp is selceted by default or not.</t>
  </si>
  <si>
    <t>TC15</t>
  </si>
  <si>
    <t xml:space="preserve">Ctrl+Z </t>
  </si>
  <si>
    <t xml:space="preserve">It will undo the changes. </t>
  </si>
  <si>
    <t>Didn't undo the changes.</t>
  </si>
  <si>
    <t>Please make sure that it undo the changes.</t>
  </si>
  <si>
    <t>Bug ID</t>
  </si>
  <si>
    <t>Summary</t>
  </si>
  <si>
    <t>Description</t>
  </si>
  <si>
    <t>Related Test Cases</t>
  </si>
  <si>
    <t>BUG02</t>
  </si>
  <si>
    <t>Ctrl+Z</t>
  </si>
  <si>
    <t>When we press Ctrl+Z, it doesn't undo the changes. Please make sure it undo the change if user presses Ctrl+Z.</t>
  </si>
  <si>
    <t>BUG01</t>
  </si>
  <si>
    <t>Created oposite types of drop-down list.</t>
  </si>
  <si>
    <t>When we select "Horizontal drop-down list" or "Vertical drop-down list" and give destination range opposite to these options, it created the drop down list matching with the destination range.</t>
  </si>
  <si>
    <t>TC05, TC05.1</t>
  </si>
  <si>
    <t>Didn't able to create Dynamic Drop-down List</t>
  </si>
  <si>
    <t>When we give correct inputs to all fields and select "Dynamic Drop-down List with 2 to 5 Levels", it didn't able to create Dynamic Drop-down list after pressing ENTER button.</t>
  </si>
  <si>
    <t>BUG03</t>
  </si>
  <si>
    <t>UI ID</t>
  </si>
  <si>
    <t>Screenshot</t>
  </si>
  <si>
    <t>UI01</t>
  </si>
  <si>
    <t>Input Range</t>
  </si>
  <si>
    <t>Create Dynamic Drop-down List- UI01.png</t>
  </si>
  <si>
    <t>UI02</t>
  </si>
  <si>
    <t>Softeko</t>
  </si>
  <si>
    <t>Create Dynamic Drop-down List- UI02.png</t>
  </si>
  <si>
    <t>Create Dynamic Drop-down List</t>
  </si>
  <si>
    <t>My range contains header</t>
  </si>
  <si>
    <t>UI03</t>
  </si>
  <si>
    <t>Dynamic drop-down list with 2 to 5 levels</t>
  </si>
  <si>
    <t>Create Dynamic Drop-down List- UI03.png</t>
  </si>
  <si>
    <t>UI04</t>
  </si>
  <si>
    <t>Sort Type (not in SRS)</t>
  </si>
  <si>
    <t>Create Dynamic Drop-down List- UI04.png</t>
  </si>
  <si>
    <t>UI05</t>
  </si>
  <si>
    <t>Sort in ascending order</t>
  </si>
  <si>
    <t>Create Dynamic Drop-down List- UI05.png</t>
  </si>
  <si>
    <t>UI06</t>
  </si>
  <si>
    <t>Sort in descending order</t>
  </si>
  <si>
    <t>Create Dynamic Drop-down List- UI06.png</t>
  </si>
  <si>
    <t>UI07</t>
  </si>
  <si>
    <t>Position of "Store all data as text"</t>
  </si>
  <si>
    <t>Create Dynamic Drop-down List- UI07.png</t>
  </si>
  <si>
    <t>UI08</t>
  </si>
  <si>
    <t xml:space="preserve">Softeko </t>
  </si>
  <si>
    <t>Create Dynamic Drop-down List- UI08.png</t>
  </si>
  <si>
    <t>UI09</t>
  </si>
  <si>
    <t>Cancel</t>
  </si>
  <si>
    <t>Create Dynamic Drop-down List- UI09.png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</si>
</sst>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&quot;/&quot;yy"/>
    <numFmt numFmtId="165" formatCode="0.0"/>
  </numFmts>
  <fonts count="27">
    <font>
      <sz val="10.0"/>
      <color rgb="FF000000"/>
      <name val="Arial"/>
    </font>
    <font>
      <sz val="11.0"/>
      <name val="Calibri"/>
    </font>
    <font>
      <sz val="11.0"/>
      <color rgb="FF000000"/>
      <name val="Calibri"/>
    </font>
    <font>
      <b/>
      <sz val="11.0"/>
      <name val="Calibri"/>
    </font>
    <font/>
    <font>
      <b/>
      <sz val="11.0"/>
      <color rgb="FF000000"/>
      <name val="Calibri"/>
    </font>
    <font>
      <b/>
      <sz val="12.0"/>
      <color rgb="FF000000"/>
      <name val="Arial"/>
    </font>
    <font>
      <name val="Calibri"/>
    </font>
    <font>
      <b/>
      <sz val="11.0"/>
      <color rgb="FFFFFFFF"/>
      <name val="Calibri"/>
    </font>
    <font>
      <b/>
      <sz val="12.0"/>
      <color rgb="FF000000"/>
      <name val="Calibri"/>
    </font>
    <font>
      <b/>
      <sz val="12.0"/>
      <color rgb="FFFFFFFF"/>
      <name val="Arial"/>
    </font>
    <font>
      <b/>
      <color rgb="FFFFFFFF"/>
      <name val="Helvetica Neue"/>
    </font>
    <font>
      <b/>
      <color rgb="FFFFFFFF"/>
      <name val="Arial"/>
    </font>
    <font>
      <name val="Arial"/>
    </font>
    <font>
      <sz val="10.0"/>
      <color rgb="FFFFFFFF"/>
      <name val="'Helvetica Neue'"/>
    </font>
    <font>
      <sz val="10.0"/>
      <color rgb="FFFFFFFF"/>
      <name val="Arial"/>
    </font>
    <font>
      <sz val="10.0"/>
      <name val="Helvetica Neue"/>
    </font>
    <font>
      <sz val="10.0"/>
      <name val="Arial"/>
    </font>
    <font>
      <sz val="10.0"/>
      <color rgb="FF000000"/>
      <name val="Helvetica Neue"/>
    </font>
    <font>
      <u/>
      <sz val="10.0"/>
      <color rgb="FF000000"/>
      <name val="Arial"/>
    </font>
    <font>
      <color rgb="FFFFFFFF"/>
      <name val="Arial"/>
    </font>
    <font>
      <color rgb="FF000000"/>
    </font>
    <font>
      <color rgb="FF000000"/>
      <name val="Arial"/>
    </font>
    <font>
      <u/>
      <color rgb="FF000000"/>
    </font>
    <font>
      <u/>
      <sz val="10.0"/>
      <color rgb="FF000000"/>
      <name val="Arial"/>
    </font>
    <font>
      <color rgb="FF000000"/>
      <name val="Helvetica Neue"/>
    </font>
    <font>
      <u/>
      <color rgb="FF0000FF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D0E0E3"/>
        <bgColor rgb="FFD0E0E3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2" fillId="0" fontId="1" numFmtId="0" xfId="0" applyAlignment="1" applyBorder="1" applyFont="1">
      <alignment readingOrder="0" shrinkToFit="0" vertical="bottom" wrapText="1"/>
    </xf>
    <xf borderId="3" fillId="2" fontId="2" numFmtId="0" xfId="0" applyAlignment="1" applyBorder="1" applyFont="1">
      <alignment readingOrder="0" shrinkToFit="0" wrapText="1"/>
    </xf>
    <xf borderId="2" fillId="0" fontId="1" numFmtId="164" xfId="0" applyAlignment="1" applyBorder="1" applyFont="1" applyNumberFormat="1">
      <alignment horizontal="right" readingOrder="0" shrinkToFit="0" vertical="bottom" wrapText="1"/>
    </xf>
    <xf borderId="0" fillId="0" fontId="1" numFmtId="164" xfId="0" applyAlignment="1" applyFont="1" applyNumberFormat="1">
      <alignment horizontal="right" readingOrder="0" shrinkToFit="0" vertical="bottom" wrapText="1"/>
    </xf>
    <xf borderId="4" fillId="0" fontId="1" numFmtId="164" xfId="0" applyAlignment="1" applyBorder="1" applyFont="1" applyNumberFormat="1">
      <alignment readingOrder="0" shrinkToFit="0" vertical="bottom" wrapText="1"/>
    </xf>
    <xf borderId="1" fillId="2" fontId="3" numFmtId="0" xfId="0" applyAlignment="1" applyBorder="1" applyFont="1">
      <alignment horizontal="center" shrinkToFit="0" vertical="bottom" wrapText="1"/>
    </xf>
    <xf borderId="3" fillId="0" fontId="4" numFmtId="0" xfId="0" applyBorder="1" applyFont="1"/>
    <xf borderId="5" fillId="0" fontId="4" numFmtId="0" xfId="0" applyBorder="1" applyFont="1"/>
    <xf borderId="6" fillId="0" fontId="1" numFmtId="164" xfId="0" applyAlignment="1" applyBorder="1" applyFont="1" applyNumberFormat="1">
      <alignment readingOrder="0" shrinkToFit="0" vertical="bottom" wrapText="1"/>
    </xf>
    <xf borderId="3" fillId="2" fontId="3" numFmtId="0" xfId="0" applyAlignment="1" applyBorder="1" applyFont="1">
      <alignment horizontal="center" shrinkToFit="0" vertical="bottom" wrapText="1"/>
    </xf>
    <xf borderId="5" fillId="2" fontId="1" numFmtId="0" xfId="0" applyAlignment="1" applyBorder="1" applyFont="1">
      <alignment shrinkToFit="0" vertical="bottom" wrapText="1"/>
    </xf>
    <xf borderId="2" fillId="0" fontId="1" numFmtId="164" xfId="0" applyAlignment="1" applyBorder="1" applyFont="1" applyNumberFormat="1">
      <alignment readingOrder="0" shrinkToFit="0" vertical="bottom" wrapText="1"/>
    </xf>
    <xf borderId="7" fillId="2" fontId="1" numFmtId="0" xfId="0" applyAlignment="1" applyBorder="1" applyFont="1">
      <alignment readingOrder="0" shrinkToFit="0" vertical="bottom" wrapText="1"/>
    </xf>
    <xf borderId="4" fillId="2" fontId="1" numFmtId="0" xfId="0" applyAlignment="1" applyBorder="1" applyFont="1">
      <alignment readingOrder="0" shrinkToFit="0" vertical="bottom" wrapText="1"/>
    </xf>
    <xf borderId="7" fillId="2" fontId="1" numFmtId="0" xfId="0" applyAlignment="1" applyBorder="1" applyFont="1">
      <alignment shrinkToFit="0" vertical="bottom" wrapText="1"/>
    </xf>
    <xf borderId="7" fillId="3" fontId="3" numFmtId="0" xfId="0" applyAlignment="1" applyBorder="1" applyFill="1" applyFont="1">
      <alignment horizontal="center" shrinkToFit="0" wrapText="1"/>
    </xf>
    <xf borderId="2" fillId="0" fontId="4" numFmtId="0" xfId="0" applyBorder="1" applyFont="1"/>
    <xf borderId="4" fillId="4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shrinkToFit="0" vertical="bottom" wrapText="1"/>
    </xf>
    <xf borderId="8" fillId="4" fontId="1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7" fillId="5" fontId="5" numFmtId="0" xfId="0" applyAlignment="1" applyBorder="1" applyFill="1" applyFont="1">
      <alignment horizontal="center" shrinkToFit="0" wrapText="1"/>
    </xf>
    <xf borderId="6" fillId="0" fontId="1" numFmtId="0" xfId="0" applyAlignment="1" applyBorder="1" applyFont="1">
      <alignment readingOrder="0" shrinkToFit="0" vertical="bottom" wrapText="1"/>
    </xf>
    <xf borderId="2" fillId="2" fontId="1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5" fillId="0" fontId="1" numFmtId="0" xfId="0" applyAlignment="1" applyBorder="1" applyFont="1">
      <alignment shrinkToFit="0" vertical="bottom" wrapText="1"/>
    </xf>
    <xf borderId="7" fillId="6" fontId="3" numFmtId="0" xfId="0" applyAlignment="1" applyBorder="1" applyFill="1" applyFont="1">
      <alignment horizontal="center" readingOrder="0" shrinkToFit="0" wrapText="1"/>
    </xf>
    <xf borderId="6" fillId="0" fontId="1" numFmtId="0" xfId="0" applyAlignment="1" applyBorder="1" applyFont="1">
      <alignment shrinkToFit="0" vertical="bottom" wrapText="1"/>
    </xf>
    <xf borderId="8" fillId="2" fontId="1" numFmtId="0" xfId="0" applyAlignment="1" applyBorder="1" applyFont="1">
      <alignment readingOrder="0" shrinkToFit="0" vertical="bottom" wrapText="1"/>
    </xf>
    <xf borderId="8" fillId="0" fontId="3" numFmtId="0" xfId="0" applyAlignment="1" applyBorder="1" applyFont="1">
      <alignment readingOrder="0" shrinkToFit="0" vertical="center" wrapText="1"/>
    </xf>
    <xf borderId="0" fillId="0" fontId="6" numFmtId="165" xfId="0" applyAlignment="1" applyFont="1" applyNumberFormat="1">
      <alignment horizontal="center" readingOrder="0"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7" fillId="7" fontId="3" numFmtId="0" xfId="0" applyAlignment="1" applyBorder="1" applyFill="1" applyFont="1">
      <alignment horizontal="center" readingOrder="0" shrinkToFit="0" wrapText="1"/>
    </xf>
    <xf borderId="9" fillId="0" fontId="1" numFmtId="0" xfId="0" applyAlignment="1" applyBorder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10" fillId="0" fontId="4" numFmtId="0" xfId="0" applyBorder="1" applyFont="1"/>
    <xf borderId="7" fillId="4" fontId="3" numFmtId="0" xfId="0" applyAlignment="1" applyBorder="1" applyFont="1">
      <alignment horizontal="center" shrinkToFit="0" wrapText="1"/>
    </xf>
    <xf borderId="0" fillId="0" fontId="7" numFmtId="165" xfId="0" applyAlignment="1" applyFont="1" applyNumberFormat="1">
      <alignment shrinkToFit="0" vertical="bottom" wrapText="1"/>
    </xf>
    <xf borderId="1" fillId="8" fontId="8" numFmtId="0" xfId="0" applyAlignment="1" applyBorder="1" applyFill="1" applyFont="1">
      <alignment horizontal="center" readingOrder="0" shrinkToFit="0" vertical="bottom" wrapText="1"/>
    </xf>
    <xf borderId="8" fillId="0" fontId="1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shrinkToFit="0" vertical="bottom" wrapText="1"/>
    </xf>
    <xf borderId="1" fillId="0" fontId="1" numFmtId="0" xfId="0" applyAlignment="1" applyBorder="1" applyFont="1">
      <alignment horizontal="center" shrinkToFit="0" vertical="center" wrapText="1"/>
    </xf>
    <xf borderId="9" fillId="0" fontId="7" numFmtId="0" xfId="0" applyAlignment="1" applyBorder="1" applyFont="1">
      <alignment shrinkToFit="0" vertical="bottom" wrapText="1"/>
    </xf>
    <xf borderId="0" fillId="0" fontId="7" numFmtId="165" xfId="0" applyAlignment="1" applyFont="1" applyNumberFormat="1">
      <alignment shrinkToFit="0" vertical="center" wrapText="1"/>
    </xf>
    <xf borderId="0" fillId="9" fontId="9" numFmtId="0" xfId="0" applyAlignment="1" applyFill="1" applyFont="1">
      <alignment horizontal="center" readingOrder="0" shrinkToFit="0" vertical="center" wrapText="1"/>
    </xf>
    <xf borderId="0" fillId="8" fontId="10" numFmtId="165" xfId="0" applyAlignment="1" applyFont="1" applyNumberFormat="1">
      <alignment horizontal="center" readingOrder="0" shrinkToFit="0" vertical="center" wrapText="1"/>
    </xf>
    <xf borderId="0" fillId="8" fontId="10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8" fontId="10" numFmtId="0" xfId="0" applyAlignment="1" applyFont="1">
      <alignment horizontal="center" shrinkToFit="0" vertical="center" wrapText="1"/>
    </xf>
    <xf borderId="0" fillId="10" fontId="11" numFmtId="1" xfId="0" applyAlignment="1" applyFill="1" applyFont="1" applyNumberFormat="1">
      <alignment horizontal="center" readingOrder="0" shrinkToFit="0" vertical="center" wrapText="1"/>
    </xf>
    <xf borderId="0" fillId="10" fontId="12" numFmtId="1" xfId="0" applyAlignment="1" applyFont="1" applyNumberFormat="1">
      <alignment readingOrder="0" shrinkToFit="0" vertical="center" wrapText="1"/>
    </xf>
    <xf borderId="0" fillId="0" fontId="12" numFmtId="1" xfId="0" applyAlignment="1" applyFont="1" applyNumberFormat="1">
      <alignment readingOrder="0" shrinkToFit="0" vertical="center" wrapText="1"/>
    </xf>
    <xf borderId="0" fillId="10" fontId="13" numFmtId="1" xfId="0" applyAlignment="1" applyFont="1" applyNumberFormat="1">
      <alignment vertical="center"/>
    </xf>
    <xf borderId="0" fillId="11" fontId="14" numFmtId="1" xfId="0" applyAlignment="1" applyFill="1" applyFont="1" applyNumberFormat="1">
      <alignment horizontal="center" readingOrder="0" shrinkToFit="0" vertical="center" wrapText="1"/>
    </xf>
    <xf borderId="0" fillId="11" fontId="15" numFmtId="0" xfId="0" applyAlignment="1" applyFont="1">
      <alignment readingOrder="0" shrinkToFit="0" vertical="center" wrapText="1"/>
    </xf>
    <xf borderId="0" fillId="0" fontId="15" numFmtId="0" xfId="0" applyAlignment="1" applyFont="1">
      <alignment readingOrder="0" shrinkToFit="0" vertical="center" wrapText="1"/>
    </xf>
    <xf borderId="0" fillId="11" fontId="15" numFmtId="0" xfId="0" applyAlignment="1" applyFont="1">
      <alignment horizontal="center" readingOrder="0" shrinkToFit="0" vertical="center" wrapText="1"/>
    </xf>
    <xf borderId="0" fillId="11" fontId="13" numFmtId="0" xfId="0" applyAlignment="1" applyFont="1">
      <alignment readingOrder="0" vertical="center"/>
    </xf>
    <xf borderId="0" fillId="12" fontId="16" numFmtId="49" xfId="0" applyAlignment="1" applyFill="1" applyFont="1" applyNumberFormat="1">
      <alignment horizontal="center" readingOrder="0" shrinkToFit="0" vertical="center" wrapText="1"/>
    </xf>
    <xf borderId="0" fillId="12" fontId="17" numFmtId="0" xfId="0" applyAlignment="1" applyFont="1">
      <alignment readingOrder="0" shrinkToFit="0" vertical="center" wrapText="1"/>
    </xf>
    <xf borderId="0" fillId="0" fontId="17" numFmtId="0" xfId="0" applyAlignment="1" applyFont="1">
      <alignment readingOrder="0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0" fillId="12" fontId="13" numFmtId="0" xfId="0" applyAlignment="1" applyFont="1">
      <alignment readingOrder="0" vertical="center"/>
    </xf>
    <xf borderId="0" fillId="12" fontId="4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12" fontId="18" numFmtId="49" xfId="0" applyAlignment="1" applyFont="1" applyNumberFormat="1">
      <alignment horizontal="center" readingOrder="0" shrinkToFit="0" vertical="center" wrapText="1"/>
    </xf>
    <xf borderId="0" fillId="11" fontId="15" numFmtId="0" xfId="0" applyAlignment="1" applyFont="1">
      <alignment horizontal="left" readingOrder="0" shrinkToFit="0" vertical="center" wrapText="1"/>
    </xf>
    <xf borderId="0" fillId="11" fontId="19" numFmtId="0" xfId="0" applyAlignment="1" applyFont="1">
      <alignment readingOrder="0" shrinkToFit="0" vertical="center" wrapText="1"/>
    </xf>
    <xf borderId="0" fillId="11" fontId="20" numFmtId="0" xfId="0" applyAlignment="1" applyFont="1">
      <alignment readingOrder="0" vertical="center"/>
    </xf>
    <xf borderId="0" fillId="12" fontId="21" numFmtId="0" xfId="0" applyAlignment="1" applyFont="1">
      <alignment readingOrder="0" shrinkToFit="0" vertical="center" wrapText="1"/>
    </xf>
    <xf borderId="0" fillId="12" fontId="22" numFmtId="0" xfId="0" applyAlignment="1" applyFont="1">
      <alignment readingOrder="0" shrinkToFit="0" wrapText="1"/>
    </xf>
    <xf borderId="0" fillId="0" fontId="21" numFmtId="0" xfId="0" applyAlignment="1" applyFont="1">
      <alignment readingOrder="0" shrinkToFit="0" vertical="center" wrapText="1"/>
    </xf>
    <xf borderId="0" fillId="12" fontId="0" numFmtId="0" xfId="0" applyAlignment="1" applyFont="1">
      <alignment readingOrder="0" shrinkToFit="0" vertical="center" wrapText="1"/>
    </xf>
    <xf borderId="0" fillId="12" fontId="23" numFmtId="0" xfId="0" applyAlignment="1" applyFont="1">
      <alignment readingOrder="0" shrinkToFit="0" vertical="center" wrapText="1"/>
    </xf>
    <xf borderId="0" fillId="0" fontId="0" numFmtId="0" xfId="0" applyAlignment="1" applyFont="1">
      <alignment horizontal="center" readingOrder="0" shrinkToFit="0" vertical="center" wrapText="1"/>
    </xf>
    <xf borderId="0" fillId="12" fontId="22" numFmtId="0" xfId="0" applyAlignment="1" applyFont="1">
      <alignment readingOrder="0" vertical="center"/>
    </xf>
    <xf borderId="0" fillId="0" fontId="0" numFmtId="0" xfId="0" applyAlignment="1" applyFont="1">
      <alignment readingOrder="0" shrinkToFit="0" vertical="center" wrapText="1"/>
    </xf>
    <xf borderId="0" fillId="0" fontId="15" numFmtId="0" xfId="0" applyAlignment="1" applyFont="1">
      <alignment horizontal="left" readingOrder="0" shrinkToFit="0" wrapText="1"/>
    </xf>
    <xf borderId="0" fillId="0" fontId="15" numFmtId="0" xfId="0" applyAlignment="1" applyFont="1">
      <alignment horizontal="left" readingOrder="0" shrinkToFit="0" vertical="center" wrapText="1"/>
    </xf>
    <xf borderId="0" fillId="11" fontId="15" numFmtId="0" xfId="0" applyAlignment="1" applyFont="1">
      <alignment horizontal="left" readingOrder="0" shrinkToFit="0" wrapText="1"/>
    </xf>
    <xf borderId="0" fillId="11" fontId="24" numFmtId="0" xfId="0" applyAlignment="1" applyFont="1">
      <alignment horizontal="left" readingOrder="0" shrinkToFit="0" vertical="center" wrapText="1"/>
    </xf>
    <xf borderId="0" fillId="11" fontId="20" numFmtId="0" xfId="0" applyAlignment="1" applyFont="1">
      <alignment readingOrder="0" shrinkToFit="0" vertical="center" wrapText="1"/>
    </xf>
    <xf borderId="0" fillId="11" fontId="20" numFmtId="0" xfId="0" applyAlignment="1" applyFont="1">
      <alignment shrinkToFit="0" vertical="center" wrapText="1"/>
    </xf>
    <xf borderId="0" fillId="11" fontId="13" numFmtId="0" xfId="0" applyAlignment="1" applyFont="1">
      <alignment vertical="center"/>
    </xf>
    <xf borderId="0" fillId="0" fontId="13" numFmtId="0" xfId="0" applyAlignment="1" applyFont="1">
      <alignment horizontal="center" shrinkToFit="0" vertical="center" wrapText="1"/>
    </xf>
    <xf borderId="11" fillId="8" fontId="10" numFmtId="0" xfId="0" applyAlignment="1" applyBorder="1" applyFont="1">
      <alignment horizontal="center" readingOrder="0" shrinkToFit="0" vertical="center" wrapText="1"/>
    </xf>
    <xf borderId="0" fillId="8" fontId="10" numFmtId="0" xfId="0" applyAlignment="1" applyFont="1">
      <alignment horizontal="center" shrinkToFit="0" wrapText="1"/>
    </xf>
    <xf borderId="0" fillId="0" fontId="17" numFmtId="49" xfId="0" applyAlignment="1" applyFont="1" applyNumberFormat="1">
      <alignment horizontal="center" readingOrder="0" shrinkToFit="0" vertical="center" wrapText="1"/>
    </xf>
    <xf borderId="0" fillId="12" fontId="17" numFmtId="49" xfId="0" applyAlignment="1" applyFont="1" applyNumberFormat="1">
      <alignment horizontal="center" readingOrder="0" shrinkToFit="0" vertical="center" wrapText="1"/>
    </xf>
    <xf borderId="0" fillId="12" fontId="25" numFmtId="0" xfId="0" applyAlignment="1" applyFont="1">
      <alignment horizontal="left" readingOrder="0" vertical="center"/>
    </xf>
    <xf borderId="0" fillId="12" fontId="16" numFmtId="49" xfId="0" applyAlignment="1" applyFont="1" applyNumberFormat="1">
      <alignment horizontal="left" readingOrder="0" shrinkToFit="0" vertical="center" wrapText="1"/>
    </xf>
    <xf borderId="0" fillId="8" fontId="10" numFmtId="165" xfId="0" applyAlignment="1" applyFont="1" applyNumberFormat="1">
      <alignment horizontal="center" shrinkToFit="0" wrapText="1"/>
    </xf>
    <xf borderId="11" fillId="8" fontId="10" numFmtId="0" xfId="0" applyAlignment="1" applyBorder="1" applyFont="1">
      <alignment horizontal="center" shrinkToFit="0" wrapText="1"/>
    </xf>
    <xf borderId="0" fillId="9" fontId="9" numFmtId="0" xfId="0" applyAlignment="1" applyFont="1">
      <alignment horizontal="center" shrinkToFit="0" wrapText="1"/>
    </xf>
    <xf borderId="0" fillId="0" fontId="13" numFmtId="0" xfId="0" applyAlignment="1" applyFont="1">
      <alignment vertical="bottom"/>
    </xf>
    <xf borderId="0" fillId="12" fontId="13" numFmtId="49" xfId="0" applyAlignment="1" applyFont="1" applyNumberFormat="1">
      <alignment horizontal="center" shrinkToFit="0" wrapText="1"/>
    </xf>
    <xf borderId="0" fillId="12" fontId="13" numFmtId="0" xfId="0" applyAlignment="1" applyFont="1">
      <alignment readingOrder="0"/>
    </xf>
    <xf borderId="0" fillId="12" fontId="26" numFmtId="0" xfId="0" applyAlignment="1" applyFont="1">
      <alignment readingOrder="0"/>
    </xf>
    <xf borderId="0" fillId="0" fontId="13" numFmtId="0" xfId="0" applyAlignment="1" applyFont="1">
      <alignment readingOrder="0" shrinkToFit="0" wrapText="1"/>
    </xf>
    <xf borderId="0" fillId="0" fontId="13" numFmtId="49" xfId="0" applyFont="1" applyNumberFormat="1"/>
    <xf borderId="0" fillId="0" fontId="13" numFmtId="0" xfId="0" applyAlignment="1" applyFont="1">
      <alignment shrinkToFit="0" wrapText="1"/>
    </xf>
    <xf borderId="0" fillId="12" fontId="13" numFmtId="0" xfId="0" applyFont="1"/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MuFfNbbQzPzzlGQs4rvWwz2fSSixK0eU/view?usp=sharing" TargetMode="External"/><Relationship Id="rId2" Type="http://schemas.openxmlformats.org/officeDocument/2006/relationships/hyperlink" Target="https://drive.google.com/file/d/1_b01eehasAjnc_A14p-oWidCF3OHR0xr/view?usp=sharing" TargetMode="External"/><Relationship Id="rId3" Type="http://schemas.openxmlformats.org/officeDocument/2006/relationships/hyperlink" Target="https://drive.google.com/file/d/1_b01eehasAjnc_A14p-oWidCF3OHR0xr/view?usp=sharing" TargetMode="External"/><Relationship Id="rId4" Type="http://schemas.openxmlformats.org/officeDocument/2006/relationships/hyperlink" Target="https://drive.google.com/file/d/1fxf-1XYfxSr8oU_rrQ_OYy0dsWltUdRn/view?usp=sharing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drive.google.com/file/d/1fU-DJ53WB320D8Q3BWdHrewjyld-CY1n/view?usp=sharing" TargetMode="External"/><Relationship Id="rId6" Type="http://schemas.openxmlformats.org/officeDocument/2006/relationships/hyperlink" Target="https://drive.google.com/file/d/1fU-DJ53WB320D8Q3BWdHrewjyld-CY1n/view?usp=sharing" TargetMode="External"/><Relationship Id="rId7" Type="http://schemas.openxmlformats.org/officeDocument/2006/relationships/hyperlink" Target="https://drive.google.com/file/d/1__gdo4EdcZG3YWl0UWL-GaMXfX8J9bfA/view?usp=sharing" TargetMode="External"/><Relationship Id="rId8" Type="http://schemas.openxmlformats.org/officeDocument/2006/relationships/hyperlink" Target="https://drive.google.com/file/d/1__gdo4EdcZG3YWl0UWL-GaMXfX8J9bfA/view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LCQgV3HFW2U7APGlI0GKE3EmuenmOdXq/view?usp=sharing" TargetMode="External"/><Relationship Id="rId11" Type="http://schemas.openxmlformats.org/officeDocument/2006/relationships/hyperlink" Target="https://drive.google.com/file/d/1LCQgV3HFW2U7APGlI0GKE3EmuenmOdXq/view?usp=sharing" TargetMode="External"/><Relationship Id="rId10" Type="http://schemas.openxmlformats.org/officeDocument/2006/relationships/hyperlink" Target="https://drive.google.com/file/d/1GUbn-N2vYDvbL35yd7OpTcjZB4HP-DNo/view?usp=sharing" TargetMode="External"/><Relationship Id="rId21" Type="http://schemas.openxmlformats.org/officeDocument/2006/relationships/drawing" Target="../drawings/drawing3.xml"/><Relationship Id="rId13" Type="http://schemas.openxmlformats.org/officeDocument/2006/relationships/hyperlink" Target="https://drive.google.com/file/d/1UEO5cU004b024_i2DSOsPK_WX2OnL189/view?usp=sharing" TargetMode="External"/><Relationship Id="rId12" Type="http://schemas.openxmlformats.org/officeDocument/2006/relationships/hyperlink" Target="https://drive.google.com/file/d/1gW4TzIkc5eJZL-IAQ_RJpNG-6-sUupeD/view?usp=sharing" TargetMode="External"/><Relationship Id="rId1" Type="http://schemas.openxmlformats.org/officeDocument/2006/relationships/hyperlink" Target="https://drive.google.com/file/d/1wcEBZZzIVvsnCOa4ESR2Qkrpa3ysM73P/view?usp=sharing" TargetMode="External"/><Relationship Id="rId2" Type="http://schemas.openxmlformats.org/officeDocument/2006/relationships/hyperlink" Target="https://drive.google.com/file/d/1zR2CBZvYvHePoJjApJOcWg0nYACNPhNk/view?usp=sharing" TargetMode="External"/><Relationship Id="rId3" Type="http://schemas.openxmlformats.org/officeDocument/2006/relationships/hyperlink" Target="https://drive.google.com/file/d/1gW4TzIkc5eJZL-IAQ_RJpNG-6-sUupeD/view?usp=sharing" TargetMode="External"/><Relationship Id="rId4" Type="http://schemas.openxmlformats.org/officeDocument/2006/relationships/hyperlink" Target="https://drive.google.com/file/d/1UEO5cU004b024_i2DSOsPK_WX2OnL189/view?usp=sharing" TargetMode="External"/><Relationship Id="rId9" Type="http://schemas.openxmlformats.org/officeDocument/2006/relationships/hyperlink" Target="https://drive.google.com/file/d/1yKI3wxKVWV6UWV6fnIOx6g5W-BIdw5G4/view?usp=sharing" TargetMode="External"/><Relationship Id="rId15" Type="http://schemas.openxmlformats.org/officeDocument/2006/relationships/hyperlink" Target="https://drive.google.com/file/d/1jKWmSwmtpx5zO_s-LxiI_uS5Phwv5mx8/view?usp=sharing" TargetMode="External"/><Relationship Id="rId14" Type="http://schemas.openxmlformats.org/officeDocument/2006/relationships/hyperlink" Target="https://drive.google.com/file/d/1lMsO-5Psq46fGx5GPYFnpSBGSthn1mwS/view?usp=sharing" TargetMode="External"/><Relationship Id="rId17" Type="http://schemas.openxmlformats.org/officeDocument/2006/relationships/hyperlink" Target="https://drive.google.com/file/d/1wvGaCZUb83GuoZch6VfJQpeKhHFb-yxh/view?usp=sharing" TargetMode="External"/><Relationship Id="rId16" Type="http://schemas.openxmlformats.org/officeDocument/2006/relationships/hyperlink" Target="https://drive.google.com/file/d/1hRXVEy6J1FFXbbTYmmaS_Fl5wlbyDRux/view?usp=sharing" TargetMode="External"/><Relationship Id="rId5" Type="http://schemas.openxmlformats.org/officeDocument/2006/relationships/hyperlink" Target="https://drive.google.com/file/d/1lMsO-5Psq46fGx5GPYFnpSBGSthn1mwS/view?usp=sharing" TargetMode="External"/><Relationship Id="rId19" Type="http://schemas.openxmlformats.org/officeDocument/2006/relationships/hyperlink" Target="https://drive.google.com/file/d/1GUbn-N2vYDvbL35yd7OpTcjZB4HP-DNo/view?usp=sharing" TargetMode="External"/><Relationship Id="rId6" Type="http://schemas.openxmlformats.org/officeDocument/2006/relationships/hyperlink" Target="https://drive.google.com/file/d/1jKWmSwmtpx5zO_s-LxiI_uS5Phwv5mx8/view?usp=sharing" TargetMode="External"/><Relationship Id="rId18" Type="http://schemas.openxmlformats.org/officeDocument/2006/relationships/hyperlink" Target="https://drive.google.com/file/d/1yKI3wxKVWV6UWV6fnIOx6g5W-BIdw5G4/view?usp=sharing" TargetMode="External"/><Relationship Id="rId7" Type="http://schemas.openxmlformats.org/officeDocument/2006/relationships/hyperlink" Target="https://drive.google.com/file/d/1hRXVEy6J1FFXbbTYmmaS_Fl5wlbyDRux/view?usp=sharing" TargetMode="External"/><Relationship Id="rId8" Type="http://schemas.openxmlformats.org/officeDocument/2006/relationships/hyperlink" Target="https://drive.google.com/file/d/1wvGaCZUb83GuoZch6VfJQpeKhHFb-yxh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1" max="1" width="19.0"/>
    <col customWidth="1" min="2" max="2" width="21.25"/>
    <col customWidth="1" min="3" max="3" width="20.0"/>
    <col customWidth="1" min="4" max="4" width="12.75"/>
    <col customWidth="1" min="5" max="5" width="0.38"/>
    <col customWidth="1" min="6" max="6" width="21.13"/>
    <col customWidth="1" min="7" max="7" width="21.25"/>
    <col customWidth="1" min="8" max="8" width="15.5"/>
    <col customWidth="1" min="9" max="9" width="29.0"/>
    <col customWidth="1" min="10" max="10" width="26.63"/>
    <col customWidth="1" min="11" max="11" width="1.38"/>
    <col customWidth="1" min="12" max="12" width="21.38"/>
    <col customWidth="1" min="13" max="13" width="18.63"/>
    <col customWidth="1" min="14" max="14" width="15.5"/>
    <col customWidth="1" min="15" max="15" width="29.0"/>
    <col customWidth="1" min="16" max="16" width="26.63"/>
    <col customWidth="1" min="17" max="17" width="4.25"/>
    <col customWidth="1" min="18" max="18" width="22.13"/>
    <col customWidth="1" min="19" max="19" width="18.63"/>
    <col customWidth="1" min="20" max="20" width="15.5"/>
    <col customWidth="1" min="21" max="21" width="29.0"/>
    <col customWidth="1" min="22" max="22" width="26.63"/>
    <col customWidth="1" min="23" max="23" width="4.25"/>
    <col customWidth="1" min="24" max="24" width="22.13"/>
    <col customWidth="1" min="25" max="25" width="18.63"/>
    <col customWidth="1" min="26" max="26" width="15.5"/>
    <col customWidth="1" min="27" max="27" width="29.0"/>
    <col customWidth="1" min="28" max="28" width="26.63"/>
  </cols>
  <sheetData>
    <row r="1">
      <c r="A1" s="1" t="s">
        <v>0</v>
      </c>
      <c r="B1" s="2" t="s">
        <v>1</v>
      </c>
      <c r="C1" s="3" t="s">
        <v>2</v>
      </c>
      <c r="D1" s="4">
        <v>45225.0</v>
      </c>
      <c r="E1" s="5"/>
      <c r="F1" s="1" t="s">
        <v>3</v>
      </c>
      <c r="G1" s="6">
        <v>45140.0</v>
      </c>
      <c r="H1" s="7" t="s">
        <v>4</v>
      </c>
      <c r="I1" s="8"/>
      <c r="J1" s="9"/>
      <c r="K1" s="10"/>
      <c r="L1" s="1" t="s">
        <v>3</v>
      </c>
      <c r="M1" s="6">
        <v>45229.0</v>
      </c>
      <c r="N1" s="11" t="s">
        <v>4</v>
      </c>
      <c r="O1" s="8"/>
      <c r="P1" s="9"/>
      <c r="Q1" s="10"/>
      <c r="R1" s="12" t="s">
        <v>3</v>
      </c>
      <c r="S1" s="13">
        <v>45230.0</v>
      </c>
      <c r="T1" s="11" t="s">
        <v>4</v>
      </c>
      <c r="U1" s="8"/>
      <c r="V1" s="9"/>
      <c r="W1" s="10"/>
      <c r="X1" s="12" t="s">
        <v>3</v>
      </c>
      <c r="Y1" s="13">
        <v>45140.0</v>
      </c>
      <c r="Z1" s="11" t="s">
        <v>4</v>
      </c>
      <c r="AA1" s="8"/>
      <c r="AB1" s="9"/>
    </row>
    <row r="2">
      <c r="A2" s="14" t="s">
        <v>5</v>
      </c>
      <c r="B2" s="2" t="s">
        <v>6</v>
      </c>
      <c r="C2" s="15" t="s">
        <v>7</v>
      </c>
      <c r="D2" s="4">
        <v>45139.0</v>
      </c>
      <c r="E2" s="5"/>
      <c r="F2" s="16" t="s">
        <v>8</v>
      </c>
      <c r="G2" s="6">
        <v>45141.0</v>
      </c>
      <c r="H2" s="17" t="s">
        <v>9</v>
      </c>
      <c r="I2" s="18"/>
      <c r="J2" s="19">
        <f>COUNTIF(H12:H33, "Pass")</f>
        <v>22</v>
      </c>
      <c r="K2" s="10"/>
      <c r="L2" s="16" t="s">
        <v>8</v>
      </c>
      <c r="M2" s="6">
        <v>45229.0</v>
      </c>
      <c r="N2" s="17" t="s">
        <v>9</v>
      </c>
      <c r="O2" s="18"/>
      <c r="P2" s="19">
        <f>COUNTIF(N12:N33, "Pass")</f>
        <v>19</v>
      </c>
      <c r="Q2" s="10"/>
      <c r="R2" s="20" t="s">
        <v>8</v>
      </c>
      <c r="S2" s="13">
        <v>45230.0</v>
      </c>
      <c r="T2" s="17" t="s">
        <v>9</v>
      </c>
      <c r="U2" s="18"/>
      <c r="V2" s="21">
        <f>COUNTIF(T12:T33, "Pass")</f>
        <v>19</v>
      </c>
      <c r="W2" s="10"/>
      <c r="X2" s="20" t="s">
        <v>8</v>
      </c>
      <c r="Y2" s="13">
        <v>45141.0</v>
      </c>
      <c r="Z2" s="17" t="s">
        <v>9</v>
      </c>
      <c r="AA2" s="18"/>
      <c r="AB2" s="21">
        <f>COUNTIF(Z12:Z33, "Pass")</f>
        <v>0</v>
      </c>
    </row>
    <row r="3">
      <c r="A3" s="14" t="s">
        <v>10</v>
      </c>
      <c r="B3" s="2" t="s">
        <v>11</v>
      </c>
      <c r="C3" s="15" t="s">
        <v>12</v>
      </c>
      <c r="D3" s="22" t="s">
        <v>13</v>
      </c>
      <c r="E3" s="23"/>
      <c r="F3" s="14" t="s">
        <v>14</v>
      </c>
      <c r="G3" s="22" t="s">
        <v>13</v>
      </c>
      <c r="H3" s="24" t="s">
        <v>15</v>
      </c>
      <c r="I3" s="18"/>
      <c r="J3" s="19">
        <f>COUNTIF(H12:H33, "Fail")</f>
        <v>0</v>
      </c>
      <c r="K3" s="25"/>
      <c r="L3" s="14" t="s">
        <v>14</v>
      </c>
      <c r="M3" s="22" t="s">
        <v>13</v>
      </c>
      <c r="N3" s="24" t="s">
        <v>15</v>
      </c>
      <c r="O3" s="18"/>
      <c r="P3" s="19">
        <f>COUNTIF(N12:N41, "Fail")</f>
        <v>3</v>
      </c>
      <c r="Q3" s="25"/>
      <c r="R3" s="26" t="s">
        <v>14</v>
      </c>
      <c r="S3" s="22" t="s">
        <v>13</v>
      </c>
      <c r="T3" s="24" t="s">
        <v>15</v>
      </c>
      <c r="U3" s="18"/>
      <c r="V3" s="21">
        <f>COUNTIF(T12:T33, "Fail")</f>
        <v>2</v>
      </c>
      <c r="W3" s="25"/>
      <c r="X3" s="26" t="s">
        <v>14</v>
      </c>
      <c r="Y3" s="22"/>
      <c r="Z3" s="24" t="s">
        <v>15</v>
      </c>
      <c r="AA3" s="18"/>
      <c r="AB3" s="21">
        <f>COUNTIF(Z12:Z33, "Fail")</f>
        <v>0</v>
      </c>
    </row>
    <row r="4">
      <c r="C4" s="14" t="s">
        <v>16</v>
      </c>
      <c r="D4" s="27" t="s">
        <v>17</v>
      </c>
      <c r="E4" s="28"/>
      <c r="F4" s="1" t="s">
        <v>18</v>
      </c>
      <c r="G4" s="29" t="s">
        <v>19</v>
      </c>
      <c r="H4" s="30" t="s">
        <v>20</v>
      </c>
      <c r="I4" s="18"/>
      <c r="J4" s="19">
        <f>COUNTIF(H12:H33, "Partially Failed")</f>
        <v>0</v>
      </c>
      <c r="K4" s="31"/>
      <c r="L4" s="1" t="s">
        <v>18</v>
      </c>
      <c r="M4" s="29" t="s">
        <v>19</v>
      </c>
      <c r="N4" s="30" t="s">
        <v>20</v>
      </c>
      <c r="O4" s="18"/>
      <c r="P4" s="19">
        <f>COUNTIF(N12:N33, "Partially Failed")</f>
        <v>0</v>
      </c>
      <c r="Q4" s="31"/>
      <c r="R4" s="32" t="s">
        <v>21</v>
      </c>
      <c r="S4" s="33" t="s">
        <v>17</v>
      </c>
      <c r="T4" s="30" t="s">
        <v>20</v>
      </c>
      <c r="U4" s="18"/>
      <c r="V4" s="21">
        <f>COUNTIF(T12:T33, "Partially Failed")</f>
        <v>0</v>
      </c>
      <c r="W4" s="31"/>
      <c r="X4" s="32" t="s">
        <v>21</v>
      </c>
      <c r="Y4" s="33" t="s">
        <v>17</v>
      </c>
      <c r="Z4" s="30" t="s">
        <v>20</v>
      </c>
      <c r="AA4" s="18"/>
      <c r="AB4" s="21">
        <f>COUNTIF(Z12:Z33, "Partially Failed")</f>
        <v>0</v>
      </c>
    </row>
    <row r="5">
      <c r="A5" s="34"/>
      <c r="B5" s="34"/>
      <c r="C5" s="34"/>
      <c r="D5" s="34"/>
      <c r="E5" s="34"/>
      <c r="F5" s="14" t="s">
        <v>21</v>
      </c>
      <c r="G5" s="35" t="s">
        <v>17</v>
      </c>
      <c r="H5" s="36" t="s">
        <v>22</v>
      </c>
      <c r="I5" s="18"/>
      <c r="J5" s="19">
        <f>COUNTIF(H12:H33, "Block/ Skip")</f>
        <v>0</v>
      </c>
      <c r="K5" s="37"/>
      <c r="L5" s="14" t="s">
        <v>21</v>
      </c>
      <c r="M5" s="35" t="s">
        <v>17</v>
      </c>
      <c r="N5" s="36" t="s">
        <v>22</v>
      </c>
      <c r="O5" s="18"/>
      <c r="P5" s="19">
        <f>COUNTIF(N12:N33, "Block/ Skip")</f>
        <v>1</v>
      </c>
      <c r="Q5" s="37"/>
      <c r="R5" s="38"/>
      <c r="S5" s="39"/>
      <c r="T5" s="36" t="s">
        <v>22</v>
      </c>
      <c r="U5" s="18"/>
      <c r="V5" s="21">
        <f>COUNTIF(T12:T33, "Block/ Skip")</f>
        <v>1</v>
      </c>
      <c r="W5" s="37"/>
      <c r="X5" s="38"/>
      <c r="Y5" s="39"/>
      <c r="Z5" s="36" t="s">
        <v>22</v>
      </c>
      <c r="AA5" s="18"/>
      <c r="AB5" s="21">
        <f>COUNTIF(Z12:Z33, "Block/ Skip")</f>
        <v>0</v>
      </c>
    </row>
    <row r="6">
      <c r="A6" s="34"/>
      <c r="B6" s="34"/>
      <c r="C6" s="34"/>
      <c r="D6" s="34"/>
      <c r="E6" s="34"/>
      <c r="H6" s="40" t="s">
        <v>23</v>
      </c>
      <c r="I6" s="18"/>
      <c r="J6" s="19">
        <f>COUNTIF(H12:H33, "Not Executed")</f>
        <v>0</v>
      </c>
      <c r="K6" s="37"/>
      <c r="L6" s="38"/>
      <c r="M6" s="39"/>
      <c r="N6" s="40" t="s">
        <v>23</v>
      </c>
      <c r="O6" s="18"/>
      <c r="P6" s="19">
        <f>COUNTIF(N12:N33, "Not Executed")</f>
        <v>0</v>
      </c>
      <c r="Q6" s="37"/>
      <c r="R6" s="38"/>
      <c r="S6" s="39"/>
      <c r="T6" s="40" t="s">
        <v>23</v>
      </c>
      <c r="U6" s="18"/>
      <c r="V6" s="21">
        <f>COUNTIF(T12:T33, "Not Executed")</f>
        <v>0</v>
      </c>
      <c r="W6" s="37"/>
      <c r="X6" s="38"/>
      <c r="Y6" s="39"/>
      <c r="Z6" s="40" t="s">
        <v>23</v>
      </c>
      <c r="AA6" s="18"/>
      <c r="AB6" s="21">
        <f>COUNTIF(Z12:Z33, "Not Executed")</f>
        <v>0</v>
      </c>
    </row>
    <row r="7">
      <c r="A7" s="41"/>
      <c r="B7" s="41"/>
      <c r="C7" s="41"/>
      <c r="D7" s="41"/>
      <c r="E7" s="41"/>
      <c r="F7" s="34"/>
      <c r="H7" s="42" t="s">
        <v>24</v>
      </c>
      <c r="I7" s="9"/>
      <c r="J7" s="43">
        <f>Sum(J2:J6)</f>
        <v>22</v>
      </c>
      <c r="K7" s="44"/>
      <c r="L7" s="44"/>
      <c r="N7" s="42" t="s">
        <v>24</v>
      </c>
      <c r="O7" s="9"/>
      <c r="P7" s="45">
        <f>Sum(P2:P6)</f>
        <v>23</v>
      </c>
      <c r="Q7" s="46"/>
      <c r="R7" s="44"/>
      <c r="S7" s="39"/>
      <c r="T7" s="42" t="s">
        <v>24</v>
      </c>
      <c r="U7" s="9"/>
      <c r="V7" s="43">
        <f>Sum(V2:V6)</f>
        <v>22</v>
      </c>
      <c r="W7" s="46"/>
      <c r="X7" s="44"/>
      <c r="Y7" s="39"/>
      <c r="Z7" s="42" t="s">
        <v>24</v>
      </c>
      <c r="AA7" s="9"/>
      <c r="AB7" s="43">
        <f>Sum(AB2:AB6)</f>
        <v>0</v>
      </c>
    </row>
    <row r="8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7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</row>
    <row r="9">
      <c r="A9" s="41"/>
      <c r="B9" s="41"/>
      <c r="C9" s="41"/>
      <c r="D9" s="41"/>
      <c r="E9" s="41"/>
      <c r="F9" s="48" t="s">
        <v>25</v>
      </c>
      <c r="K9" s="44"/>
      <c r="L9" s="48" t="s">
        <v>26</v>
      </c>
      <c r="Q9" s="44"/>
      <c r="R9" s="48" t="s">
        <v>27</v>
      </c>
      <c r="W9" s="44"/>
      <c r="X9" s="48" t="s">
        <v>28</v>
      </c>
    </row>
    <row r="10">
      <c r="A10" s="49" t="s">
        <v>29</v>
      </c>
      <c r="B10" s="50" t="s">
        <v>30</v>
      </c>
      <c r="C10" s="50" t="s">
        <v>31</v>
      </c>
      <c r="E10" s="51"/>
      <c r="F10" s="50" t="s">
        <v>32</v>
      </c>
      <c r="G10" s="50" t="s">
        <v>33</v>
      </c>
      <c r="H10" s="50" t="s">
        <v>34</v>
      </c>
      <c r="I10" s="50" t="s">
        <v>35</v>
      </c>
      <c r="J10" s="52" t="s">
        <v>36</v>
      </c>
      <c r="K10" s="51"/>
      <c r="L10" s="50" t="s">
        <v>32</v>
      </c>
      <c r="M10" s="50" t="s">
        <v>33</v>
      </c>
      <c r="N10" s="50" t="s">
        <v>34</v>
      </c>
      <c r="O10" s="50" t="s">
        <v>35</v>
      </c>
      <c r="P10" s="52" t="s">
        <v>36</v>
      </c>
      <c r="Q10" s="51"/>
      <c r="R10" s="50" t="s">
        <v>32</v>
      </c>
      <c r="S10" s="50" t="s">
        <v>33</v>
      </c>
      <c r="T10" s="50" t="s">
        <v>34</v>
      </c>
      <c r="U10" s="50" t="s">
        <v>35</v>
      </c>
      <c r="V10" s="52" t="s">
        <v>36</v>
      </c>
      <c r="W10" s="51"/>
      <c r="X10" s="50" t="s">
        <v>32</v>
      </c>
      <c r="Y10" s="50" t="s">
        <v>33</v>
      </c>
      <c r="Z10" s="50" t="s">
        <v>34</v>
      </c>
      <c r="AA10" s="50" t="s">
        <v>35</v>
      </c>
      <c r="AB10" s="50"/>
    </row>
    <row r="11">
      <c r="A11" s="53" t="s">
        <v>37</v>
      </c>
      <c r="B11" s="54" t="s">
        <v>38</v>
      </c>
      <c r="C11" s="54"/>
      <c r="E11" s="55"/>
      <c r="F11" s="54"/>
      <c r="G11" s="54"/>
      <c r="H11" s="54"/>
      <c r="I11" s="54"/>
      <c r="J11" s="56"/>
      <c r="L11" s="54"/>
      <c r="M11" s="54"/>
      <c r="N11" s="54"/>
      <c r="O11" s="54"/>
      <c r="P11" s="56"/>
      <c r="R11" s="56"/>
      <c r="S11" s="56"/>
      <c r="T11" s="56"/>
      <c r="U11" s="56"/>
      <c r="V11" s="56"/>
      <c r="X11" s="56"/>
      <c r="Y11" s="56"/>
      <c r="Z11" s="56"/>
      <c r="AA11" s="56"/>
      <c r="AB11" s="56"/>
    </row>
    <row r="12">
      <c r="A12" s="57" t="s">
        <v>39</v>
      </c>
      <c r="B12" s="58" t="s">
        <v>40</v>
      </c>
      <c r="C12" s="58" t="s">
        <v>41</v>
      </c>
      <c r="E12" s="59"/>
      <c r="F12" s="58" t="s">
        <v>42</v>
      </c>
      <c r="G12" s="58"/>
      <c r="H12" s="60" t="s">
        <v>43</v>
      </c>
      <c r="I12" s="58"/>
      <c r="J12" s="61"/>
      <c r="K12" s="59"/>
      <c r="L12" s="58" t="s">
        <v>44</v>
      </c>
      <c r="M12" s="58"/>
      <c r="N12" s="60" t="s">
        <v>43</v>
      </c>
      <c r="O12" s="58"/>
      <c r="P12" s="61"/>
      <c r="Q12" s="59"/>
      <c r="R12" s="58" t="s">
        <v>44</v>
      </c>
      <c r="S12" s="58"/>
      <c r="T12" s="60" t="s">
        <v>43</v>
      </c>
      <c r="U12" s="58"/>
      <c r="V12" s="61"/>
      <c r="W12" s="59"/>
      <c r="X12" s="58"/>
      <c r="Y12" s="58"/>
      <c r="Z12" s="60" t="s">
        <v>45</v>
      </c>
      <c r="AA12" s="58"/>
      <c r="AB12" s="61"/>
    </row>
    <row r="13">
      <c r="A13" s="62" t="s">
        <v>46</v>
      </c>
      <c r="B13" s="63" t="s">
        <v>47</v>
      </c>
      <c r="C13" s="63" t="s">
        <v>48</v>
      </c>
      <c r="E13" s="64"/>
      <c r="F13" s="63" t="s">
        <v>42</v>
      </c>
      <c r="G13" s="63"/>
      <c r="H13" s="65" t="s">
        <v>43</v>
      </c>
      <c r="I13" s="63"/>
      <c r="J13" s="66"/>
      <c r="K13" s="64"/>
      <c r="L13" s="63" t="s">
        <v>44</v>
      </c>
      <c r="M13" s="67"/>
      <c r="N13" s="65" t="s">
        <v>43</v>
      </c>
      <c r="O13" s="63"/>
      <c r="P13" s="66"/>
      <c r="Q13" s="64"/>
      <c r="R13" s="63" t="s">
        <v>44</v>
      </c>
      <c r="S13" s="67"/>
      <c r="T13" s="65" t="s">
        <v>43</v>
      </c>
      <c r="U13" s="63"/>
      <c r="V13" s="66"/>
      <c r="W13" s="64"/>
      <c r="X13" s="63"/>
      <c r="Y13" s="63"/>
      <c r="Z13" s="65" t="s">
        <v>45</v>
      </c>
      <c r="AA13" s="63"/>
      <c r="AB13" s="66"/>
    </row>
    <row r="14">
      <c r="A14" s="62" t="s">
        <v>49</v>
      </c>
      <c r="B14" s="67" t="s">
        <v>50</v>
      </c>
      <c r="C14" s="63" t="s">
        <v>51</v>
      </c>
      <c r="E14" s="68"/>
      <c r="F14" s="63" t="s">
        <v>42</v>
      </c>
      <c r="G14" s="67"/>
      <c r="H14" s="65" t="s">
        <v>43</v>
      </c>
      <c r="I14" s="63"/>
      <c r="J14" s="66"/>
      <c r="K14" s="64"/>
      <c r="L14" s="63" t="s">
        <v>38</v>
      </c>
      <c r="M14" s="67"/>
      <c r="N14" s="65" t="s">
        <v>22</v>
      </c>
      <c r="O14" s="63"/>
      <c r="P14" s="66"/>
      <c r="Q14" s="64"/>
      <c r="R14" s="63" t="s">
        <v>38</v>
      </c>
      <c r="S14" s="67"/>
      <c r="T14" s="65" t="s">
        <v>22</v>
      </c>
      <c r="U14" s="63"/>
      <c r="V14" s="66"/>
      <c r="W14" s="64"/>
      <c r="X14" s="63"/>
      <c r="Y14" s="67"/>
      <c r="Z14" s="65" t="s">
        <v>45</v>
      </c>
      <c r="AA14" s="63"/>
      <c r="AB14" s="66"/>
    </row>
    <row r="15">
      <c r="A15" s="62" t="s">
        <v>52</v>
      </c>
      <c r="B15" s="67" t="s">
        <v>53</v>
      </c>
      <c r="C15" s="63" t="s">
        <v>54</v>
      </c>
      <c r="E15" s="68"/>
      <c r="F15" s="63" t="s">
        <v>42</v>
      </c>
      <c r="G15" s="67"/>
      <c r="H15" s="65" t="s">
        <v>43</v>
      </c>
      <c r="I15" s="63"/>
      <c r="J15" s="66"/>
      <c r="K15" s="64"/>
      <c r="L15" s="63" t="s">
        <v>44</v>
      </c>
      <c r="M15" s="67"/>
      <c r="N15" s="65" t="s">
        <v>43</v>
      </c>
      <c r="O15" s="63"/>
      <c r="P15" s="66"/>
      <c r="Q15" s="64"/>
      <c r="R15" s="63" t="s">
        <v>44</v>
      </c>
      <c r="S15" s="67"/>
      <c r="T15" s="65" t="s">
        <v>43</v>
      </c>
      <c r="U15" s="63"/>
      <c r="V15" s="66"/>
      <c r="W15" s="64"/>
      <c r="X15" s="63"/>
      <c r="Y15" s="67"/>
      <c r="Z15" s="65" t="s">
        <v>45</v>
      </c>
      <c r="AA15" s="63"/>
      <c r="AB15" s="66" t="s">
        <v>55</v>
      </c>
    </row>
    <row r="16">
      <c r="A16" s="62" t="s">
        <v>56</v>
      </c>
      <c r="B16" s="67" t="s">
        <v>57</v>
      </c>
      <c r="C16" s="63" t="s">
        <v>58</v>
      </c>
      <c r="E16" s="68"/>
      <c r="F16" s="63" t="s">
        <v>42</v>
      </c>
      <c r="G16" s="67"/>
      <c r="H16" s="65" t="s">
        <v>43</v>
      </c>
      <c r="I16" s="63"/>
      <c r="J16" s="66"/>
      <c r="K16" s="64"/>
      <c r="L16" s="63" t="s">
        <v>44</v>
      </c>
      <c r="M16" s="67"/>
      <c r="N16" s="65" t="s">
        <v>43</v>
      </c>
      <c r="O16" s="63"/>
      <c r="P16" s="66"/>
      <c r="Q16" s="64"/>
      <c r="R16" s="63" t="s">
        <v>44</v>
      </c>
      <c r="S16" s="67"/>
      <c r="T16" s="65" t="s">
        <v>43</v>
      </c>
      <c r="U16" s="63"/>
      <c r="V16" s="66"/>
      <c r="W16" s="64"/>
      <c r="X16" s="63"/>
      <c r="Y16" s="67"/>
      <c r="Z16" s="65" t="s">
        <v>45</v>
      </c>
      <c r="AA16" s="63"/>
      <c r="AB16" s="66"/>
    </row>
    <row r="17">
      <c r="A17" s="57" t="s">
        <v>59</v>
      </c>
      <c r="B17" s="58" t="s">
        <v>60</v>
      </c>
      <c r="C17" s="58" t="s">
        <v>61</v>
      </c>
      <c r="E17" s="59"/>
      <c r="F17" s="58" t="s">
        <v>42</v>
      </c>
      <c r="G17" s="58"/>
      <c r="H17" s="60" t="s">
        <v>43</v>
      </c>
      <c r="I17" s="58"/>
      <c r="J17" s="61"/>
      <c r="K17" s="59"/>
      <c r="L17" s="58" t="s">
        <v>44</v>
      </c>
      <c r="M17" s="58"/>
      <c r="N17" s="60" t="s">
        <v>43</v>
      </c>
      <c r="O17" s="58"/>
      <c r="P17" s="61"/>
      <c r="Q17" s="59"/>
      <c r="R17" s="58" t="s">
        <v>44</v>
      </c>
      <c r="S17" s="58"/>
      <c r="T17" s="60" t="s">
        <v>43</v>
      </c>
      <c r="U17" s="58"/>
      <c r="V17" s="61"/>
      <c r="W17" s="59"/>
      <c r="X17" s="58"/>
      <c r="Y17" s="58"/>
      <c r="Z17" s="60" t="s">
        <v>45</v>
      </c>
      <c r="AA17" s="58"/>
      <c r="AB17" s="61" t="s">
        <v>55</v>
      </c>
    </row>
    <row r="18">
      <c r="A18" s="62" t="s">
        <v>62</v>
      </c>
      <c r="B18" s="67" t="s">
        <v>63</v>
      </c>
      <c r="C18" s="63" t="s">
        <v>61</v>
      </c>
      <c r="E18" s="68"/>
      <c r="F18" s="63" t="s">
        <v>42</v>
      </c>
      <c r="G18" s="67"/>
      <c r="H18" s="65" t="s">
        <v>43</v>
      </c>
      <c r="I18" s="63"/>
      <c r="J18" s="66"/>
      <c r="K18" s="64"/>
      <c r="L18" s="63" t="s">
        <v>44</v>
      </c>
      <c r="M18" s="67"/>
      <c r="N18" s="65" t="s">
        <v>43</v>
      </c>
      <c r="O18" s="63"/>
      <c r="P18" s="66"/>
      <c r="Q18" s="64"/>
      <c r="R18" s="63" t="s">
        <v>44</v>
      </c>
      <c r="S18" s="67"/>
      <c r="T18" s="65" t="s">
        <v>43</v>
      </c>
      <c r="U18" s="63"/>
      <c r="V18" s="66"/>
      <c r="W18" s="64"/>
      <c r="X18" s="63"/>
      <c r="Y18" s="67"/>
      <c r="Z18" s="65"/>
      <c r="AA18" s="63"/>
      <c r="AB18" s="66" t="s">
        <v>55</v>
      </c>
    </row>
    <row r="19">
      <c r="A19" s="69" t="s">
        <v>64</v>
      </c>
      <c r="B19" s="67" t="s">
        <v>65</v>
      </c>
      <c r="C19" s="63" t="s">
        <v>61</v>
      </c>
      <c r="E19" s="68"/>
      <c r="F19" s="63" t="s">
        <v>42</v>
      </c>
      <c r="G19" s="67"/>
      <c r="H19" s="65" t="s">
        <v>43</v>
      </c>
      <c r="I19" s="63"/>
      <c r="J19" s="66"/>
      <c r="K19" s="64"/>
      <c r="L19" s="63" t="s">
        <v>44</v>
      </c>
      <c r="M19" s="67"/>
      <c r="N19" s="65" t="s">
        <v>43</v>
      </c>
      <c r="O19" s="63"/>
      <c r="P19" s="66"/>
      <c r="Q19" s="64"/>
      <c r="R19" s="63" t="s">
        <v>44</v>
      </c>
      <c r="S19" s="67"/>
      <c r="T19" s="65" t="s">
        <v>43</v>
      </c>
      <c r="U19" s="63"/>
      <c r="V19" s="66"/>
      <c r="W19" s="64"/>
      <c r="X19" s="63"/>
      <c r="Y19" s="67"/>
      <c r="Z19" s="65"/>
      <c r="AA19" s="63"/>
      <c r="AB19" s="66" t="s">
        <v>55</v>
      </c>
    </row>
    <row r="20">
      <c r="A20" s="62" t="s">
        <v>66</v>
      </c>
      <c r="B20" s="67" t="s">
        <v>67</v>
      </c>
      <c r="C20" s="63" t="s">
        <v>61</v>
      </c>
      <c r="E20" s="68"/>
      <c r="F20" s="63" t="s">
        <v>42</v>
      </c>
      <c r="G20" s="67"/>
      <c r="H20" s="65" t="s">
        <v>43</v>
      </c>
      <c r="I20" s="63"/>
      <c r="J20" s="66"/>
      <c r="K20" s="64"/>
      <c r="L20" s="63" t="s">
        <v>44</v>
      </c>
      <c r="M20" s="67"/>
      <c r="N20" s="65" t="s">
        <v>43</v>
      </c>
      <c r="O20" s="63"/>
      <c r="P20" s="66"/>
      <c r="Q20" s="64"/>
      <c r="R20" s="63" t="s">
        <v>44</v>
      </c>
      <c r="S20" s="67"/>
      <c r="T20" s="65" t="s">
        <v>43</v>
      </c>
      <c r="U20" s="63"/>
      <c r="V20" s="66"/>
      <c r="W20" s="64"/>
      <c r="X20" s="63"/>
      <c r="Y20" s="67"/>
      <c r="Z20" s="65"/>
      <c r="AA20" s="63"/>
      <c r="AB20" s="66"/>
    </row>
    <row r="21">
      <c r="A21" s="62" t="s">
        <v>68</v>
      </c>
      <c r="B21" s="67" t="s">
        <v>69</v>
      </c>
      <c r="C21" s="63" t="s">
        <v>61</v>
      </c>
      <c r="E21" s="68"/>
      <c r="F21" s="63" t="s">
        <v>42</v>
      </c>
      <c r="G21" s="67"/>
      <c r="H21" s="65" t="s">
        <v>43</v>
      </c>
      <c r="I21" s="63"/>
      <c r="J21" s="66"/>
      <c r="K21" s="64"/>
      <c r="L21" s="63" t="s">
        <v>44</v>
      </c>
      <c r="M21" s="67"/>
      <c r="N21" s="65" t="s">
        <v>43</v>
      </c>
      <c r="O21" s="63"/>
      <c r="P21" s="66"/>
      <c r="Q21" s="64"/>
      <c r="R21" s="63" t="s">
        <v>44</v>
      </c>
      <c r="S21" s="67"/>
      <c r="T21" s="65" t="s">
        <v>43</v>
      </c>
      <c r="U21" s="63"/>
      <c r="V21" s="66"/>
      <c r="W21" s="64"/>
      <c r="X21" s="63"/>
      <c r="Y21" s="67"/>
      <c r="Z21" s="65"/>
      <c r="AA21" s="63"/>
      <c r="AB21" s="66" t="s">
        <v>55</v>
      </c>
    </row>
    <row r="22">
      <c r="A22" s="62" t="s">
        <v>70</v>
      </c>
      <c r="B22" s="67" t="s">
        <v>71</v>
      </c>
      <c r="C22" s="63" t="s">
        <v>61</v>
      </c>
      <c r="E22" s="68"/>
      <c r="F22" s="63" t="s">
        <v>42</v>
      </c>
      <c r="G22" s="67"/>
      <c r="H22" s="65" t="s">
        <v>43</v>
      </c>
      <c r="I22" s="63"/>
      <c r="J22" s="66"/>
      <c r="K22" s="64"/>
      <c r="L22" s="63" t="s">
        <v>44</v>
      </c>
      <c r="M22" s="67"/>
      <c r="N22" s="65" t="s">
        <v>43</v>
      </c>
      <c r="O22" s="63"/>
      <c r="P22" s="66"/>
      <c r="Q22" s="64"/>
      <c r="R22" s="63" t="s">
        <v>44</v>
      </c>
      <c r="S22" s="67"/>
      <c r="T22" s="65" t="s">
        <v>43</v>
      </c>
      <c r="U22" s="63"/>
      <c r="V22" s="66"/>
      <c r="W22" s="64"/>
      <c r="X22" s="63"/>
      <c r="Y22" s="67"/>
      <c r="Z22" s="65"/>
      <c r="AA22" s="63"/>
      <c r="AB22" s="66" t="s">
        <v>55</v>
      </c>
    </row>
    <row r="23">
      <c r="A23" s="69" t="s">
        <v>72</v>
      </c>
      <c r="B23" s="67" t="s">
        <v>73</v>
      </c>
      <c r="C23" s="63" t="s">
        <v>74</v>
      </c>
      <c r="E23" s="68"/>
      <c r="F23" s="63" t="s">
        <v>42</v>
      </c>
      <c r="G23" s="67"/>
      <c r="H23" s="65" t="s">
        <v>43</v>
      </c>
      <c r="I23" s="63"/>
      <c r="J23" s="66"/>
      <c r="K23" s="64"/>
      <c r="L23" s="63" t="s">
        <v>44</v>
      </c>
      <c r="M23" s="67"/>
      <c r="N23" s="65" t="s">
        <v>43</v>
      </c>
      <c r="O23" s="63"/>
      <c r="P23" s="66"/>
      <c r="Q23" s="64"/>
      <c r="R23" s="63" t="s">
        <v>44</v>
      </c>
      <c r="S23" s="67"/>
      <c r="T23" s="65" t="s">
        <v>43</v>
      </c>
      <c r="U23" s="63"/>
      <c r="V23" s="66"/>
      <c r="W23" s="64"/>
      <c r="X23" s="63"/>
      <c r="Y23" s="67"/>
      <c r="Z23" s="65"/>
      <c r="AA23" s="63"/>
      <c r="AB23" s="66" t="s">
        <v>55</v>
      </c>
    </row>
    <row r="24">
      <c r="A24" s="57" t="s">
        <v>75</v>
      </c>
      <c r="B24" s="58" t="s">
        <v>76</v>
      </c>
      <c r="C24" s="58" t="s">
        <v>77</v>
      </c>
      <c r="E24" s="59"/>
      <c r="F24" s="58" t="s">
        <v>42</v>
      </c>
      <c r="G24" s="58"/>
      <c r="H24" s="60" t="s">
        <v>43</v>
      </c>
      <c r="I24" s="58"/>
      <c r="J24" s="61"/>
      <c r="K24" s="59"/>
      <c r="L24" s="58" t="s">
        <v>44</v>
      </c>
      <c r="M24" s="58"/>
      <c r="N24" s="60" t="s">
        <v>43</v>
      </c>
      <c r="O24" s="58"/>
      <c r="P24" s="61"/>
      <c r="Q24" s="59"/>
      <c r="R24" s="58" t="s">
        <v>44</v>
      </c>
      <c r="S24" s="58"/>
      <c r="T24" s="60" t="s">
        <v>43</v>
      </c>
      <c r="U24" s="58"/>
      <c r="V24" s="61"/>
      <c r="W24" s="59"/>
      <c r="X24" s="58"/>
      <c r="Y24" s="58"/>
      <c r="Z24" s="60" t="s">
        <v>45</v>
      </c>
      <c r="AA24" s="58"/>
      <c r="AB24" s="61" t="s">
        <v>55</v>
      </c>
    </row>
    <row r="25">
      <c r="A25" s="62" t="s">
        <v>78</v>
      </c>
      <c r="B25" s="67" t="s">
        <v>79</v>
      </c>
      <c r="C25" s="63" t="s">
        <v>77</v>
      </c>
      <c r="E25" s="68"/>
      <c r="F25" s="63" t="s">
        <v>42</v>
      </c>
      <c r="G25" s="67"/>
      <c r="H25" s="65" t="s">
        <v>43</v>
      </c>
      <c r="I25" s="63"/>
      <c r="J25" s="66"/>
      <c r="K25" s="64"/>
      <c r="L25" s="63" t="s">
        <v>44</v>
      </c>
      <c r="M25" s="67"/>
      <c r="N25" s="65" t="s">
        <v>43</v>
      </c>
      <c r="O25" s="63"/>
      <c r="P25" s="66"/>
      <c r="Q25" s="64"/>
      <c r="R25" s="63" t="s">
        <v>44</v>
      </c>
      <c r="S25" s="67"/>
      <c r="T25" s="65" t="s">
        <v>43</v>
      </c>
      <c r="U25" s="63"/>
      <c r="V25" s="66"/>
      <c r="W25" s="64"/>
      <c r="X25" s="63"/>
      <c r="Y25" s="67"/>
      <c r="Z25" s="65"/>
      <c r="AA25" s="63"/>
      <c r="AB25" s="66" t="s">
        <v>55</v>
      </c>
    </row>
    <row r="26">
      <c r="A26" s="62" t="s">
        <v>80</v>
      </c>
      <c r="B26" s="67" t="s">
        <v>81</v>
      </c>
      <c r="C26" s="63" t="s">
        <v>82</v>
      </c>
      <c r="E26" s="68"/>
      <c r="F26" s="63" t="s">
        <v>42</v>
      </c>
      <c r="G26" s="67"/>
      <c r="H26" s="65" t="s">
        <v>43</v>
      </c>
      <c r="I26" s="63"/>
      <c r="J26" s="66"/>
      <c r="K26" s="64"/>
      <c r="L26" s="63" t="s">
        <v>44</v>
      </c>
      <c r="M26" s="67"/>
      <c r="N26" s="65" t="s">
        <v>43</v>
      </c>
      <c r="O26" s="63"/>
      <c r="P26" s="66"/>
      <c r="Q26" s="64"/>
      <c r="R26" s="63" t="s">
        <v>44</v>
      </c>
      <c r="S26" s="67"/>
      <c r="T26" s="65" t="s">
        <v>43</v>
      </c>
      <c r="U26" s="63"/>
      <c r="V26" s="66"/>
      <c r="W26" s="64"/>
      <c r="X26" s="63"/>
      <c r="Y26" s="67"/>
      <c r="Z26" s="65"/>
      <c r="AA26" s="63"/>
      <c r="AB26" s="66" t="s">
        <v>55</v>
      </c>
    </row>
    <row r="27">
      <c r="A27" s="57" t="s">
        <v>83</v>
      </c>
      <c r="B27" s="58" t="s">
        <v>84</v>
      </c>
      <c r="C27" s="58" t="s">
        <v>85</v>
      </c>
      <c r="E27" s="59"/>
      <c r="F27" s="58" t="s">
        <v>42</v>
      </c>
      <c r="G27" s="58"/>
      <c r="H27" s="60" t="s">
        <v>43</v>
      </c>
      <c r="I27" s="58"/>
      <c r="J27" s="61"/>
      <c r="K27" s="59"/>
      <c r="L27" s="58" t="s">
        <v>44</v>
      </c>
      <c r="M27" s="58"/>
      <c r="N27" s="60" t="s">
        <v>43</v>
      </c>
      <c r="O27" s="58"/>
      <c r="P27" s="61"/>
      <c r="Q27" s="59"/>
      <c r="R27" s="58" t="s">
        <v>44</v>
      </c>
      <c r="S27" s="58"/>
      <c r="T27" s="60" t="s">
        <v>43</v>
      </c>
      <c r="U27" s="58"/>
      <c r="V27" s="61"/>
      <c r="W27" s="59"/>
      <c r="X27" s="58"/>
      <c r="Y27" s="58"/>
      <c r="Z27" s="60" t="s">
        <v>45</v>
      </c>
      <c r="AA27" s="58"/>
      <c r="AB27" s="61"/>
    </row>
    <row r="28">
      <c r="A28" s="62" t="s">
        <v>86</v>
      </c>
      <c r="B28" s="67" t="s">
        <v>87</v>
      </c>
      <c r="C28" s="63" t="s">
        <v>88</v>
      </c>
      <c r="E28" s="68"/>
      <c r="F28" s="63" t="s">
        <v>42</v>
      </c>
      <c r="G28" s="67"/>
      <c r="H28" s="65" t="s">
        <v>43</v>
      </c>
      <c r="I28" s="63"/>
      <c r="J28" s="66"/>
      <c r="K28" s="64"/>
      <c r="L28" s="63" t="s">
        <v>44</v>
      </c>
      <c r="M28" s="67"/>
      <c r="N28" s="65" t="s">
        <v>43</v>
      </c>
      <c r="O28" s="63"/>
      <c r="P28" s="66"/>
      <c r="Q28" s="64"/>
      <c r="R28" s="63" t="s">
        <v>44</v>
      </c>
      <c r="S28" s="67"/>
      <c r="T28" s="65" t="s">
        <v>43</v>
      </c>
      <c r="U28" s="63"/>
      <c r="V28" s="66"/>
      <c r="W28" s="64"/>
      <c r="X28" s="63"/>
      <c r="Y28" s="67"/>
      <c r="Z28" s="65"/>
      <c r="AA28" s="63"/>
      <c r="AB28" s="66"/>
    </row>
    <row r="29">
      <c r="A29" s="57" t="s">
        <v>89</v>
      </c>
      <c r="B29" s="70" t="s">
        <v>90</v>
      </c>
      <c r="C29" s="58" t="s">
        <v>91</v>
      </c>
      <c r="E29" s="59"/>
      <c r="F29" s="58" t="s">
        <v>92</v>
      </c>
      <c r="G29" s="71" t="s">
        <v>93</v>
      </c>
      <c r="H29" s="60" t="s">
        <v>43</v>
      </c>
      <c r="I29" s="58"/>
      <c r="J29" s="72"/>
      <c r="K29" s="59"/>
      <c r="L29" s="58" t="s">
        <v>94</v>
      </c>
      <c r="M29" s="71" t="s">
        <v>93</v>
      </c>
      <c r="N29" s="60" t="s">
        <v>95</v>
      </c>
      <c r="O29" s="58" t="s">
        <v>96</v>
      </c>
      <c r="P29" s="72" t="s">
        <v>97</v>
      </c>
      <c r="Q29" s="59"/>
      <c r="R29" s="58" t="s">
        <v>94</v>
      </c>
      <c r="S29" s="71" t="s">
        <v>93</v>
      </c>
      <c r="T29" s="60" t="s">
        <v>95</v>
      </c>
      <c r="U29" s="58" t="s">
        <v>96</v>
      </c>
      <c r="V29" s="72" t="s">
        <v>97</v>
      </c>
      <c r="W29" s="59"/>
      <c r="X29" s="58"/>
      <c r="Y29" s="58"/>
      <c r="Z29" s="60" t="s">
        <v>45</v>
      </c>
      <c r="AA29" s="58"/>
      <c r="AB29" s="72" t="s">
        <v>55</v>
      </c>
    </row>
    <row r="30">
      <c r="A30" s="69" t="s">
        <v>98</v>
      </c>
      <c r="B30" s="73" t="s">
        <v>99</v>
      </c>
      <c r="C30" s="74" t="s">
        <v>100</v>
      </c>
      <c r="E30" s="75"/>
      <c r="F30" s="76" t="s">
        <v>101</v>
      </c>
      <c r="G30" s="77" t="s">
        <v>102</v>
      </c>
      <c r="H30" s="78" t="s">
        <v>43</v>
      </c>
      <c r="I30" s="76"/>
      <c r="J30" s="79"/>
      <c r="K30" s="80"/>
      <c r="L30" s="76" t="s">
        <v>103</v>
      </c>
      <c r="M30" s="77" t="s">
        <v>102</v>
      </c>
      <c r="N30" s="78" t="s">
        <v>95</v>
      </c>
      <c r="O30" s="76" t="s">
        <v>104</v>
      </c>
      <c r="P30" s="79" t="s">
        <v>97</v>
      </c>
      <c r="Q30" s="80"/>
      <c r="R30" s="76" t="s">
        <v>103</v>
      </c>
      <c r="S30" s="77" t="s">
        <v>102</v>
      </c>
      <c r="T30" s="78" t="s">
        <v>95</v>
      </c>
      <c r="U30" s="76" t="s">
        <v>104</v>
      </c>
      <c r="V30" s="79" t="s">
        <v>97</v>
      </c>
      <c r="W30" s="80"/>
      <c r="X30" s="76"/>
      <c r="Y30" s="73"/>
      <c r="Z30" s="78"/>
      <c r="AA30" s="76"/>
      <c r="AB30" s="79" t="s">
        <v>55</v>
      </c>
    </row>
    <row r="31">
      <c r="A31" s="57" t="s">
        <v>105</v>
      </c>
      <c r="B31" s="70" t="s">
        <v>106</v>
      </c>
      <c r="C31" s="58" t="s">
        <v>107</v>
      </c>
      <c r="E31" s="81"/>
      <c r="F31" s="58" t="s">
        <v>42</v>
      </c>
      <c r="G31" s="58"/>
      <c r="H31" s="60" t="s">
        <v>43</v>
      </c>
      <c r="I31" s="58"/>
      <c r="J31" s="61"/>
      <c r="K31" s="82"/>
      <c r="L31" s="58" t="s">
        <v>42</v>
      </c>
      <c r="M31" s="83"/>
      <c r="N31" s="60" t="s">
        <v>43</v>
      </c>
      <c r="O31" s="58"/>
      <c r="P31" s="61"/>
      <c r="Q31" s="82"/>
      <c r="R31" s="58" t="s">
        <v>42</v>
      </c>
      <c r="S31" s="83"/>
      <c r="T31" s="60" t="s">
        <v>43</v>
      </c>
      <c r="U31" s="58"/>
      <c r="V31" s="61"/>
      <c r="W31" s="82"/>
      <c r="X31" s="70"/>
      <c r="Y31" s="83"/>
      <c r="Z31" s="60" t="s">
        <v>45</v>
      </c>
      <c r="AA31" s="58"/>
      <c r="AB31" s="61"/>
    </row>
    <row r="32">
      <c r="A32" s="62" t="s">
        <v>108</v>
      </c>
      <c r="B32" s="67" t="s">
        <v>109</v>
      </c>
      <c r="C32" s="63" t="s">
        <v>110</v>
      </c>
      <c r="E32" s="68"/>
      <c r="F32" s="63" t="s">
        <v>42</v>
      </c>
      <c r="G32" s="67"/>
      <c r="H32" s="65" t="s">
        <v>43</v>
      </c>
      <c r="I32" s="63"/>
      <c r="J32" s="66"/>
      <c r="K32" s="64"/>
      <c r="L32" s="63" t="s">
        <v>44</v>
      </c>
      <c r="M32" s="67"/>
      <c r="N32" s="65" t="s">
        <v>43</v>
      </c>
      <c r="O32" s="63"/>
      <c r="P32" s="66"/>
      <c r="Q32" s="64"/>
      <c r="R32" s="63" t="s">
        <v>44</v>
      </c>
      <c r="S32" s="67"/>
      <c r="T32" s="65" t="s">
        <v>43</v>
      </c>
      <c r="U32" s="63"/>
      <c r="V32" s="66"/>
      <c r="W32" s="64"/>
      <c r="X32" s="63"/>
      <c r="Y32" s="67"/>
      <c r="Z32" s="65"/>
      <c r="AA32" s="63"/>
      <c r="AB32" s="66" t="s">
        <v>55</v>
      </c>
    </row>
    <row r="33">
      <c r="A33" s="57" t="s">
        <v>111</v>
      </c>
      <c r="B33" s="70" t="s">
        <v>112</v>
      </c>
      <c r="C33" s="58" t="s">
        <v>113</v>
      </c>
      <c r="E33" s="81"/>
      <c r="F33" s="58" t="s">
        <v>42</v>
      </c>
      <c r="G33" s="58"/>
      <c r="H33" s="60" t="s">
        <v>43</v>
      </c>
      <c r="I33" s="58"/>
      <c r="J33" s="61"/>
      <c r="K33" s="59"/>
      <c r="L33" s="58" t="s">
        <v>42</v>
      </c>
      <c r="M33" s="83"/>
      <c r="N33" s="60" t="s">
        <v>43</v>
      </c>
      <c r="O33" s="58"/>
      <c r="P33" s="61"/>
      <c r="Q33" s="59"/>
      <c r="R33" s="58" t="s">
        <v>42</v>
      </c>
      <c r="S33" s="83"/>
      <c r="T33" s="60" t="s">
        <v>43</v>
      </c>
      <c r="U33" s="58"/>
      <c r="V33" s="61"/>
      <c r="W33" s="59"/>
      <c r="X33" s="58"/>
      <c r="Y33" s="83"/>
      <c r="Z33" s="60" t="s">
        <v>45</v>
      </c>
      <c r="AA33" s="58"/>
      <c r="AB33" s="61" t="s">
        <v>55</v>
      </c>
    </row>
    <row r="34">
      <c r="A34" s="57" t="s">
        <v>114</v>
      </c>
      <c r="B34" s="70" t="s">
        <v>115</v>
      </c>
      <c r="C34" s="58" t="s">
        <v>116</v>
      </c>
      <c r="E34" s="81"/>
      <c r="F34" s="58" t="s">
        <v>42</v>
      </c>
      <c r="G34" s="83"/>
      <c r="H34" s="60" t="s">
        <v>43</v>
      </c>
      <c r="I34" s="58"/>
      <c r="J34" s="61"/>
      <c r="K34" s="59"/>
      <c r="L34" s="58" t="s">
        <v>42</v>
      </c>
      <c r="M34" s="83"/>
      <c r="N34" s="60" t="s">
        <v>43</v>
      </c>
      <c r="O34" s="58"/>
      <c r="P34" s="61"/>
      <c r="Q34" s="59"/>
      <c r="R34" s="58" t="s">
        <v>42</v>
      </c>
      <c r="S34" s="83"/>
      <c r="T34" s="60" t="s">
        <v>43</v>
      </c>
      <c r="U34" s="58"/>
      <c r="V34" s="61"/>
      <c r="W34" s="59"/>
      <c r="X34" s="58"/>
      <c r="Y34" s="83"/>
      <c r="Z34" s="60"/>
      <c r="AA34" s="58"/>
      <c r="AB34" s="61"/>
    </row>
    <row r="35">
      <c r="A35" s="62" t="s">
        <v>117</v>
      </c>
      <c r="B35" s="67" t="s">
        <v>118</v>
      </c>
      <c r="C35" s="63" t="s">
        <v>119</v>
      </c>
      <c r="E35" s="68"/>
      <c r="F35" s="63" t="s">
        <v>42</v>
      </c>
      <c r="G35" s="67"/>
      <c r="H35" s="65" t="s">
        <v>43</v>
      </c>
      <c r="I35" s="63"/>
      <c r="J35" s="66"/>
      <c r="K35" s="64"/>
      <c r="L35" s="63" t="s">
        <v>44</v>
      </c>
      <c r="M35" s="67"/>
      <c r="N35" s="65" t="s">
        <v>43</v>
      </c>
      <c r="O35" s="63"/>
      <c r="P35" s="66"/>
      <c r="Q35" s="64"/>
      <c r="R35" s="63" t="s">
        <v>44</v>
      </c>
      <c r="S35" s="67"/>
      <c r="T35" s="65" t="s">
        <v>43</v>
      </c>
      <c r="U35" s="63"/>
      <c r="V35" s="66"/>
      <c r="W35" s="64"/>
      <c r="X35" s="63"/>
      <c r="Y35" s="67"/>
      <c r="Z35" s="65"/>
      <c r="AA35" s="63"/>
      <c r="AB35" s="66"/>
    </row>
    <row r="36">
      <c r="A36" s="62" t="s">
        <v>120</v>
      </c>
      <c r="B36" s="67" t="s">
        <v>121</v>
      </c>
      <c r="C36" s="63" t="s">
        <v>122</v>
      </c>
      <c r="E36" s="68"/>
      <c r="F36" s="63" t="s">
        <v>42</v>
      </c>
      <c r="G36" s="67"/>
      <c r="H36" s="65" t="s">
        <v>43</v>
      </c>
      <c r="I36" s="63"/>
      <c r="J36" s="66"/>
      <c r="K36" s="64"/>
      <c r="L36" s="63" t="s">
        <v>44</v>
      </c>
      <c r="M36" s="67"/>
      <c r="N36" s="65" t="s">
        <v>43</v>
      </c>
      <c r="O36" s="63"/>
      <c r="P36" s="66"/>
      <c r="Q36" s="64"/>
      <c r="R36" s="63" t="s">
        <v>44</v>
      </c>
      <c r="S36" s="67"/>
      <c r="T36" s="65" t="s">
        <v>43</v>
      </c>
      <c r="U36" s="63"/>
      <c r="V36" s="66"/>
      <c r="W36" s="64"/>
      <c r="X36" s="63"/>
      <c r="Y36" s="67"/>
      <c r="Z36" s="65"/>
      <c r="AA36" s="63"/>
      <c r="AB36" s="66" t="s">
        <v>55</v>
      </c>
    </row>
    <row r="37">
      <c r="A37" s="62" t="s">
        <v>123</v>
      </c>
      <c r="B37" s="67" t="s">
        <v>124</v>
      </c>
      <c r="C37" s="63" t="s">
        <v>125</v>
      </c>
      <c r="E37" s="68"/>
      <c r="F37" s="63" t="s">
        <v>42</v>
      </c>
      <c r="G37" s="67"/>
      <c r="H37" s="65" t="s">
        <v>43</v>
      </c>
      <c r="I37" s="63"/>
      <c r="J37" s="66"/>
      <c r="K37" s="64"/>
      <c r="L37" s="63" t="s">
        <v>44</v>
      </c>
      <c r="M37" s="67"/>
      <c r="N37" s="65" t="s">
        <v>43</v>
      </c>
      <c r="O37" s="63"/>
      <c r="P37" s="66"/>
      <c r="Q37" s="64"/>
      <c r="R37" s="63" t="s">
        <v>44</v>
      </c>
      <c r="S37" s="67"/>
      <c r="T37" s="65" t="s">
        <v>43</v>
      </c>
      <c r="U37" s="63"/>
      <c r="V37" s="66"/>
      <c r="W37" s="64"/>
      <c r="X37" s="63"/>
      <c r="Y37" s="67"/>
      <c r="Z37" s="65"/>
      <c r="AA37" s="63"/>
      <c r="AB37" s="66"/>
    </row>
    <row r="38">
      <c r="A38" s="57" t="s">
        <v>126</v>
      </c>
      <c r="B38" s="70" t="s">
        <v>127</v>
      </c>
      <c r="C38" s="58" t="s">
        <v>128</v>
      </c>
      <c r="E38" s="81"/>
      <c r="F38" s="58" t="s">
        <v>42</v>
      </c>
      <c r="G38" s="83"/>
      <c r="H38" s="60" t="s">
        <v>43</v>
      </c>
      <c r="I38" s="58"/>
      <c r="J38" s="61"/>
      <c r="K38" s="59"/>
      <c r="L38" s="58" t="s">
        <v>42</v>
      </c>
      <c r="M38" s="83"/>
      <c r="N38" s="60" t="s">
        <v>43</v>
      </c>
      <c r="O38" s="58"/>
      <c r="P38" s="61"/>
      <c r="Q38" s="59"/>
      <c r="R38" s="58" t="s">
        <v>42</v>
      </c>
      <c r="S38" s="83"/>
      <c r="T38" s="60" t="s">
        <v>43</v>
      </c>
      <c r="U38" s="58"/>
      <c r="V38" s="61"/>
      <c r="W38" s="59"/>
      <c r="X38" s="58"/>
      <c r="Y38" s="83"/>
      <c r="Z38" s="60"/>
      <c r="AA38" s="58"/>
      <c r="AB38" s="61"/>
    </row>
    <row r="39">
      <c r="A39" s="57" t="s">
        <v>129</v>
      </c>
      <c r="B39" s="70" t="s">
        <v>130</v>
      </c>
      <c r="C39" s="58" t="s">
        <v>131</v>
      </c>
      <c r="E39" s="81"/>
      <c r="F39" s="58" t="s">
        <v>42</v>
      </c>
      <c r="G39" s="83"/>
      <c r="H39" s="60" t="s">
        <v>43</v>
      </c>
      <c r="I39" s="58"/>
      <c r="J39" s="61"/>
      <c r="K39" s="59"/>
      <c r="L39" s="58" t="s">
        <v>132</v>
      </c>
      <c r="M39" s="84" t="s">
        <v>133</v>
      </c>
      <c r="N39" s="60" t="s">
        <v>95</v>
      </c>
      <c r="O39" s="58" t="s">
        <v>134</v>
      </c>
      <c r="P39" s="61" t="s">
        <v>55</v>
      </c>
      <c r="Q39" s="59"/>
      <c r="R39" s="58" t="s">
        <v>132</v>
      </c>
      <c r="S39" s="84" t="s">
        <v>133</v>
      </c>
      <c r="T39" s="60" t="s">
        <v>95</v>
      </c>
      <c r="U39" s="58" t="s">
        <v>134</v>
      </c>
      <c r="V39" s="61" t="s">
        <v>55</v>
      </c>
      <c r="W39" s="59"/>
      <c r="X39" s="58"/>
      <c r="Y39" s="83"/>
      <c r="Z39" s="60"/>
      <c r="AA39" s="58"/>
      <c r="AB39" s="61" t="s">
        <v>55</v>
      </c>
    </row>
    <row r="40">
      <c r="A40" s="57" t="s">
        <v>135</v>
      </c>
      <c r="B40" s="70" t="s">
        <v>136</v>
      </c>
      <c r="C40" s="58" t="s">
        <v>137</v>
      </c>
      <c r="E40" s="81"/>
      <c r="F40" s="58" t="s">
        <v>42</v>
      </c>
      <c r="G40" s="83"/>
      <c r="H40" s="60" t="s">
        <v>43</v>
      </c>
      <c r="I40" s="58"/>
      <c r="J40" s="61"/>
      <c r="K40" s="59"/>
      <c r="L40" s="58" t="s">
        <v>42</v>
      </c>
      <c r="M40" s="83"/>
      <c r="N40" s="60" t="s">
        <v>43</v>
      </c>
      <c r="O40" s="58"/>
      <c r="P40" s="61"/>
      <c r="Q40" s="59"/>
      <c r="R40" s="58" t="s">
        <v>42</v>
      </c>
      <c r="S40" s="83"/>
      <c r="T40" s="60" t="s">
        <v>43</v>
      </c>
      <c r="U40" s="58"/>
      <c r="V40" s="61"/>
      <c r="W40" s="59"/>
      <c r="X40" s="58"/>
      <c r="Y40" s="83"/>
      <c r="Z40" s="60"/>
      <c r="AA40" s="58"/>
      <c r="AB40" s="61"/>
    </row>
    <row r="41">
      <c r="A41" s="57" t="s">
        <v>138</v>
      </c>
      <c r="B41" s="70" t="s">
        <v>139</v>
      </c>
      <c r="C41" s="58" t="s">
        <v>140</v>
      </c>
      <c r="E41" s="81"/>
      <c r="F41" s="58" t="s">
        <v>42</v>
      </c>
      <c r="G41" s="83"/>
      <c r="H41" s="60" t="s">
        <v>43</v>
      </c>
      <c r="I41" s="58"/>
      <c r="J41" s="61"/>
      <c r="K41" s="59"/>
      <c r="L41" s="58" t="s">
        <v>42</v>
      </c>
      <c r="M41" s="83"/>
      <c r="N41" s="60" t="s">
        <v>43</v>
      </c>
      <c r="O41" s="58"/>
      <c r="P41" s="61"/>
      <c r="Q41" s="59"/>
      <c r="R41" s="58" t="s">
        <v>42</v>
      </c>
      <c r="S41" s="83"/>
      <c r="T41" s="60" t="s">
        <v>43</v>
      </c>
      <c r="U41" s="58"/>
      <c r="V41" s="61"/>
      <c r="W41" s="59"/>
      <c r="X41" s="58"/>
      <c r="Y41" s="83"/>
      <c r="Z41" s="60"/>
      <c r="AA41" s="58"/>
      <c r="AB41" s="61" t="s">
        <v>55</v>
      </c>
    </row>
    <row r="42">
      <c r="A42" s="57" t="s">
        <v>141</v>
      </c>
      <c r="B42" s="58" t="s">
        <v>142</v>
      </c>
      <c r="C42" s="58" t="s">
        <v>143</v>
      </c>
      <c r="E42" s="81"/>
      <c r="F42" s="58" t="s">
        <v>42</v>
      </c>
      <c r="G42" s="83"/>
      <c r="H42" s="60" t="s">
        <v>43</v>
      </c>
      <c r="I42" s="58"/>
      <c r="J42" s="61"/>
      <c r="K42" s="59"/>
      <c r="L42" s="58" t="s">
        <v>42</v>
      </c>
      <c r="M42" s="83"/>
      <c r="N42" s="60" t="s">
        <v>43</v>
      </c>
      <c r="O42" s="58"/>
      <c r="P42" s="61"/>
      <c r="Q42" s="59"/>
      <c r="R42" s="58" t="s">
        <v>42</v>
      </c>
      <c r="S42" s="83"/>
      <c r="T42" s="60" t="s">
        <v>43</v>
      </c>
      <c r="U42" s="58"/>
      <c r="V42" s="61"/>
      <c r="W42" s="59"/>
      <c r="X42" s="58"/>
      <c r="Y42" s="83"/>
      <c r="Z42" s="60"/>
      <c r="AA42" s="58"/>
      <c r="AB42" s="61"/>
    </row>
    <row r="43">
      <c r="A43" s="57" t="s">
        <v>144</v>
      </c>
      <c r="B43" s="85" t="s">
        <v>145</v>
      </c>
      <c r="C43" s="85" t="s">
        <v>146</v>
      </c>
      <c r="E43" s="81"/>
      <c r="F43" s="58" t="s">
        <v>42</v>
      </c>
      <c r="G43" s="83"/>
      <c r="H43" s="60" t="s">
        <v>43</v>
      </c>
      <c r="I43" s="58"/>
      <c r="J43" s="61"/>
      <c r="K43" s="59"/>
      <c r="L43" s="58" t="s">
        <v>42</v>
      </c>
      <c r="M43" s="83"/>
      <c r="N43" s="60" t="s">
        <v>43</v>
      </c>
      <c r="O43" s="58"/>
      <c r="P43" s="61"/>
      <c r="Q43" s="59"/>
      <c r="R43" s="58" t="s">
        <v>42</v>
      </c>
      <c r="S43" s="83"/>
      <c r="T43" s="60" t="s">
        <v>43</v>
      </c>
      <c r="U43" s="58"/>
      <c r="V43" s="61"/>
      <c r="W43" s="59"/>
      <c r="X43" s="58"/>
      <c r="Y43" s="83"/>
      <c r="Z43" s="60"/>
      <c r="AA43" s="58"/>
      <c r="AB43" s="61"/>
    </row>
    <row r="44">
      <c r="A44" s="57" t="s">
        <v>147</v>
      </c>
      <c r="B44" s="86" t="s">
        <v>148</v>
      </c>
      <c r="C44" s="86" t="s">
        <v>149</v>
      </c>
      <c r="E44" s="81"/>
      <c r="F44" s="86" t="s">
        <v>150</v>
      </c>
      <c r="G44" s="87"/>
      <c r="H44" s="88" t="s">
        <v>95</v>
      </c>
      <c r="I44" s="86" t="s">
        <v>151</v>
      </c>
      <c r="J44" s="61" t="s">
        <v>55</v>
      </c>
      <c r="K44" s="59"/>
      <c r="L44" s="86" t="s">
        <v>150</v>
      </c>
      <c r="M44" s="87"/>
      <c r="N44" s="88" t="s">
        <v>95</v>
      </c>
      <c r="O44" s="86" t="s">
        <v>151</v>
      </c>
      <c r="P44" s="61" t="s">
        <v>55</v>
      </c>
      <c r="Q44" s="59"/>
      <c r="R44" s="86" t="s">
        <v>150</v>
      </c>
      <c r="S44" s="87"/>
      <c r="T44" s="88" t="s">
        <v>95</v>
      </c>
      <c r="U44" s="86" t="s">
        <v>151</v>
      </c>
      <c r="V44" s="61" t="s">
        <v>55</v>
      </c>
      <c r="W44" s="59"/>
      <c r="X44" s="58"/>
      <c r="Y44" s="83"/>
      <c r="Z44" s="60"/>
      <c r="AA44" s="58"/>
      <c r="AB44" s="61"/>
    </row>
  </sheetData>
  <mergeCells count="76">
    <mergeCell ref="F7:G7"/>
    <mergeCell ref="L7:M7"/>
    <mergeCell ref="N7:O7"/>
    <mergeCell ref="R7:S7"/>
    <mergeCell ref="T7:U7"/>
    <mergeCell ref="X7:Y7"/>
    <mergeCell ref="Z7:AA7"/>
    <mergeCell ref="H7:I7"/>
    <mergeCell ref="F9:J9"/>
    <mergeCell ref="L9:P9"/>
    <mergeCell ref="R9:V9"/>
    <mergeCell ref="X9:AB9"/>
    <mergeCell ref="C10:D10"/>
    <mergeCell ref="C11:D11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40:D40"/>
    <mergeCell ref="C41:D41"/>
    <mergeCell ref="C42:D42"/>
    <mergeCell ref="C43:D43"/>
    <mergeCell ref="C44:D44"/>
    <mergeCell ref="C33:D33"/>
    <mergeCell ref="C34:D34"/>
    <mergeCell ref="C35:D35"/>
    <mergeCell ref="C36:D36"/>
    <mergeCell ref="C37:D37"/>
    <mergeCell ref="C38:D38"/>
    <mergeCell ref="C39:D39"/>
    <mergeCell ref="H1:J1"/>
    <mergeCell ref="N1:P1"/>
    <mergeCell ref="T1:V1"/>
    <mergeCell ref="Z1:AB1"/>
    <mergeCell ref="N2:O2"/>
    <mergeCell ref="T2:U2"/>
    <mergeCell ref="Z2:AA2"/>
    <mergeCell ref="Z3:AA3"/>
    <mergeCell ref="Z4:AA4"/>
    <mergeCell ref="N4:O4"/>
    <mergeCell ref="N5:O5"/>
    <mergeCell ref="R5:S5"/>
    <mergeCell ref="T5:U5"/>
    <mergeCell ref="X5:Y5"/>
    <mergeCell ref="Z5:AA5"/>
    <mergeCell ref="H2:I2"/>
    <mergeCell ref="H3:I3"/>
    <mergeCell ref="N3:O3"/>
    <mergeCell ref="T3:U3"/>
    <mergeCell ref="H4:I4"/>
    <mergeCell ref="T4:U4"/>
    <mergeCell ref="H5:I5"/>
    <mergeCell ref="H6:I6"/>
    <mergeCell ref="L6:M6"/>
    <mergeCell ref="N6:O6"/>
    <mergeCell ref="R6:S6"/>
    <mergeCell ref="T6:U6"/>
    <mergeCell ref="X6:Y6"/>
    <mergeCell ref="Z6:AA6"/>
    <mergeCell ref="C12:D12"/>
    <mergeCell ref="C13:D13"/>
    <mergeCell ref="C14:D14"/>
    <mergeCell ref="C15:D15"/>
    <mergeCell ref="C16:D16"/>
    <mergeCell ref="C17:D17"/>
    <mergeCell ref="C18:D18"/>
  </mergeCells>
  <conditionalFormatting sqref="H13:H16 N13:N16 T13:T16 Z13:Z16 H18:H23 N18:N23 T18:T23 Z18:Z23 H25:H26 N25:N26 T25:T26 Z25:Z26 H28 N28 T28 Z28 H30 N30 T30 Z30 H32 N32 T32 Z32 H35:H37 N35:N37 T35:T37 Z35:Z37">
    <cfRule type="containsText" dxfId="0" priority="1" operator="containsText" text="Pass">
      <formula>NOT(ISERROR(SEARCH(("Pass"),(H13))))</formula>
    </cfRule>
  </conditionalFormatting>
  <conditionalFormatting sqref="H13:H16 N13:N16 T13:T16 Z13:Z16 H18:H23 N18:N23 T18:T23 Z18:Z23 H25:H26 N25:N26 T25:T26 Z25:Z26 H28 N28 T28 Z28 H30 N30 T30 Z30 H32 N32 T32 Z32 H35:H37 N35:N37 T35:T37 Z35:Z37">
    <cfRule type="containsText" dxfId="1" priority="2" operator="containsText" text="Fail">
      <formula>NOT(ISERROR(SEARCH(("Fail"),(H13))))</formula>
    </cfRule>
  </conditionalFormatting>
  <conditionalFormatting sqref="H13:H16 N13:N16 T13:T16 Z13:Z16 H18:H23 N18:N23 T18:T23 Z18:Z23 H25:H26 N25:N26 T25:T26 Z25:Z26 H28 N28 T28 Z28 H30 N30 T30 Z30 H32 N32 T32 Z32 H35:H37 N35:N37 T35:T37 Z35:Z37">
    <cfRule type="containsText" dxfId="2" priority="3" operator="containsText" text="Block / Skip">
      <formula>NOT(ISERROR(SEARCH(("Block / Skip"),(H13))))</formula>
    </cfRule>
  </conditionalFormatting>
  <dataValidations>
    <dataValidation type="list" allowBlank="1" showErrorMessage="1" sqref="H12">
      <formula1>"Ready to Test,Pass,Fail,Partially Failed,Block/ Skip,Not Executed"</formula1>
    </dataValidation>
    <dataValidation type="list" allowBlank="1" showErrorMessage="1" sqref="B3">
      <formula1>"Nazmul Hossain Shovon,Najmul Hasan,Ayat Rahman,Atik Ullah Khan"</formula1>
    </dataValidation>
    <dataValidation type="list" allowBlank="1" showErrorMessage="1" sqref="J12:J44 P12:P44 V12:V44 AB12:AB44">
      <formula1>"Not Solved,Processing,Solved,Newly Tested"</formula1>
    </dataValidation>
    <dataValidation type="list" allowBlank="1" showErrorMessage="1" sqref="H13:H44 N12:N44 T12:T44 Z12:Z44">
      <formula1>"Ready to Test,Pass,Fail,Partially Failed,Block/ Skip,Not Executed"</formula1>
    </dataValidation>
    <dataValidation type="list" allowBlank="1" showErrorMessage="1" sqref="B2">
      <formula1>"Rifat Hassan,Sudipta Chandra Sarker,Zahid Hasan"</formula1>
    </dataValidation>
    <dataValidation type="list" allowBlank="1" showErrorMessage="1" sqref="D3 G3 M3 S3 Y3">
      <formula1>"Nujat Tasnim"</formula1>
    </dataValidation>
  </dataValidations>
  <hyperlinks>
    <hyperlink r:id="rId1" ref="G29"/>
    <hyperlink r:id="rId2" ref="M29"/>
    <hyperlink r:id="rId3" ref="S29"/>
    <hyperlink r:id="rId4" ref="G30"/>
    <hyperlink r:id="rId5" ref="M30"/>
    <hyperlink r:id="rId6" ref="S30"/>
    <hyperlink r:id="rId7" ref="M39"/>
    <hyperlink r:id="rId8" ref="S39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88"/>
    <col customWidth="1" min="2" max="2" width="33.13"/>
    <col customWidth="1" min="3" max="3" width="33.38"/>
    <col customWidth="1" min="4" max="4" width="17.75"/>
    <col customWidth="1" min="5" max="6" width="17.5"/>
  </cols>
  <sheetData>
    <row r="1">
      <c r="A1" s="49" t="s">
        <v>152</v>
      </c>
      <c r="B1" s="50" t="s">
        <v>153</v>
      </c>
      <c r="C1" s="89" t="s">
        <v>154</v>
      </c>
      <c r="D1" s="50" t="s">
        <v>155</v>
      </c>
      <c r="E1" s="50" t="s">
        <v>35</v>
      </c>
      <c r="F1" s="90" t="s">
        <v>36</v>
      </c>
    </row>
    <row r="2">
      <c r="A2" s="48" t="s">
        <v>25</v>
      </c>
      <c r="F2" s="48"/>
    </row>
    <row r="3">
      <c r="A3" s="91"/>
      <c r="F3" s="91"/>
    </row>
    <row r="4">
      <c r="A4" s="92" t="s">
        <v>156</v>
      </c>
      <c r="B4" s="63" t="s">
        <v>157</v>
      </c>
      <c r="C4" s="63" t="s">
        <v>158</v>
      </c>
      <c r="D4" s="93" t="s">
        <v>147</v>
      </c>
      <c r="E4" s="63"/>
      <c r="F4" s="66" t="s">
        <v>55</v>
      </c>
    </row>
    <row r="5">
      <c r="A5" s="91"/>
      <c r="F5" s="91"/>
    </row>
    <row r="6">
      <c r="A6" s="48" t="s">
        <v>26</v>
      </c>
      <c r="F6" s="48"/>
    </row>
    <row r="7">
      <c r="A7" s="91"/>
      <c r="F7" s="91"/>
    </row>
    <row r="8">
      <c r="A8" s="92" t="s">
        <v>159</v>
      </c>
      <c r="B8" s="63" t="s">
        <v>160</v>
      </c>
      <c r="C8" s="63" t="s">
        <v>161</v>
      </c>
      <c r="D8" s="93" t="s">
        <v>162</v>
      </c>
      <c r="E8" s="63"/>
      <c r="F8" s="66" t="s">
        <v>55</v>
      </c>
    </row>
    <row r="9">
      <c r="A9" s="92" t="s">
        <v>156</v>
      </c>
      <c r="B9" s="63" t="s">
        <v>163</v>
      </c>
      <c r="C9" s="63" t="s">
        <v>164</v>
      </c>
      <c r="D9" s="94" t="s">
        <v>129</v>
      </c>
      <c r="E9" s="63"/>
      <c r="F9" s="66" t="s">
        <v>55</v>
      </c>
    </row>
    <row r="10">
      <c r="A10" s="92" t="s">
        <v>165</v>
      </c>
      <c r="B10" s="63" t="s">
        <v>157</v>
      </c>
      <c r="C10" s="63" t="s">
        <v>158</v>
      </c>
      <c r="D10" s="93" t="s">
        <v>147</v>
      </c>
      <c r="E10" s="63"/>
      <c r="F10" s="66" t="s">
        <v>55</v>
      </c>
    </row>
    <row r="11">
      <c r="A11" s="91"/>
      <c r="F11" s="91"/>
    </row>
    <row r="12">
      <c r="A12" s="48" t="s">
        <v>27</v>
      </c>
      <c r="F12" s="48"/>
    </row>
    <row r="13">
      <c r="A13" s="91"/>
      <c r="F13" s="91"/>
    </row>
    <row r="14">
      <c r="A14" s="92" t="s">
        <v>159</v>
      </c>
      <c r="B14" s="63" t="s">
        <v>160</v>
      </c>
      <c r="C14" s="63" t="s">
        <v>161</v>
      </c>
      <c r="D14" s="93" t="s">
        <v>162</v>
      </c>
      <c r="E14" s="63"/>
      <c r="F14" s="66" t="s">
        <v>55</v>
      </c>
    </row>
    <row r="15">
      <c r="A15" s="92" t="s">
        <v>156</v>
      </c>
      <c r="B15" s="63" t="s">
        <v>163</v>
      </c>
      <c r="C15" s="63" t="s">
        <v>164</v>
      </c>
      <c r="D15" s="94" t="s">
        <v>129</v>
      </c>
      <c r="E15" s="63"/>
      <c r="F15" s="66" t="s">
        <v>55</v>
      </c>
    </row>
    <row r="16">
      <c r="A16" s="92" t="s">
        <v>165</v>
      </c>
      <c r="B16" s="63" t="s">
        <v>157</v>
      </c>
      <c r="C16" s="63" t="s">
        <v>158</v>
      </c>
      <c r="D16" s="93" t="s">
        <v>147</v>
      </c>
      <c r="E16" s="63"/>
      <c r="F16" s="66" t="s">
        <v>55</v>
      </c>
    </row>
    <row r="17">
      <c r="A17" s="91"/>
      <c r="F17" s="91"/>
    </row>
    <row r="18">
      <c r="A18" s="48" t="s">
        <v>28</v>
      </c>
      <c r="F18" s="48"/>
    </row>
    <row r="19">
      <c r="A19" s="91"/>
      <c r="F19" s="91"/>
    </row>
    <row r="20">
      <c r="A20" s="92" t="s">
        <v>159</v>
      </c>
      <c r="B20" s="67"/>
      <c r="C20" s="63"/>
      <c r="D20" s="67"/>
      <c r="E20" s="63"/>
      <c r="F20" s="66"/>
    </row>
    <row r="21">
      <c r="A21" s="92" t="s">
        <v>156</v>
      </c>
      <c r="B21" s="67"/>
      <c r="C21" s="63"/>
      <c r="D21" s="67"/>
      <c r="E21" s="63"/>
      <c r="F21" s="66"/>
    </row>
    <row r="22">
      <c r="A22" s="92" t="s">
        <v>165</v>
      </c>
      <c r="B22" s="67"/>
      <c r="C22" s="63"/>
      <c r="D22" s="67"/>
      <c r="E22" s="63"/>
      <c r="F22" s="66"/>
    </row>
    <row r="23">
      <c r="A23" s="91"/>
      <c r="F23" s="91"/>
    </row>
  </sheetData>
  <mergeCells count="12">
    <mergeCell ref="A13:E13"/>
    <mergeCell ref="A17:E17"/>
    <mergeCell ref="A18:E18"/>
    <mergeCell ref="A19:E19"/>
    <mergeCell ref="A23:E23"/>
    <mergeCell ref="A2:E2"/>
    <mergeCell ref="A3:E3"/>
    <mergeCell ref="A5:E5"/>
    <mergeCell ref="A6:E6"/>
    <mergeCell ref="A7:E7"/>
    <mergeCell ref="A11:E11"/>
    <mergeCell ref="A12:E12"/>
  </mergeCells>
  <dataValidations>
    <dataValidation type="list" allowBlank="1" showErrorMessage="1" sqref="F4 F8:F10 F14:F16 F20:F22">
      <formula1>"Not Solved,Processing,Solved,Newly Tested"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75.38"/>
    <col customWidth="1" min="3" max="3" width="38.25"/>
    <col customWidth="1" min="4" max="4" width="21.0"/>
  </cols>
  <sheetData>
    <row r="1">
      <c r="A1" s="95" t="s">
        <v>166</v>
      </c>
      <c r="B1" s="90" t="s">
        <v>154</v>
      </c>
      <c r="C1" s="96" t="s">
        <v>167</v>
      </c>
      <c r="D1" s="90" t="s">
        <v>36</v>
      </c>
    </row>
    <row r="2">
      <c r="A2" s="97" t="s">
        <v>25</v>
      </c>
    </row>
    <row r="3">
      <c r="D3" s="98"/>
    </row>
    <row r="4">
      <c r="A4" s="99" t="s">
        <v>168</v>
      </c>
      <c r="B4" s="100" t="s">
        <v>169</v>
      </c>
      <c r="C4" s="101" t="s">
        <v>170</v>
      </c>
      <c r="D4" s="102" t="s">
        <v>55</v>
      </c>
    </row>
    <row r="5">
      <c r="A5" s="99" t="s">
        <v>171</v>
      </c>
      <c r="B5" s="100" t="s">
        <v>172</v>
      </c>
      <c r="C5" s="101" t="s">
        <v>173</v>
      </c>
      <c r="D5" s="102" t="s">
        <v>55</v>
      </c>
    </row>
    <row r="6">
      <c r="D6" s="103"/>
    </row>
    <row r="7">
      <c r="A7" s="97" t="s">
        <v>26</v>
      </c>
    </row>
    <row r="8">
      <c r="D8" s="103"/>
    </row>
    <row r="9">
      <c r="A9" s="99" t="s">
        <v>168</v>
      </c>
      <c r="B9" s="100" t="s">
        <v>174</v>
      </c>
      <c r="C9" s="101" t="s">
        <v>170</v>
      </c>
      <c r="D9" s="104" t="s">
        <v>55</v>
      </c>
    </row>
    <row r="10">
      <c r="A10" s="99" t="s">
        <v>171</v>
      </c>
      <c r="B10" s="100" t="s">
        <v>175</v>
      </c>
      <c r="C10" s="101" t="s">
        <v>173</v>
      </c>
      <c r="D10" s="104" t="s">
        <v>55</v>
      </c>
    </row>
    <row r="11">
      <c r="A11" s="99" t="s">
        <v>176</v>
      </c>
      <c r="B11" s="100" t="s">
        <v>177</v>
      </c>
      <c r="C11" s="101" t="s">
        <v>178</v>
      </c>
      <c r="D11" s="104" t="s">
        <v>55</v>
      </c>
    </row>
    <row r="12">
      <c r="A12" s="99" t="s">
        <v>179</v>
      </c>
      <c r="B12" s="100" t="s">
        <v>180</v>
      </c>
      <c r="C12" s="101" t="s">
        <v>181</v>
      </c>
      <c r="D12" s="104" t="s">
        <v>55</v>
      </c>
    </row>
    <row r="13">
      <c r="A13" s="99" t="s">
        <v>182</v>
      </c>
      <c r="B13" s="100" t="s">
        <v>183</v>
      </c>
      <c r="C13" s="101" t="s">
        <v>184</v>
      </c>
      <c r="D13" s="104" t="s">
        <v>55</v>
      </c>
    </row>
    <row r="14">
      <c r="A14" s="99" t="s">
        <v>185</v>
      </c>
      <c r="B14" s="100" t="s">
        <v>186</v>
      </c>
      <c r="C14" s="101" t="s">
        <v>187</v>
      </c>
      <c r="D14" s="104" t="s">
        <v>55</v>
      </c>
    </row>
    <row r="15">
      <c r="A15" s="99" t="s">
        <v>188</v>
      </c>
      <c r="B15" s="100" t="s">
        <v>189</v>
      </c>
      <c r="C15" s="101" t="s">
        <v>190</v>
      </c>
      <c r="D15" s="104" t="s">
        <v>55</v>
      </c>
    </row>
    <row r="16">
      <c r="A16" s="99" t="s">
        <v>191</v>
      </c>
      <c r="B16" s="100" t="s">
        <v>192</v>
      </c>
      <c r="C16" s="101" t="s">
        <v>193</v>
      </c>
      <c r="D16" s="104" t="s">
        <v>55</v>
      </c>
    </row>
    <row r="17">
      <c r="A17" s="99" t="s">
        <v>194</v>
      </c>
      <c r="B17" s="100" t="s">
        <v>195</v>
      </c>
      <c r="C17" s="101" t="s">
        <v>196</v>
      </c>
      <c r="D17" s="104" t="s">
        <v>55</v>
      </c>
    </row>
    <row r="18">
      <c r="D18" s="103"/>
    </row>
    <row r="19">
      <c r="A19" s="97" t="s">
        <v>27</v>
      </c>
    </row>
    <row r="20">
      <c r="D20" s="103"/>
    </row>
    <row r="21">
      <c r="A21" s="99" t="s">
        <v>168</v>
      </c>
      <c r="B21" s="100" t="s">
        <v>174</v>
      </c>
      <c r="C21" s="101" t="s">
        <v>170</v>
      </c>
      <c r="D21" s="104" t="s">
        <v>55</v>
      </c>
    </row>
    <row r="22">
      <c r="A22" s="99" t="s">
        <v>171</v>
      </c>
      <c r="B22" s="100" t="s">
        <v>175</v>
      </c>
      <c r="C22" s="101" t="s">
        <v>173</v>
      </c>
      <c r="D22" s="104" t="s">
        <v>55</v>
      </c>
    </row>
    <row r="23">
      <c r="A23" s="99" t="s">
        <v>176</v>
      </c>
      <c r="B23" s="100" t="s">
        <v>177</v>
      </c>
      <c r="C23" s="101" t="s">
        <v>178</v>
      </c>
      <c r="D23" s="104" t="s">
        <v>55</v>
      </c>
    </row>
    <row r="24">
      <c r="A24" s="99" t="s">
        <v>179</v>
      </c>
      <c r="B24" s="100" t="s">
        <v>180</v>
      </c>
      <c r="C24" s="101" t="s">
        <v>181</v>
      </c>
      <c r="D24" s="104" t="s">
        <v>55</v>
      </c>
    </row>
    <row r="25">
      <c r="A25" s="99" t="s">
        <v>182</v>
      </c>
      <c r="B25" s="100" t="s">
        <v>183</v>
      </c>
      <c r="C25" s="101" t="s">
        <v>184</v>
      </c>
      <c r="D25" s="104" t="s">
        <v>55</v>
      </c>
    </row>
    <row r="26">
      <c r="A26" s="99" t="s">
        <v>185</v>
      </c>
      <c r="B26" s="100" t="s">
        <v>186</v>
      </c>
      <c r="C26" s="101" t="s">
        <v>187</v>
      </c>
      <c r="D26" s="104" t="s">
        <v>55</v>
      </c>
    </row>
    <row r="27">
      <c r="A27" s="99" t="s">
        <v>188</v>
      </c>
      <c r="B27" s="100" t="s">
        <v>189</v>
      </c>
      <c r="C27" s="101" t="s">
        <v>190</v>
      </c>
      <c r="D27" s="104" t="s">
        <v>55</v>
      </c>
    </row>
    <row r="28">
      <c r="A28" s="99" t="s">
        <v>191</v>
      </c>
      <c r="B28" s="100" t="s">
        <v>192</v>
      </c>
      <c r="C28" s="101" t="s">
        <v>193</v>
      </c>
      <c r="D28" s="104" t="s">
        <v>55</v>
      </c>
    </row>
    <row r="29">
      <c r="A29" s="99" t="s">
        <v>194</v>
      </c>
      <c r="B29" s="100" t="s">
        <v>195</v>
      </c>
      <c r="C29" s="101" t="s">
        <v>196</v>
      </c>
      <c r="D29" s="104" t="s">
        <v>55</v>
      </c>
    </row>
    <row r="30">
      <c r="D30" s="103"/>
    </row>
    <row r="31">
      <c r="A31" s="97" t="s">
        <v>28</v>
      </c>
    </row>
    <row r="32">
      <c r="D32" s="103"/>
    </row>
    <row r="33">
      <c r="A33" s="99" t="s">
        <v>168</v>
      </c>
      <c r="B33" s="105"/>
      <c r="C33" s="105"/>
      <c r="D33" s="104" t="s">
        <v>55</v>
      </c>
    </row>
    <row r="34">
      <c r="A34" s="99" t="s">
        <v>171</v>
      </c>
      <c r="B34" s="105"/>
      <c r="C34" s="105"/>
      <c r="D34" s="104" t="s">
        <v>55</v>
      </c>
    </row>
    <row r="35">
      <c r="A35" s="99" t="s">
        <v>176</v>
      </c>
      <c r="B35" s="105"/>
      <c r="C35" s="105"/>
      <c r="D35" s="104" t="s">
        <v>55</v>
      </c>
    </row>
    <row r="36">
      <c r="D36" s="103"/>
    </row>
  </sheetData>
  <mergeCells count="12">
    <mergeCell ref="A20:C20"/>
    <mergeCell ref="A30:C30"/>
    <mergeCell ref="A31:D31"/>
    <mergeCell ref="A32:C32"/>
    <mergeCell ref="A36:C36"/>
    <mergeCell ref="A2:D2"/>
    <mergeCell ref="A3:C3"/>
    <mergeCell ref="A6:C6"/>
    <mergeCell ref="A7:D7"/>
    <mergeCell ref="A8:C8"/>
    <mergeCell ref="A18:C18"/>
    <mergeCell ref="A19:D19"/>
  </mergeCells>
  <dataValidations>
    <dataValidation type="list" allowBlank="1" showErrorMessage="1" sqref="D4:D5 D9:D17 D21:D29 D33:D35">
      <formula1>"Not Solved,Processing,Solved"</formula1>
    </dataValidation>
  </dataValidations>
  <hyperlinks>
    <hyperlink r:id="rId1" ref="C4"/>
    <hyperlink r:id="rId2" ref="C5"/>
    <hyperlink r:id="rId3" ref="C9"/>
    <hyperlink r:id="rId4" ref="C10"/>
    <hyperlink r:id="rId5" ref="C11"/>
    <hyperlink r:id="rId6" ref="C12"/>
    <hyperlink r:id="rId7" ref="C13"/>
    <hyperlink r:id="rId8" ref="C14"/>
    <hyperlink r:id="rId9" ref="C15"/>
    <hyperlink r:id="rId10" ref="C16"/>
    <hyperlink r:id="rId11" ref="C17"/>
    <hyperlink r:id="rId12" ref="C21"/>
    <hyperlink r:id="rId13" ref="C22"/>
    <hyperlink r:id="rId14" ref="C23"/>
    <hyperlink r:id="rId15" ref="C24"/>
    <hyperlink r:id="rId16" ref="C25"/>
    <hyperlink r:id="rId17" ref="C26"/>
    <hyperlink r:id="rId18" ref="C27"/>
    <hyperlink r:id="rId19" ref="C28"/>
    <hyperlink r:id="rId20" ref="C29"/>
  </hyperlinks>
  <drawing r:id="rId21"/>
</worksheet>
</file>