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<sst xmlns="http://schemas.openxmlformats.org/spreadsheetml/2006/main" count="738" uniqueCount="267">
  <si>
    <t>Product Name</t>
  </si>
  <si>
    <t>Extend Dynamic Drop-down List</t>
  </si>
  <si>
    <t>Test Case Start Date</t>
  </si>
  <si>
    <t>TC Execution Start Date</t>
  </si>
  <si>
    <t>TEST CASES</t>
  </si>
  <si>
    <t>Developer Name (VSTO)</t>
  </si>
  <si>
    <t>Sudipta Chandra Sarker</t>
  </si>
  <si>
    <t xml:space="preserve">Test Case End Date </t>
  </si>
  <si>
    <t>TC Execution End Date</t>
  </si>
  <si>
    <t>PASS</t>
  </si>
  <si>
    <t>Developer Name (Web)</t>
  </si>
  <si>
    <t>Najmul Hasan</t>
  </si>
  <si>
    <t>Test Case Developed by</t>
  </si>
  <si>
    <t>Nujat Tasnim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</si>
  <si>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</si>
  <si>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</si>
  <si>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</si>
  <si>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</si>
  <si>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</si>
  <si>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</si>
  <si>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</si>
  <si>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</si>
  <si>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</si>
  <si>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</si>
  <si>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</si>
  <si>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</si>
  <si>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</si>
  <si>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</si>
  <si>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</si>
  <si>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</si>
  <si>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</si>
  <si>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</si>
  <si>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</si>
  <si>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</si>
  <si>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</si>
  <si>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</si>
  <si>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</si>
  <si>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</si>
  <si>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</si>
  <si>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</si>
  <si>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Select dynamic drop-down list range [F3:H4] (by typing) &gt; Select the expanded dynamic drop-down list range [F4:H7] (by typing) &gt; click OK.</t>
  </si>
  <si>
    <t>The dynamic drop-down list will be extended to [F3:H7].                                                                              Will show confirmation message "Dynamic drop-down list is extended successfully".</t>
  </si>
  <si>
    <t>Showed overwritten message and after clicking "Continue", it showed confirmation msg "Dynamic Drop-down List is extended successfully."; also extended drop-down list.</t>
  </si>
  <si>
    <t>Extend Dynamic Drop-down List- TC01.mp4</t>
  </si>
  <si>
    <t>Please make sure it doesn't show overwritten warning msg, only shows the confirmation msg.</t>
  </si>
  <si>
    <t>Not Solved</t>
  </si>
  <si>
    <t>As Expected.</t>
  </si>
  <si>
    <t>Pass</t>
  </si>
  <si>
    <t>Ready to Test</t>
  </si>
  <si>
    <t>TC01.1</t>
  </si>
  <si>
    <t>Select dynamic drop-down list range [H4:F3] (by typing) &gt; Select the expanded dynamic drop-down list range [F4:H7] (by typing) &gt; click OK.</t>
  </si>
  <si>
    <t>The dynamic drop-down list will be extended to [F3:H7].                                                                                           Will show confirmation message "Dynamic drop-down list is extended successfully".</t>
  </si>
  <si>
    <t>TC01.2</t>
  </si>
  <si>
    <t>Select dynamic drop-down list range [$F$3:$H$4] (by mouse selection) &gt; Select the expanded dynamic drop-down list range [F4:H7] &gt; click OK.</t>
  </si>
  <si>
    <t>The dynamic drop-down list will be extended to [F3:H7].                                                                 Will show confirmation message "Dynamic drop-down list is extended successfully".</t>
  </si>
  <si>
    <t>Extend Dynamic Drop-down List- TC01.2.mp4</t>
  </si>
  <si>
    <t>TC01.3</t>
  </si>
  <si>
    <r>
      <rPr>
        <rFont val="Arial"/>
        <b/>
        <sz val="10.0"/>
      </rPr>
      <t>VSTO-</t>
    </r>
    <r>
      <rPr>
        <rFont val="Arial"/>
        <sz val="10.0"/>
      </rPr>
      <t xml:space="preserve">                                                   Select dynamic drop-down list range [$F$3:$H$4] (manual range selection) &gt; Select the expanded dynamic drop-down list range [F4:H7] &gt; click OK.</t>
    </r>
  </si>
  <si>
    <t>The dynamic drop-down list will be extended to [F3:H7].                                                            Will show confirmation message "Dynamic drop-down list is extended successfully".</t>
  </si>
  <si>
    <t>Extend Dynamic Drop-down List- TC01.3.mp4</t>
  </si>
  <si>
    <t>TC01.4</t>
  </si>
  <si>
    <t>Select dynamic drop-down list range [F3] (single cell) &gt; Select the expanded dynamic drop-down list range [F3:H7] &gt; click OK.</t>
  </si>
  <si>
    <t>The dynamic drop-down list will be extended to [F3:H7].                                                                         Will show confirmation message "Dynamic drop-down list is extended successfully".</t>
  </si>
  <si>
    <t>Extend Dynamic Drop-down List- TC01.4.mp4</t>
  </si>
  <si>
    <t>TC01.5</t>
  </si>
  <si>
    <t>Select dynamic drop-down list range [G3] (single cell) &gt; Select the expanded dynamic drop-down list range [F3:H7] &gt; click OK.</t>
  </si>
  <si>
    <t>The dynamic drop-down list will be extended to [F3:H7].                                                                                 Will show confirmation message "Dynamic drop-down list is extended successfully".</t>
  </si>
  <si>
    <t>Extend Dynamic Drop-down List- TC01.5.mp4</t>
  </si>
  <si>
    <t>TC01.6</t>
  </si>
  <si>
    <t>Select dynamic drop-down list range [F4] (single cell) &gt; Select the expanded dynamic drop-down list range [F4:H7] &gt; click OK.</t>
  </si>
  <si>
    <t>The dynamic drop-down list will be extended to [F4:H7].                                                                       Will show confirmation message "Dynamic drop-down list is extended successfully".</t>
  </si>
  <si>
    <t>Extend Dynamic Drop-down List- TC01.6.mp4</t>
  </si>
  <si>
    <t>TC01.7</t>
  </si>
  <si>
    <t>Select dynamic drop-down list range [F4:H4] &gt; Select the expanded dynamic drop-down list range [F4:H7] &gt; click OK.</t>
  </si>
  <si>
    <t>The dynamic drop-down list will be extended to [F4:H7].                                                                                        Will show confirmation message "Dynamic drop-down list is extended successfully".</t>
  </si>
  <si>
    <t>TC01.8</t>
  </si>
  <si>
    <r>
      <rPr/>
      <t xml:space="preserve">Verify by hovering on the </t>
    </r>
    <r>
      <rPr>
        <b/>
      </rPr>
      <t>?</t>
    </r>
    <r>
      <rPr/>
      <t xml:space="preserve"> icon beside "</t>
    </r>
    <r>
      <rPr>
        <b/>
      </rPr>
      <t>Select dynamic drop-down list range</t>
    </r>
    <r>
      <rPr/>
      <t>".</t>
    </r>
  </si>
  <si>
    <t>It will show a image of list range selection.</t>
  </si>
  <si>
    <t>Didn't show a image of list range selection.</t>
  </si>
  <si>
    <t>Extend Dynamic Drop-down List- TC01.8.png</t>
  </si>
  <si>
    <t>Fail</t>
  </si>
  <si>
    <t>Make sure it shows a image of list range selection.</t>
  </si>
  <si>
    <r>
      <rPr>
        <rFont val="Arial"/>
        <sz val="10.0"/>
      </rPr>
      <t xml:space="preserve">Didn't have a </t>
    </r>
    <r>
      <rPr>
        <rFont val="Arial"/>
        <b/>
        <sz val="10.0"/>
      </rPr>
      <t>?</t>
    </r>
    <r>
      <rPr>
        <rFont val="Arial"/>
        <sz val="10.0"/>
      </rPr>
      <t xml:space="preserve"> icon and didn't show a image of list range selection.</t>
    </r>
  </si>
  <si>
    <r>
      <rPr>
        <rFont val="Arial"/>
        <sz val="10.0"/>
      </rPr>
      <t xml:space="preserve">Didn't have a </t>
    </r>
    <r>
      <rPr>
        <rFont val="Arial"/>
        <b/>
        <sz val="10.0"/>
      </rPr>
      <t>?</t>
    </r>
    <r>
      <rPr>
        <rFont val="Arial"/>
        <sz val="10.0"/>
      </rPr>
      <t xml:space="preserve"> icon and didn't show a image of list range selection.</t>
    </r>
  </si>
  <si>
    <t>TC01.9</t>
  </si>
  <si>
    <t>Select dynamic drop-down list range [F3:H3,F4:H4] (multiple ranges) &gt; Select the expanded dynamic drop-down list range [F4:H7] &gt; click OK.</t>
  </si>
  <si>
    <t>It will show warning “This feature does not support multiple ranges. Please select a single range".</t>
  </si>
  <si>
    <t xml:space="preserve">As Expected. </t>
  </si>
  <si>
    <t>Showed warning “This feature does not support multiple source ranges. Please select a single source range".</t>
  </si>
  <si>
    <t>Extend Dynamic Drop-down List- TC01.9.png</t>
  </si>
  <si>
    <t>Please show the exact warning msg.</t>
  </si>
  <si>
    <t>Solved</t>
  </si>
  <si>
    <t>TC01.10</t>
  </si>
  <si>
    <t>Select dynamic drop-down list range [F3,F4:H4] (multiple ranges) &gt; Select the expanded dynamic drop-down list range [F4:H7] &gt; click OK.</t>
  </si>
  <si>
    <t>It will show warning “This feature does not support multiple ranges. Please select a single range“.</t>
  </si>
  <si>
    <t>TC01.11</t>
  </si>
  <si>
    <t>Select dynamic drop-down list range [Sheet2!F3:H4] from Sheet2 (multiple worksheet) &gt; Select the expanded dynamic drop-down list range [F4:H7] &gt; click OK.</t>
  </si>
  <si>
    <t>It will show warning “Please select a valid expanded dynamic drop-down list range that intersects each other."</t>
  </si>
  <si>
    <t>It didn't extend the dynamic drop-down list and didn't show any warning message. Also didn't able to select "Select dynamic drop-down list range" by mouse selection.</t>
  </si>
  <si>
    <t>Extend Dynamic Drop-down List- TC01.11.mp4</t>
  </si>
  <si>
    <t>Please make sure it shows the warning message and able to take inputs by mouse selection.</t>
  </si>
  <si>
    <t>Showed warning “Please Select dynamic drop-down list range from same worksheet.".</t>
  </si>
  <si>
    <t>Extend Dynamic Drop-down List- TC01.11.png</t>
  </si>
  <si>
    <t>Please make sure it shows the exact warning message.</t>
  </si>
  <si>
    <t>TC01.12</t>
  </si>
  <si>
    <t>Select dynamic drop-down list range [F4::] &gt; Select the expanded dynamic drop-down list range [F4:H7] &gt; click OK.</t>
  </si>
  <si>
    <t>It will show warning "Select a valid range as the dynamic drop-down list range.“</t>
  </si>
  <si>
    <t>Showed warning “ Select a valid cell range."</t>
  </si>
  <si>
    <t>Extend Dynamic Drop-down List- TC01.12.png</t>
  </si>
  <si>
    <t>TC01.13</t>
  </si>
  <si>
    <t>Select dynamic drop-down list range [6459567] &gt; Select the expanded dynamic drop-down list range [F4:H7] &gt; click OK.</t>
  </si>
  <si>
    <t>Will show warning "Select a valid range as the dynamic drop-down list range.“</t>
  </si>
  <si>
    <t>TC01.14</t>
  </si>
  <si>
    <t>Keep "Select dynamic drop-down list range" blank &gt; Select the expanded dynamic drop-down list range [F4:H7] &gt; click OK.</t>
  </si>
  <si>
    <t>Will show warning "Select a valid range as the dynamic drop-down list range."</t>
  </si>
  <si>
    <t>Showed warning "Please select valid dynamic drop-down list range"</t>
  </si>
  <si>
    <t>Extend Dynamic Drop-down List- TC01.14.png</t>
  </si>
  <si>
    <t>TC02</t>
  </si>
  <si>
    <t>Select dynamic drop-down list range [F3:H4] &gt; Select the expanded dynamic drop-down list range [F4:H7] (by typing) &gt; click OK.</t>
  </si>
  <si>
    <t>The dynamic drop-down list will be extended to [F3:H7].                                                                                                                 Will show confirmation message "Dynamic drop-down list is extended successfully".</t>
  </si>
  <si>
    <t>Extend Dynamic Drop-down List- TC02.mp4</t>
  </si>
  <si>
    <t>TC02.1</t>
  </si>
  <si>
    <t>Select dynamic drop-down list range [F3:H4] &gt; Select the expanded dynamic drop-down list range [H7:F4] (by typing) &gt; click OK.</t>
  </si>
  <si>
    <r>
      <rPr>
        <rFont val="Arial"/>
        <sz val="10.0"/>
      </rPr>
      <t xml:space="preserve">The dynamic drop-down list will be extended to [F3:H7].                                                                                                  </t>
    </r>
    <r>
      <rPr>
        <rFont val="Arial"/>
        <b/>
        <i/>
        <sz val="10.0"/>
      </rPr>
      <t xml:space="preserve">         </t>
    </r>
    <r>
      <rPr>
        <rFont val="Arial"/>
        <sz val="10.0"/>
      </rPr>
      <t>Will show confirmation message "Dynamic drop-down list is extended successfully".</t>
    </r>
  </si>
  <si>
    <t>TC02.2</t>
  </si>
  <si>
    <t>Select dynamic drop-down list range [F3:H4] &gt; Select the expanded dynamic drop-down list range [$F$4:$H$7] (by mouse selection) &gt; click OK.</t>
  </si>
  <si>
    <r>
      <rPr>
        <rFont val="Arial"/>
        <sz val="10.0"/>
      </rPr>
      <t xml:space="preserve">The dynamic drop-down list will be extended to [F3:H7].                                                                                                  </t>
    </r>
    <r>
      <rPr>
        <rFont val="Arial"/>
        <b/>
        <i/>
        <sz val="10.0"/>
      </rPr>
      <t xml:space="preserve">      </t>
    </r>
    <r>
      <rPr>
        <rFont val="Arial"/>
        <sz val="10.0"/>
      </rPr>
      <t xml:space="preserve"> Will show confirmation message "Dynamic drop-down list is extended successfully".</t>
    </r>
  </si>
  <si>
    <t>TC02.3</t>
  </si>
  <si>
    <r>
      <rPr>
        <b/>
      </rPr>
      <t>VSTO-</t>
    </r>
    <r>
      <rPr/>
      <t xml:space="preserve">                              Select dynamic drop-down list range [F3:H4] &gt; Select the expanded dynamic drop-down list range [F4:H7] (manual range selection) &gt; click OK.</t>
    </r>
  </si>
  <si>
    <r>
      <rPr>
        <rFont val="Arial"/>
        <sz val="10.0"/>
      </rPr>
      <t xml:space="preserve">The dynamic drop-down list will be extended to [F3:H7].                                                                                              </t>
    </r>
    <r>
      <rPr>
        <rFont val="Arial"/>
        <b/>
        <i/>
        <sz val="10.0"/>
      </rPr>
      <t xml:space="preserve">           </t>
    </r>
    <r>
      <rPr>
        <rFont val="Arial"/>
        <sz val="10.0"/>
      </rPr>
      <t>Will show confirmation message "Dynamic drop-down list is extended successfully".</t>
    </r>
  </si>
  <si>
    <t>Extend Dynamic Drop-down List- TC02.3.mp4</t>
  </si>
  <si>
    <t>TC02.4</t>
  </si>
  <si>
    <t>Select dynamic drop-down list range [F3:H4] &gt; Select the expanded dynamic drop-down list range [F4:H6] &gt; click OK.</t>
  </si>
  <si>
    <r>
      <rPr>
        <rFont val="Arial"/>
        <sz val="10.0"/>
      </rPr>
      <t xml:space="preserve">The dynamic drop-down list will be extended to [F3:H6].                                                                                      </t>
    </r>
    <r>
      <rPr>
        <rFont val="Arial"/>
        <b/>
        <i/>
        <sz val="10.0"/>
      </rPr>
      <t xml:space="preserve">             </t>
    </r>
    <r>
      <rPr>
        <rFont val="Arial"/>
        <sz val="10.0"/>
      </rPr>
      <t>Will show confirmation message "Dynamic drop-down list is extended successfully".</t>
    </r>
  </si>
  <si>
    <t>TC02.5</t>
  </si>
  <si>
    <t>Select dynamic drop-down list range [F3:H3] &gt; Select the expanded dynamic drop-down list range [F3:H7] &gt; click OK.</t>
  </si>
  <si>
    <t>The dynamic drop-down list will be extended to [F3:H7].                                                                                                            Will show confirmation message "Dynamic drop-down list is extended successfully".</t>
  </si>
  <si>
    <t>Extend Dynamic Drop-down List- TC02.5.mp4</t>
  </si>
  <si>
    <t>TC02.6</t>
  </si>
  <si>
    <r>
      <rPr/>
      <t xml:space="preserve">Verify by hovering on the </t>
    </r>
    <r>
      <rPr>
        <b/>
      </rPr>
      <t>?</t>
    </r>
    <r>
      <rPr/>
      <t xml:space="preserve"> icon beside "</t>
    </r>
    <r>
      <rPr>
        <b/>
      </rPr>
      <t>Select the expanded dynamic drop-down list range</t>
    </r>
    <r>
      <rPr/>
      <t>".</t>
    </r>
  </si>
  <si>
    <r>
      <rPr>
        <rFont val="Arial"/>
        <sz val="10.0"/>
      </rPr>
      <t xml:space="preserve">It didn't have any </t>
    </r>
    <r>
      <rPr>
        <rFont val="Arial"/>
        <b/>
        <sz val="10.0"/>
      </rPr>
      <t>?</t>
    </r>
    <r>
      <rPr>
        <rFont val="Arial"/>
        <sz val="10.0"/>
      </rPr>
      <t xml:space="preserve"> icon beside "</t>
    </r>
    <r>
      <rPr>
        <rFont val="Arial"/>
        <b/>
        <sz val="10.0"/>
      </rPr>
      <t>Select the expanded dynamic drop-down list range</t>
    </r>
    <r>
      <rPr>
        <rFont val="Arial"/>
        <sz val="10.0"/>
      </rPr>
      <t>".</t>
    </r>
  </si>
  <si>
    <t>Extend Dynamic Drop-down List- TC02.6.png</t>
  </si>
  <si>
    <r>
      <rPr>
        <rFont val="Arial"/>
        <sz val="10.0"/>
      </rPr>
      <t xml:space="preserve">Make sure it has the </t>
    </r>
    <r>
      <rPr>
        <rFont val="Arial"/>
        <b/>
        <sz val="10.0"/>
      </rPr>
      <t xml:space="preserve">? </t>
    </r>
    <r>
      <rPr>
        <rFont val="Arial"/>
        <sz val="10.0"/>
      </rPr>
      <t>icon and show a image of list range selection while hovering it.</t>
    </r>
  </si>
  <si>
    <r>
      <rPr>
        <rFont val="Arial"/>
        <sz val="10.0"/>
      </rPr>
      <t xml:space="preserve">It didn't have any </t>
    </r>
    <r>
      <rPr>
        <rFont val="Arial"/>
        <b/>
        <sz val="10.0"/>
      </rPr>
      <t>?</t>
    </r>
    <r>
      <rPr>
        <rFont val="Arial"/>
        <sz val="10.0"/>
      </rPr>
      <t xml:space="preserve"> icon beside "</t>
    </r>
    <r>
      <rPr>
        <rFont val="Arial"/>
        <b/>
        <sz val="10.0"/>
      </rPr>
      <t>Select the expanded dynamic drop-down list range</t>
    </r>
    <r>
      <rPr>
        <rFont val="Arial"/>
        <sz val="10.0"/>
      </rPr>
      <t>".</t>
    </r>
  </si>
  <si>
    <r>
      <rPr>
        <rFont val="Arial"/>
        <sz val="10.0"/>
      </rPr>
      <t xml:space="preserve">Make sure it has the </t>
    </r>
    <r>
      <rPr>
        <rFont val="Arial"/>
        <b/>
        <sz val="10.0"/>
      </rPr>
      <t xml:space="preserve">? </t>
    </r>
    <r>
      <rPr>
        <rFont val="Arial"/>
        <sz val="10.0"/>
      </rPr>
      <t>icon and show a image of list range selection while hovering it.</t>
    </r>
  </si>
  <si>
    <t>Processing</t>
  </si>
  <si>
    <r>
      <rPr>
        <rFont val="Arial"/>
        <sz val="10.0"/>
      </rPr>
      <t xml:space="preserve">It didn't have any </t>
    </r>
    <r>
      <rPr>
        <rFont val="Arial"/>
        <b/>
        <sz val="10.0"/>
      </rPr>
      <t>?</t>
    </r>
    <r>
      <rPr>
        <rFont val="Arial"/>
        <sz val="10.0"/>
      </rPr>
      <t xml:space="preserve"> icon beside "</t>
    </r>
    <r>
      <rPr>
        <rFont val="Arial"/>
        <b/>
        <sz val="10.0"/>
      </rPr>
      <t>Select the expanded dynamic drop-down list range</t>
    </r>
    <r>
      <rPr>
        <rFont val="Arial"/>
        <sz val="10.0"/>
      </rPr>
      <t>".</t>
    </r>
  </si>
  <si>
    <r>
      <rPr>
        <rFont val="Arial"/>
        <sz val="10.0"/>
      </rPr>
      <t xml:space="preserve">Make sure it has the </t>
    </r>
    <r>
      <rPr>
        <rFont val="Arial"/>
        <b/>
        <sz val="10.0"/>
      </rPr>
      <t xml:space="preserve">? </t>
    </r>
    <r>
      <rPr>
        <rFont val="Arial"/>
        <sz val="10.0"/>
      </rPr>
      <t>icon and show a image of list range selection while hovering it.</t>
    </r>
  </si>
  <si>
    <t>TC02.7</t>
  </si>
  <si>
    <t>Select dynamic drop-down list range [F3:H4] &gt; Select the expanded dynamic drop-down list range [F5:H7] &gt; click OK.</t>
  </si>
  <si>
    <t>It will show a warning “Please select a valid expanded dynamic drop-down list range that intersects each other.“</t>
  </si>
  <si>
    <t>TC02.8</t>
  </si>
  <si>
    <t>Select dynamic drop-down list range [F3:H4] &gt; Select the expanded dynamic drop-down list range [F5] (single cell) &gt; click OK.</t>
  </si>
  <si>
    <t>Showed warning "Please select a valid expanded dynamic drop-down list range."</t>
  </si>
  <si>
    <t>Extend Dynamic Drop-down List- TC02.8.mp4</t>
  </si>
  <si>
    <t>TC02.9</t>
  </si>
  <si>
    <t>Select dynamic drop-down list range [F3:H4] &gt; Select the expanded dynamic drop-down list range [F4] (single cell) &gt; click OK.</t>
  </si>
  <si>
    <t xml:space="preserve">It will show warning "Select a valid range as the expanded dynamic drop-down list range". </t>
  </si>
  <si>
    <t>showed overwritten msg and after clicking Continue, showed warning “Please select a valid expanded dynamic drop-down list range."</t>
  </si>
  <si>
    <t>Extend Dynamic Drop-down List- TC02.9.mp4</t>
  </si>
  <si>
    <t>Please make sure it shows the exact warning msg.</t>
  </si>
  <si>
    <t>TC02.10</t>
  </si>
  <si>
    <t>Select dynamic drop-down list range [F3:H4] &gt; Select the expanded dynamic drop-down list range [F4:H5,F7:H7] (multiple ranges) &gt; click OK.</t>
  </si>
  <si>
    <t>It will show warning “This feature does not support multiple ranges. Please select a single range."</t>
  </si>
  <si>
    <t>Extend Dynamic Drop-down List- TC02.10.png</t>
  </si>
  <si>
    <t>TC02.11</t>
  </si>
  <si>
    <t>Select dynamic drop-down list range [F3:H4] &gt; Select the expanded dynamic drop-down list range [Sheet2!F4:H7] from Sheet2 (multiple worksheet) &gt; click OK.</t>
  </si>
  <si>
    <t>It will show warning "Please select a valid expanded dynamic drop-down list range that intersects each other." Means it will not support multiple worksheets.</t>
  </si>
  <si>
    <t>Showed warning “Please Select expanded dynamic drop-down list range from same worksheet.".</t>
  </si>
  <si>
    <t>Extend Dynamic Drop-down List- TC02.11.png</t>
  </si>
  <si>
    <t>TC02.12</t>
  </si>
  <si>
    <t>Select dynamic drop-down list range [F3:H4] &gt; Keep "Select the expanded dynamic drop-down list range" blank &gt; click OK.</t>
  </si>
  <si>
    <t>Showed warning “Please select the expanded dynamic drop-down list range".</t>
  </si>
  <si>
    <t>Extend Dynamic Drop-down List- TC02.12.png</t>
  </si>
  <si>
    <t>TC02.13</t>
  </si>
  <si>
    <t>Select dynamic drop-down list range [F3:H4] &gt; Select the expanded dynamic drop-down list range [F4:L7] &gt; click OK.</t>
  </si>
  <si>
    <t>It will show warning "You can select maximum 2-5 levels."</t>
  </si>
  <si>
    <t>TC02.14</t>
  </si>
  <si>
    <t>Keep "Select dynamic drop-down list range" blank &gt; Keep "Select the expanded dynamic drop-down list range" blank &gt; click OK.</t>
  </si>
  <si>
    <t>It will show warning "Please fill up all necessary fields"</t>
  </si>
  <si>
    <t>Showed warning “Please select all necessary options.".</t>
  </si>
  <si>
    <t>Extend Dynamic Drop-down List- TC02.14.mp4</t>
  </si>
  <si>
    <t>TC03</t>
  </si>
  <si>
    <t>Select dynamic drop-down list range [F3:H4] &gt; Select the expanded dynamic drop-down list range [F4:H7] &gt; press ENTER.</t>
  </si>
  <si>
    <r>
      <rPr>
        <rFont val="Arial"/>
        <color rgb="FFFFFFFF"/>
        <sz val="10.0"/>
      </rPr>
      <t xml:space="preserve">The dynamic drop-down list will be extended to [F3:H7].                                                                                  </t>
    </r>
    <r>
      <rPr>
        <rFont val="Arial"/>
        <b/>
        <i/>
        <color rgb="FFFFFFFF"/>
        <sz val="10.0"/>
      </rPr>
      <t xml:space="preserve">                  </t>
    </r>
    <r>
      <rPr>
        <rFont val="Arial"/>
        <color rgb="FFFFFFFF"/>
        <sz val="10.0"/>
      </rPr>
      <t>Will show confirmation message "Dynamic drop-down list is extended successfully".</t>
    </r>
  </si>
  <si>
    <t>Extend Dynamic Drop-down List- TC03.mp4</t>
  </si>
  <si>
    <t>TC04</t>
  </si>
  <si>
    <t>Select dynamic drop-down list range [F3:H4] &gt; Select the expanded dynamic drop-down list range [F4:H7] (already have data in these cells) &gt; click OK</t>
  </si>
  <si>
    <t xml:space="preserve">Will show warning "Your destination range contains data. If you continue those data will be overwritten. Do you want to continue? Continue / Cancel" If user clicks "Continue" then it will overwrite those data and will create new dynamic drop-down list according to Source Range.                                                                                                                  Will show confirmation message "Dynamic drop-down list is extended successfully".                                                                                                                        If user clicks "Cancel" then it will take to main add-in form.       </t>
  </si>
  <si>
    <t>Didn't reset the drop-down list in the destination range.</t>
  </si>
  <si>
    <t>Extend Dynamic Drop-down List- TC04.mp4</t>
  </si>
  <si>
    <t>Please make sure it clears the cells and reset the drop-down list.</t>
  </si>
  <si>
    <t>Didn't show overwritten msg. Showed confirmation message "Dynamic drop-down list is extended successfully".</t>
  </si>
  <si>
    <t xml:space="preserve">Please make sure it shows the overwritten msg and do as user selects Continue/ Cancel options. </t>
  </si>
  <si>
    <t xml:space="preserve">Please make sure it shows the overwritten msg and do as user select Continue/ Cancel options. </t>
  </si>
  <si>
    <t>TC05</t>
  </si>
  <si>
    <t>Select dynamic drop-down list range [F3:H4] &gt; Select the expanded dynamic drop-down list range [F4:H7] &gt;  click Cancel.</t>
  </si>
  <si>
    <t xml:space="preserve">VSTO Team - It should cancel the process and unload the add-in.                                               Web Team - It should take us back to the home page of the add-in.        </t>
  </si>
  <si>
    <t>TC06</t>
  </si>
  <si>
    <t>Open "Extend Dynamic Drop-down List" add-in.</t>
  </si>
  <si>
    <t>Verify if first option of the selection grp is selceted by default or not.</t>
  </si>
  <si>
    <t>TC07</t>
  </si>
  <si>
    <t xml:space="preserve">Ctrl+Z </t>
  </si>
  <si>
    <t xml:space="preserve">It will undo the changes. </t>
  </si>
  <si>
    <t>Didn't undo the changes.</t>
  </si>
  <si>
    <t>Please make sure that it undo the changes.</t>
  </si>
  <si>
    <t>Bug ID</t>
  </si>
  <si>
    <t>Summary</t>
  </si>
  <si>
    <t>Description</t>
  </si>
  <si>
    <t>Related Test Cases</t>
  </si>
  <si>
    <t>BUG01</t>
  </si>
  <si>
    <t>Showed overwritten msg where it shouldn't.</t>
  </si>
  <si>
    <t>When we give valid inputs and there's no previous data in Destination Range, it gives overwritten msg.</t>
  </si>
  <si>
    <t>TC01, TC01.1, TC01.2, TC01.3, TC01.4, TC01.5, TC01.6, TC01.7, TC02, TC02.1, TC02.2, TC02.3, TC02.4, TC02.5, TC03</t>
  </si>
  <si>
    <t>BUG02</t>
  </si>
  <si>
    <r>
      <rPr/>
      <t xml:space="preserve">Not able to show image while hovering </t>
    </r>
    <r>
      <rPr>
        <b/>
      </rPr>
      <t>?</t>
    </r>
    <r>
      <rPr/>
      <t xml:space="preserve"> icon.</t>
    </r>
  </si>
  <si>
    <r>
      <rPr>
        <rFont val="Arial"/>
        <sz val="10.0"/>
      </rPr>
      <t xml:space="preserve">Did not able to show a image of list range selection while hovering the </t>
    </r>
    <r>
      <rPr>
        <rFont val="Arial"/>
        <b/>
        <sz val="10.0"/>
      </rPr>
      <t>?</t>
    </r>
    <r>
      <rPr>
        <rFont val="Arial"/>
        <sz val="10.0"/>
      </rPr>
      <t xml:space="preserve"> icon.</t>
    </r>
  </si>
  <si>
    <t>BUG03</t>
  </si>
  <si>
    <t>Didn't show warning in case of multiple worksheet.</t>
  </si>
  <si>
    <t>In case of multiple worksheet, it didn't show any warning message.</t>
  </si>
  <si>
    <t>BUG04</t>
  </si>
  <si>
    <r>
      <rPr/>
      <t>Not have a ? icon beside "</t>
    </r>
    <r>
      <rPr>
        <b/>
      </rPr>
      <t>Select the expanded dynamic drop-down list range</t>
    </r>
    <r>
      <rPr/>
      <t>".</t>
    </r>
  </si>
  <si>
    <r>
      <rPr>
        <rFont val="Arial"/>
        <sz val="10.0"/>
      </rPr>
      <t xml:space="preserve">Didn't have any </t>
    </r>
    <r>
      <rPr>
        <rFont val="Arial"/>
        <b/>
        <sz val="10.0"/>
      </rPr>
      <t>?</t>
    </r>
    <r>
      <rPr>
        <rFont val="Arial"/>
        <sz val="10.0"/>
      </rPr>
      <t xml:space="preserve"> icon and not able to show image of list range selection while hovering </t>
    </r>
    <r>
      <rPr>
        <rFont val="Arial"/>
        <b/>
        <sz val="10.0"/>
      </rPr>
      <t>?</t>
    </r>
    <r>
      <rPr>
        <rFont val="Arial"/>
        <sz val="10.0"/>
      </rPr>
      <t xml:space="preserve"> icon.</t>
    </r>
  </si>
  <si>
    <t>BUG05</t>
  </si>
  <si>
    <t>When we give Destination Range that already has data in it, it showed overwritten msg but didn't reset the drop-down list in the destination range. Please make sure it clears the cells and reset the drop-down list.</t>
  </si>
  <si>
    <t>BUG06</t>
  </si>
  <si>
    <t>Didn't show the exact warning msg.</t>
  </si>
  <si>
    <t>Didn't show the exact warning msg in case of invalid destination range.</t>
  </si>
  <si>
    <t>BUG07</t>
  </si>
  <si>
    <t>Ctrl+Z</t>
  </si>
  <si>
    <t>When we press Ctrl+Z, it doesn't undo the changes. Please make sure it undo the change if user presses Ctrl+Z.</t>
  </si>
  <si>
    <t>Excel Office Add-ins (on Desktop)</t>
  </si>
  <si>
    <r>
      <rPr/>
      <t xml:space="preserve">Not able to show image while hovering </t>
    </r>
    <r>
      <rPr>
        <b/>
      </rPr>
      <t>?</t>
    </r>
    <r>
      <rPr/>
      <t xml:space="preserve"> icon.</t>
    </r>
  </si>
  <si>
    <r>
      <rPr>
        <rFont val="Arial"/>
        <sz val="10.0"/>
      </rPr>
      <t xml:space="preserve">Didn't have any </t>
    </r>
    <r>
      <rPr>
        <rFont val="Arial"/>
        <b/>
        <sz val="10.0"/>
      </rPr>
      <t>?</t>
    </r>
    <r>
      <rPr>
        <rFont val="Arial"/>
        <sz val="10.0"/>
      </rPr>
      <t xml:space="preserve"> icon and not able to show image of list range selection while hovering </t>
    </r>
    <r>
      <rPr>
        <rFont val="Arial"/>
        <b/>
        <sz val="10.0"/>
      </rPr>
      <t>?</t>
    </r>
    <r>
      <rPr>
        <rFont val="Arial"/>
        <sz val="10.0"/>
      </rPr>
      <t xml:space="preserve"> icon.</t>
    </r>
  </si>
  <si>
    <t>TC01.8, TC02.6</t>
  </si>
  <si>
    <t>Not able to show exact warning message.</t>
  </si>
  <si>
    <t>When we select multiple ranges, or invalid ranges (blank), or multiple worksheets, it didn't show the exact warning msg just like in SRS.</t>
  </si>
  <si>
    <t>TC01.9, TC01.10, TC01.11, TC01.12, TC01.13, TC01.14, 
TC02.8, TC02.9, TC02.10, TC02.11, TC02.12, TC02.14,</t>
  </si>
  <si>
    <t>Didn't show overwritten msg.</t>
  </si>
  <si>
    <t xml:space="preserve">When we give Destination Range that already has data in it, it didn't show overwritten msg. Please make sure it shows the overwritten msg and do as user selects Continue/ Cancel options. </t>
  </si>
  <si>
    <r>
      <rPr/>
      <t xml:space="preserve">Not able to show image while hovering </t>
    </r>
    <r>
      <rPr>
        <b/>
      </rPr>
      <t>?</t>
    </r>
    <r>
      <rPr/>
      <t xml:space="preserve"> icon.</t>
    </r>
  </si>
  <si>
    <r>
      <rPr>
        <rFont val="Arial"/>
        <sz val="10.0"/>
      </rPr>
      <t xml:space="preserve">Didn't have any </t>
    </r>
    <r>
      <rPr>
        <rFont val="Arial"/>
        <b/>
        <sz val="10.0"/>
      </rPr>
      <t>?</t>
    </r>
    <r>
      <rPr>
        <rFont val="Arial"/>
        <sz val="10.0"/>
      </rPr>
      <t xml:space="preserve"> icon and not able to show image of list range selection while hovering </t>
    </r>
    <r>
      <rPr>
        <rFont val="Arial"/>
        <b/>
        <sz val="10.0"/>
      </rPr>
      <t>?</t>
    </r>
    <r>
      <rPr>
        <rFont val="Arial"/>
        <sz val="10.0"/>
      </rPr>
      <t xml:space="preserve"> icon.</t>
    </r>
  </si>
  <si>
    <t>UI ID</t>
  </si>
  <si>
    <t>Screenshot</t>
  </si>
  <si>
    <t>UI01</t>
  </si>
  <si>
    <t>Extend Dynamic Drop-down List- UI01.png</t>
  </si>
  <si>
    <t>UI02</t>
  </si>
  <si>
    <t>Select dynamic drop-down list range</t>
  </si>
  <si>
    <t>Extend Dynamic Drop-down List- UI02.png</t>
  </si>
  <si>
    <t>UI03</t>
  </si>
  <si>
    <t>Select the expanded dynamic drop-down list range</t>
  </si>
  <si>
    <t>Extend Dynamic Drop-down List- UI03.png</t>
  </si>
  <si>
    <t>UI04</t>
  </si>
  <si>
    <r>
      <rPr>
        <b/>
      </rPr>
      <t>?</t>
    </r>
    <r>
      <rPr/>
      <t xml:space="preserve"> icon beside "</t>
    </r>
    <r>
      <rPr>
        <b/>
      </rPr>
      <t>Select the expanded dynamic drop-down list range</t>
    </r>
    <r>
      <rPr/>
      <t>"</t>
    </r>
  </si>
  <si>
    <t>Extend Dynamic Drop-down List- UI04.png</t>
  </si>
  <si>
    <t>UI05</t>
  </si>
  <si>
    <t>Softeko</t>
  </si>
  <si>
    <t>Extend Dynamic Drop-down List- UI05.png</t>
  </si>
  <si>
    <t>Extend Dynamic Drop-down List (small letter in down)</t>
  </si>
  <si>
    <r>
      <rPr>
        <b/>
      </rPr>
      <t xml:space="preserve">: </t>
    </r>
    <r>
      <rPr/>
      <t xml:space="preserve">and </t>
    </r>
    <r>
      <rPr>
        <b/>
      </rPr>
      <t>?</t>
    </r>
    <r>
      <rPr/>
      <t xml:space="preserve"> icon beside "</t>
    </r>
    <r>
      <rPr>
        <b/>
      </rPr>
      <t>Select dynamic drop-down list range</t>
    </r>
    <r>
      <rPr/>
      <t>"</t>
    </r>
  </si>
  <si>
    <r>
      <rPr>
        <b/>
      </rPr>
      <t xml:space="preserve">: </t>
    </r>
    <r>
      <rPr/>
      <t xml:space="preserve">and </t>
    </r>
    <r>
      <rPr>
        <b/>
      </rPr>
      <t>?</t>
    </r>
    <r>
      <rPr/>
      <t xml:space="preserve"> icon beside "</t>
    </r>
    <r>
      <rPr>
        <b/>
      </rPr>
      <t>Select the expanded dynamic drop-down list range</t>
    </r>
    <r>
      <rPr/>
      <t>"</t>
    </r>
  </si>
  <si>
    <r>
      <rPr>
        <b/>
      </rPr>
      <t>OK</t>
    </r>
    <r>
      <rPr/>
      <t xml:space="preserve"> button.</t>
    </r>
  </si>
  <si>
    <r>
      <rPr>
        <b/>
      </rPr>
      <t>Cancel</t>
    </r>
    <r>
      <rPr/>
      <t xml:space="preserve"> button.</t>
    </r>
  </si>
  <si>
    <r>
      <rPr>
        <b/>
      </rPr>
      <t xml:space="preserve">: </t>
    </r>
    <r>
      <rPr/>
      <t xml:space="preserve">and </t>
    </r>
    <r>
      <rPr>
        <b/>
      </rPr>
      <t>?</t>
    </r>
    <r>
      <rPr/>
      <t xml:space="preserve"> icon beside "</t>
    </r>
    <r>
      <rPr>
        <b/>
      </rPr>
      <t>Select dynamic drop-down list range</t>
    </r>
    <r>
      <rPr/>
      <t>"</t>
    </r>
  </si>
  <si>
    <r>
      <rPr>
        <b/>
      </rPr>
      <t xml:space="preserve">: </t>
    </r>
    <r>
      <rPr/>
      <t xml:space="preserve">and </t>
    </r>
    <r>
      <rPr>
        <b/>
      </rPr>
      <t>?</t>
    </r>
    <r>
      <rPr/>
      <t xml:space="preserve"> icon beside "</t>
    </r>
    <r>
      <rPr>
        <b/>
      </rPr>
      <t>Select the expanded dynamic drop-down list range</t>
    </r>
    <r>
      <rPr/>
      <t>"</t>
    </r>
  </si>
  <si>
    <r>
      <rPr>
        <b/>
      </rPr>
      <t>OK</t>
    </r>
    <r>
      <rPr/>
      <t xml:space="preserve"> button.</t>
    </r>
  </si>
  <si>
    <r>
      <rPr>
        <b/>
      </rPr>
      <t>Cancel</t>
    </r>
    <r>
      <rPr/>
      <t xml:space="preserve"> button.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</si>
</sst>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5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'Helvetica Neue'"/>
    </font>
    <font>
      <sz val="10.0"/>
      <color rgb="FFFFFFFF"/>
      <name val="Arial"/>
    </font>
    <font>
      <u/>
      <sz val="10.0"/>
      <color rgb="FF000000"/>
      <name val="Arial"/>
    </font>
    <font>
      <sz val="10.0"/>
      <name val="Helvetica Neue"/>
    </font>
    <font>
      <sz val="10.0"/>
      <name val="Arial"/>
    </font>
    <font>
      <u/>
      <color rgb="FF0000FF"/>
    </font>
    <font>
      <sz val="10.0"/>
      <color rgb="FF000000"/>
      <name val="Helvetica Neue"/>
    </font>
    <font>
      <color rgb="FF000000"/>
    </font>
    <font>
      <u/>
      <color rgb="FF0000FF"/>
    </font>
    <font>
      <name val="Arial"/>
    </font>
    <font>
      <color rgb="FFFFFFFF"/>
      <name val="Arial"/>
    </font>
    <font>
      <u/>
      <sz val="10.0"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9" fillId="0" fontId="7" numFmtId="0" xfId="0" applyAlignment="1" applyBorder="1" applyFont="1">
      <alignment shrinkToFit="0" vertical="bottom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4" numFmtId="0" xfId="0" applyFont="1"/>
    <xf borderId="0" fillId="11" fontId="13" numFmtId="1" xfId="0" applyAlignment="1" applyFill="1" applyFont="1" applyNumberFormat="1">
      <alignment horizontal="center" readingOrder="0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11" fontId="14" numFmtId="0" xfId="0" applyAlignment="1" applyFont="1">
      <alignment horizontal="center" readingOrder="0" shrinkToFit="0" vertical="center" wrapText="1"/>
    </xf>
    <xf borderId="0" fillId="11" fontId="0" numFmtId="0" xfId="0" applyAlignment="1" applyFont="1">
      <alignment readingOrder="0" shrinkToFit="0" vertical="center" wrapText="1"/>
    </xf>
    <xf borderId="0" fillId="12" fontId="16" numFmtId="49" xfId="0" applyAlignment="1" applyFill="1" applyFont="1" applyNumberFormat="1">
      <alignment horizontal="center"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4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12" fontId="19" numFmtId="49" xfId="0" applyAlignment="1" applyFont="1" applyNumberFormat="1">
      <alignment horizontal="center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12" fontId="0" numFmtId="0" xfId="0" applyAlignment="1" applyFont="1">
      <alignment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12" fontId="21" numFmtId="0" xfId="0" applyAlignment="1" applyFont="1">
      <alignment readingOrder="0" shrinkToFit="0" vertical="center" wrapText="1"/>
    </xf>
    <xf borderId="0" fillId="12" fontId="22" numFmtId="0" xfId="0" applyAlignment="1" applyFont="1">
      <alignment shrinkToFit="0" vertical="center" wrapText="1"/>
    </xf>
    <xf borderId="0" fillId="11" fontId="23" numFmtId="0" xfId="0" applyAlignment="1" applyFont="1">
      <alignment readingOrder="0" shrinkToFit="0" vertical="center" wrapText="1"/>
    </xf>
    <xf borderId="0" fillId="11" fontId="23" numFmtId="0" xfId="0" applyAlignment="1" applyFont="1">
      <alignment readingOrder="0" shrinkToFit="0" wrapText="1"/>
    </xf>
    <xf borderId="0" fillId="11" fontId="23" numFmtId="0" xfId="0" applyAlignment="1" applyFont="1">
      <alignment shrinkToFit="0" wrapText="1"/>
    </xf>
    <xf borderId="0" fillId="11" fontId="23" numFmtId="0" xfId="0" applyAlignment="1" applyFont="1">
      <alignment shrinkToFit="0" vertical="center" wrapText="1"/>
    </xf>
    <xf borderId="0" fillId="11" fontId="22" numFmtId="0" xfId="0" applyAlignment="1" applyFont="1">
      <alignment vertical="center"/>
    </xf>
    <xf borderId="0" fillId="0" fontId="22" numFmtId="0" xfId="0" applyAlignment="1" applyFont="1">
      <alignment horizontal="center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7" numFmtId="49" xfId="0" applyAlignment="1" applyFont="1" applyNumberFormat="1">
      <alignment horizontal="center" readingOrder="0" shrinkToFit="0" vertical="center" wrapText="1"/>
    </xf>
    <xf borderId="0" fillId="12" fontId="17" numFmtId="49" xfId="0" applyAlignment="1" applyFont="1" applyNumberFormat="1">
      <alignment horizontal="center" readingOrder="0" shrinkToFit="0" vertical="center" wrapText="1"/>
    </xf>
    <xf borderId="0" fillId="12" fontId="22" numFmtId="0" xfId="0" applyAlignment="1" applyFont="1">
      <alignment readingOrder="0" shrinkToFit="0" vertical="center" wrapText="1"/>
    </xf>
    <xf borderId="0" fillId="12" fontId="16" numFmtId="49" xfId="0" applyAlignment="1" applyFont="1" applyNumberFormat="1">
      <alignment horizontal="left" readingOrder="0" shrinkToFit="0" vertical="center" wrapText="1"/>
    </xf>
    <xf borderId="0" fillId="12" fontId="24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vZ_HBUBzJBZJ3U0leaOTkLYl58ik7gdN/view?usp=sharing" TargetMode="External"/><Relationship Id="rId20" Type="http://schemas.openxmlformats.org/officeDocument/2006/relationships/hyperlink" Target="https://drive.google.com/file/d/1S-EnkKsQg03fY0H1ow0Is3t3dErrRZWd/view?usp=sharing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drive.google.com/file/d/1vZ_HBUBzJBZJ3U0leaOTkLYl58ik7gdN/view?usp=sharing" TargetMode="External"/><Relationship Id="rId22" Type="http://schemas.openxmlformats.org/officeDocument/2006/relationships/hyperlink" Target="https://drive.google.com/file/d/1JmhOB7zqNAbEeO-bKEdFCiqsdOOq-xsT/view?usp=sharing" TargetMode="External"/><Relationship Id="rId21" Type="http://schemas.openxmlformats.org/officeDocument/2006/relationships/hyperlink" Target="https://drive.google.com/file/d/1voyK-T8A0solvMYjmvxsd_ldZZ1O-VSq/view?usp=sharing" TargetMode="External"/><Relationship Id="rId24" Type="http://schemas.openxmlformats.org/officeDocument/2006/relationships/hyperlink" Target="https://drive.google.com/file/d/1fuURIprkeYoL1ef6WOcgFT1IwnqVHXLL/view?usp=sharing" TargetMode="External"/><Relationship Id="rId23" Type="http://schemas.openxmlformats.org/officeDocument/2006/relationships/hyperlink" Target="https://drive.google.com/file/d/1fuURIprkeYoL1ef6WOcgFT1IwnqVHXLL/view?usp=sharing" TargetMode="External"/><Relationship Id="rId1" Type="http://schemas.openxmlformats.org/officeDocument/2006/relationships/hyperlink" Target="https://drive.google.com/file/d/188ISEdXAKlAdf_nzIuhudc6FJDsdu30d/view?usp=sharing" TargetMode="External"/><Relationship Id="rId2" Type="http://schemas.openxmlformats.org/officeDocument/2006/relationships/hyperlink" Target="https://drive.google.com/file/d/1hwDVwG_cVPoi54VqZ8WLRPfInZozT4Ab/view?usp=sharing" TargetMode="External"/><Relationship Id="rId3" Type="http://schemas.openxmlformats.org/officeDocument/2006/relationships/hyperlink" Target="https://drive.google.com/file/d/1IK4jrcF2cJtGmswiDVjetJm2m3To10TO/view?usp=sharing" TargetMode="External"/><Relationship Id="rId4" Type="http://schemas.openxmlformats.org/officeDocument/2006/relationships/hyperlink" Target="https://drive.google.com/file/d/1UZVZOESTPs_ox-rAoXrjvLYufc0HpMZG/view?usp=sharing" TargetMode="External"/><Relationship Id="rId9" Type="http://schemas.openxmlformats.org/officeDocument/2006/relationships/hyperlink" Target="https://drive.google.com/file/d/1rElDelMW0VYPznUkOkppBJsVhmIMVJxr/view?usp=sharing" TargetMode="External"/><Relationship Id="rId26" Type="http://schemas.openxmlformats.org/officeDocument/2006/relationships/hyperlink" Target="https://drive.google.com/file/d/1185AR9b_Za7Ts6BxZdWNcwMt7xp6UG4P/view?usp=sharing" TargetMode="External"/><Relationship Id="rId25" Type="http://schemas.openxmlformats.org/officeDocument/2006/relationships/hyperlink" Target="https://drive.google.com/file/d/1185AR9b_Za7Ts6BxZdWNcwMt7xp6UG4P/view?usp=sharing" TargetMode="External"/><Relationship Id="rId28" Type="http://schemas.openxmlformats.org/officeDocument/2006/relationships/hyperlink" Target="https://drive.google.com/file/d/1AkbnQrbVvLYf-MMDrmHpM2UT65tsbKrn/view?usp=sharing" TargetMode="External"/><Relationship Id="rId27" Type="http://schemas.openxmlformats.org/officeDocument/2006/relationships/hyperlink" Target="https://drive.google.com/file/d/1uPHrODdV4dTgMVvAXWkOVYAy7Dr6Ez_p/view?usp=sharing" TargetMode="External"/><Relationship Id="rId5" Type="http://schemas.openxmlformats.org/officeDocument/2006/relationships/hyperlink" Target="https://drive.google.com/file/d/19NnrvZJb78F9DhWR2lSqkzEnM4TCmnSe/view?usp=sharing" TargetMode="External"/><Relationship Id="rId6" Type="http://schemas.openxmlformats.org/officeDocument/2006/relationships/hyperlink" Target="https://drive.google.com/file/d/1zOHYgLzJKFwB9j7rwYULceuAEbZvzwng/view?usp=sharing" TargetMode="External"/><Relationship Id="rId29" Type="http://schemas.openxmlformats.org/officeDocument/2006/relationships/hyperlink" Target="https://drive.google.com/file/d/1AkbnQrbVvLYf-MMDrmHpM2UT65tsbKrn/view?usp=sharing" TargetMode="External"/><Relationship Id="rId7" Type="http://schemas.openxmlformats.org/officeDocument/2006/relationships/hyperlink" Target="https://drive.google.com/file/d/14fXOKHG3e8EThJd3VtY2iiWh8edKxl--/view?usp=sharing" TargetMode="External"/><Relationship Id="rId8" Type="http://schemas.openxmlformats.org/officeDocument/2006/relationships/hyperlink" Target="https://drive.google.com/file/d/1rElDelMW0VYPznUkOkppBJsVhmIMVJxr/view?usp=sharing" TargetMode="External"/><Relationship Id="rId31" Type="http://schemas.openxmlformats.org/officeDocument/2006/relationships/hyperlink" Target="https://drive.google.com/file/d/1x8iVUlG1PKYj7OQ0T94PTD0S_Hwj6dnS/view?usp=sharing" TargetMode="External"/><Relationship Id="rId30" Type="http://schemas.openxmlformats.org/officeDocument/2006/relationships/hyperlink" Target="https://drive.google.com/file/d/1x8iVUlG1PKYj7OQ0T94PTD0S_Hwj6dnS/view?usp=sharing" TargetMode="External"/><Relationship Id="rId11" Type="http://schemas.openxmlformats.org/officeDocument/2006/relationships/hyperlink" Target="https://drive.google.com/file/d/1BQH6WkNtT_RxF_LNIb-O9cZmMzTYiZzK/view?usp=sharing" TargetMode="External"/><Relationship Id="rId33" Type="http://schemas.openxmlformats.org/officeDocument/2006/relationships/hyperlink" Target="https://drive.google.com/file/d/1Rg83N_49uwr8JGSf73jwEFOCbJWO2xkW/view?usp=sharing" TargetMode="External"/><Relationship Id="rId10" Type="http://schemas.openxmlformats.org/officeDocument/2006/relationships/hyperlink" Target="https://drive.google.com/file/d/1BQH6WkNtT_RxF_LNIb-O9cZmMzTYiZzK/view?usp=sharing" TargetMode="External"/><Relationship Id="rId32" Type="http://schemas.openxmlformats.org/officeDocument/2006/relationships/hyperlink" Target="https://drive.google.com/file/d/1Rg83N_49uwr8JGSf73jwEFOCbJWO2xkW/view?usp=sharing" TargetMode="External"/><Relationship Id="rId13" Type="http://schemas.openxmlformats.org/officeDocument/2006/relationships/hyperlink" Target="https://drive.google.com/file/d/1znjjtHsPxrWDLbQZP9BcPPl4txaU_NJ3/view?usp=sharing" TargetMode="External"/><Relationship Id="rId35" Type="http://schemas.openxmlformats.org/officeDocument/2006/relationships/hyperlink" Target="https://drive.google.com/file/d/1mcTHGRjWHaANNDkNtTwpEdpxhxpRRtgj/view?usp=sharing" TargetMode="External"/><Relationship Id="rId12" Type="http://schemas.openxmlformats.org/officeDocument/2006/relationships/hyperlink" Target="https://drive.google.com/file/d/11-8x67PJjQOatMCaDbAppwOAS5aZ7sIf/view?usp=sharing" TargetMode="External"/><Relationship Id="rId34" Type="http://schemas.openxmlformats.org/officeDocument/2006/relationships/hyperlink" Target="https://drive.google.com/file/d/1mcTHGRjWHaANNDkNtTwpEdpxhxpRRtgj/view?usp=sharing" TargetMode="External"/><Relationship Id="rId15" Type="http://schemas.openxmlformats.org/officeDocument/2006/relationships/hyperlink" Target="https://drive.google.com/file/d/1KOahdAAFf_h3crFwKJBwDPCLQCeKkbU1/view?usp=sharing" TargetMode="External"/><Relationship Id="rId37" Type="http://schemas.openxmlformats.org/officeDocument/2006/relationships/hyperlink" Target="https://drive.google.com/file/d/1KOmMqtOLyFf8w2qljdBYye9taGAbEKUv/view?usp=sharing" TargetMode="External"/><Relationship Id="rId14" Type="http://schemas.openxmlformats.org/officeDocument/2006/relationships/hyperlink" Target="https://drive.google.com/file/d/1znjjtHsPxrWDLbQZP9BcPPl4txaU_NJ3/view?usp=sharing" TargetMode="External"/><Relationship Id="rId36" Type="http://schemas.openxmlformats.org/officeDocument/2006/relationships/hyperlink" Target="https://drive.google.com/file/d/1KOmMqtOLyFf8w2qljdBYye9taGAbEKUv/view?usp=sharing" TargetMode="External"/><Relationship Id="rId17" Type="http://schemas.openxmlformats.org/officeDocument/2006/relationships/hyperlink" Target="https://drive.google.com/file/d/1AGF9JjPHS6Tf5Jwj5z38T4OifrhE_VQT/view?usp=sharing" TargetMode="External"/><Relationship Id="rId39" Type="http://schemas.openxmlformats.org/officeDocument/2006/relationships/hyperlink" Target="https://drive.google.com/file/d/1KPYjZbgze5n4mXjh7HffZ23ctWuwt22Z/view?usp=sharing" TargetMode="External"/><Relationship Id="rId16" Type="http://schemas.openxmlformats.org/officeDocument/2006/relationships/hyperlink" Target="https://drive.google.com/file/d/1KOahdAAFf_h3crFwKJBwDPCLQCeKkbU1/view?usp=sharing" TargetMode="External"/><Relationship Id="rId38" Type="http://schemas.openxmlformats.org/officeDocument/2006/relationships/hyperlink" Target="https://drive.google.com/file/d/1Fo8V7v7SQ0L-rLHXnjsWxm_79SLLpb1H/view?usp=sharing" TargetMode="External"/><Relationship Id="rId19" Type="http://schemas.openxmlformats.org/officeDocument/2006/relationships/hyperlink" Target="https://drive.google.com/file/d/1X_jywK_yQ_JbTmSBUmAMd6lj3-P9MMXg/view?usp=sharing" TargetMode="External"/><Relationship Id="rId18" Type="http://schemas.openxmlformats.org/officeDocument/2006/relationships/hyperlink" Target="https://drive.google.com/file/d/1AGF9JjPHS6Tf5Jwj5z38T4OifrhE_VQT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1drv.ms/i/s!Al_t7KeIX-9pmFEaug_D6ThcWqhe?e=fyze32" TargetMode="External"/><Relationship Id="rId2" Type="http://schemas.openxmlformats.org/officeDocument/2006/relationships/hyperlink" Target="https://1drv.ms/i/s!Al_t7KeIX-9pmFKpvFcWgNlWcSeM?e=isUtRH" TargetMode="External"/><Relationship Id="rId3" Type="http://schemas.openxmlformats.org/officeDocument/2006/relationships/hyperlink" Target="https://1drv.ms/i/s!Al_t7KeIX-9pmFMQOW-P9-ImKcMh?e=atI4BY" TargetMode="External"/><Relationship Id="rId4" Type="http://schemas.openxmlformats.org/officeDocument/2006/relationships/hyperlink" Target="https://1drv.ms/i/s!Al_t7KeIX-9pmFQ1qHpRv4raKBzO?e=8Sqa4b" TargetMode="External"/><Relationship Id="rId9" Type="http://schemas.openxmlformats.org/officeDocument/2006/relationships/hyperlink" Target="https://1drv.ms/i/s!Al_t7KeIX-9pmQUdBJ20k4Dp1UAw?e=uwzQeP" TargetMode="External"/><Relationship Id="rId5" Type="http://schemas.openxmlformats.org/officeDocument/2006/relationships/hyperlink" Target="https://1drv.ms/i/s!Al_t7KeIX-9pmFXqat6BmwTvp0s1?e=9SVdmP" TargetMode="External"/><Relationship Id="rId6" Type="http://schemas.openxmlformats.org/officeDocument/2006/relationships/hyperlink" Target="https://1drv.ms/i/s!Al_t7KeIX-9pmQKIZqMMBpfvgjsv?e=ITaafc" TargetMode="External"/><Relationship Id="rId7" Type="http://schemas.openxmlformats.org/officeDocument/2006/relationships/hyperlink" Target="https://1drv.ms/i/s!Al_t7KeIX-9pmQPs2txAH4xUyHM_?e=W9ZjgW" TargetMode="External"/><Relationship Id="rId8" Type="http://schemas.openxmlformats.org/officeDocument/2006/relationships/hyperlink" Target="https://1drv.ms/i/s!Al_t7KeIX-9pmQT05C4w33_3pKcq?e=iHsQ8i" TargetMode="External"/><Relationship Id="rId11" Type="http://schemas.openxmlformats.org/officeDocument/2006/relationships/hyperlink" Target="https://1drv.ms/i/s!Al_t7KeIX-9pmQKIZqMMBpfvgjsv?e=ITaafc" TargetMode="External"/><Relationship Id="rId10" Type="http://schemas.openxmlformats.org/officeDocument/2006/relationships/hyperlink" Target="https://1drv.ms/i/s!Al_t7KeIX-9pmQZD1L-OvXOEf4dM?e=vlQyIV" TargetMode="External"/><Relationship Id="rId13" Type="http://schemas.openxmlformats.org/officeDocument/2006/relationships/hyperlink" Target="https://1drv.ms/i/s!Al_t7KeIX-9pmQT05C4w33_3pKcq?e=iHsQ8i" TargetMode="External"/><Relationship Id="rId12" Type="http://schemas.openxmlformats.org/officeDocument/2006/relationships/hyperlink" Target="https://1drv.ms/i/s!Al_t7KeIX-9pmQPs2txAH4xUyHM_?e=W9ZjgW" TargetMode="External"/><Relationship Id="rId15" Type="http://schemas.openxmlformats.org/officeDocument/2006/relationships/hyperlink" Target="https://1drv.ms/i/s!Al_t7KeIX-9pmQZD1L-OvXOEf4dM?e=vlQyIV" TargetMode="External"/><Relationship Id="rId14" Type="http://schemas.openxmlformats.org/officeDocument/2006/relationships/hyperlink" Target="https://1drv.ms/i/s!Al_t7KeIX-9pmQUdBJ20k4Dp1UAw?e=uwzQeP" TargetMode="External"/><Relationship Id="rId1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16.75"/>
    <col customWidth="1" min="5" max="5" width="1.5"/>
    <col customWidth="1" min="6" max="6" width="21.13"/>
    <col customWidth="1" min="7" max="7" width="21.25"/>
    <col customWidth="1" min="8" max="8" width="15.5"/>
    <col customWidth="1" min="9" max="9" width="18.25"/>
    <col customWidth="1" min="10" max="10" width="18.13"/>
    <col customWidth="1" min="11" max="11" width="21.0"/>
    <col customWidth="1" min="12" max="12" width="1.88"/>
    <col customWidth="1" min="13" max="13" width="21.38"/>
    <col customWidth="1" min="14" max="14" width="18.63"/>
    <col customWidth="1" min="15" max="15" width="15.5"/>
    <col customWidth="1" min="16" max="16" width="16.13"/>
    <col customWidth="1" min="17" max="17" width="16.25"/>
    <col customWidth="1" min="18" max="18" width="21.13"/>
    <col customWidth="1" min="19" max="19" width="4.25"/>
    <col customWidth="1" min="20" max="20" width="22.13"/>
    <col customWidth="1" min="21" max="21" width="18.63"/>
    <col customWidth="1" min="22" max="22" width="15.5"/>
    <col customWidth="1" min="23" max="23" width="18.5"/>
    <col customWidth="1" min="24" max="24" width="13.38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45239.0</v>
      </c>
      <c r="E1" s="5"/>
      <c r="F1" s="1" t="s">
        <v>3</v>
      </c>
      <c r="G1" s="6">
        <v>45239.0</v>
      </c>
      <c r="H1" s="7" t="s">
        <v>4</v>
      </c>
      <c r="I1" s="8"/>
      <c r="J1" s="8"/>
      <c r="K1" s="9"/>
      <c r="L1" s="10"/>
      <c r="M1" s="1" t="s">
        <v>3</v>
      </c>
      <c r="N1" s="6">
        <v>45243.0</v>
      </c>
      <c r="O1" s="11" t="s">
        <v>4</v>
      </c>
      <c r="P1" s="8"/>
      <c r="Q1" s="8"/>
      <c r="R1" s="9"/>
      <c r="S1" s="10"/>
      <c r="T1" s="12" t="s">
        <v>3</v>
      </c>
      <c r="U1" s="13">
        <v>45264.0</v>
      </c>
      <c r="V1" s="11" t="s">
        <v>4</v>
      </c>
      <c r="W1" s="8"/>
      <c r="X1" s="8"/>
      <c r="Y1" s="9"/>
      <c r="Z1" s="10"/>
      <c r="AA1" s="12" t="s">
        <v>3</v>
      </c>
      <c r="AB1" s="13">
        <v>45140.0</v>
      </c>
      <c r="AC1" s="11" t="s">
        <v>4</v>
      </c>
      <c r="AD1" s="8"/>
      <c r="AE1" s="8"/>
      <c r="AF1" s="9"/>
    </row>
    <row r="2">
      <c r="A2" s="14" t="s">
        <v>5</v>
      </c>
      <c r="B2" s="2" t="s">
        <v>6</v>
      </c>
      <c r="C2" s="15" t="s">
        <v>7</v>
      </c>
      <c r="D2" s="4">
        <v>45239.0</v>
      </c>
      <c r="E2" s="5"/>
      <c r="F2" s="16" t="s">
        <v>8</v>
      </c>
      <c r="G2" s="6">
        <v>45242.0</v>
      </c>
      <c r="H2" s="17" t="s">
        <v>9</v>
      </c>
      <c r="I2" s="18"/>
      <c r="J2" s="19">
        <f>COUNTIF(H12:H44, "Pass")</f>
        <v>13</v>
      </c>
      <c r="K2" s="20"/>
      <c r="L2" s="10"/>
      <c r="M2" s="16" t="s">
        <v>8</v>
      </c>
      <c r="N2" s="6">
        <v>45243.0</v>
      </c>
      <c r="O2" s="17" t="s">
        <v>9</v>
      </c>
      <c r="P2" s="18"/>
      <c r="Q2" s="19">
        <f>COUNTIF(O12:O44, "Pass")</f>
        <v>16</v>
      </c>
      <c r="R2" s="20"/>
      <c r="S2" s="10"/>
      <c r="T2" s="21" t="s">
        <v>8</v>
      </c>
      <c r="U2" s="13">
        <v>45264.0</v>
      </c>
      <c r="V2" s="17" t="s">
        <v>9</v>
      </c>
      <c r="W2" s="18"/>
      <c r="X2" s="22">
        <f>COUNTIF(V12:V44, "Pass")</f>
        <v>16</v>
      </c>
      <c r="Y2" s="9"/>
      <c r="Z2" s="10"/>
      <c r="AA2" s="21" t="s">
        <v>8</v>
      </c>
      <c r="AB2" s="13">
        <v>45141.0</v>
      </c>
      <c r="AC2" s="17" t="s">
        <v>9</v>
      </c>
      <c r="AD2" s="18"/>
      <c r="AE2" s="22">
        <f>COUNTIF(AC12:AC44, "Pass")</f>
        <v>0</v>
      </c>
      <c r="AF2" s="9"/>
    </row>
    <row r="3">
      <c r="A3" s="14" t="s">
        <v>10</v>
      </c>
      <c r="B3" s="2" t="s">
        <v>11</v>
      </c>
      <c r="C3" s="15" t="s">
        <v>12</v>
      </c>
      <c r="D3" s="23" t="s">
        <v>13</v>
      </c>
      <c r="E3" s="24"/>
      <c r="F3" s="14" t="s">
        <v>14</v>
      </c>
      <c r="G3" s="23" t="s">
        <v>13</v>
      </c>
      <c r="H3" s="25" t="s">
        <v>15</v>
      </c>
      <c r="I3" s="18"/>
      <c r="J3" s="19">
        <f>COUNTIF(H12:H44, "Fail")</f>
        <v>3</v>
      </c>
      <c r="K3" s="20"/>
      <c r="L3" s="26"/>
      <c r="M3" s="14" t="s">
        <v>14</v>
      </c>
      <c r="N3" s="23" t="s">
        <v>13</v>
      </c>
      <c r="O3" s="25" t="s">
        <v>15</v>
      </c>
      <c r="P3" s="18"/>
      <c r="Q3" s="19">
        <f>COUNTIF(O12:O44, "Fail")</f>
        <v>3</v>
      </c>
      <c r="R3" s="20"/>
      <c r="S3" s="26"/>
      <c r="T3" s="27" t="s">
        <v>14</v>
      </c>
      <c r="U3" s="23" t="s">
        <v>13</v>
      </c>
      <c r="V3" s="25" t="s">
        <v>15</v>
      </c>
      <c r="W3" s="18"/>
      <c r="X3" s="22">
        <f>COUNTIF(V12:V44, "Fail")</f>
        <v>3</v>
      </c>
      <c r="Y3" s="9"/>
      <c r="Z3" s="26"/>
      <c r="AA3" s="27" t="s">
        <v>14</v>
      </c>
      <c r="AB3" s="23" t="s">
        <v>13</v>
      </c>
      <c r="AC3" s="25" t="s">
        <v>15</v>
      </c>
      <c r="AD3" s="18"/>
      <c r="AE3" s="22">
        <f>COUNTIF(AC12:AC44, "Fail")</f>
        <v>0</v>
      </c>
      <c r="AF3" s="9"/>
    </row>
    <row r="4">
      <c r="C4" s="14" t="s">
        <v>16</v>
      </c>
      <c r="D4" s="28" t="s">
        <v>17</v>
      </c>
      <c r="E4" s="29"/>
      <c r="F4" s="1" t="s">
        <v>18</v>
      </c>
      <c r="G4" s="30" t="s">
        <v>19</v>
      </c>
      <c r="H4" s="31" t="s">
        <v>20</v>
      </c>
      <c r="I4" s="18"/>
      <c r="J4" s="19">
        <f>COUNTIF(H12:H44, "Partially Failed")</f>
        <v>17</v>
      </c>
      <c r="K4" s="20"/>
      <c r="L4" s="32"/>
      <c r="M4" s="1" t="s">
        <v>18</v>
      </c>
      <c r="N4" s="30" t="s">
        <v>19</v>
      </c>
      <c r="O4" s="31" t="s">
        <v>20</v>
      </c>
      <c r="P4" s="18"/>
      <c r="Q4" s="19">
        <f>COUNTIF(O12:O44, "Partially Failed")</f>
        <v>12</v>
      </c>
      <c r="R4" s="20"/>
      <c r="S4" s="32"/>
      <c r="T4" s="33" t="s">
        <v>21</v>
      </c>
      <c r="U4" s="34" t="s">
        <v>17</v>
      </c>
      <c r="V4" s="31" t="s">
        <v>20</v>
      </c>
      <c r="W4" s="18"/>
      <c r="X4" s="22">
        <f>COUNTIF(V12:V44, "Partially Failed")</f>
        <v>12</v>
      </c>
      <c r="Y4" s="9"/>
      <c r="Z4" s="32"/>
      <c r="AA4" s="33" t="s">
        <v>21</v>
      </c>
      <c r="AB4" s="34" t="s">
        <v>17</v>
      </c>
      <c r="AC4" s="31" t="s">
        <v>20</v>
      </c>
      <c r="AD4" s="18"/>
      <c r="AE4" s="22">
        <f>COUNTIF(AC12:AC44, "Partially Failed")</f>
        <v>0</v>
      </c>
      <c r="AF4" s="9"/>
    </row>
    <row r="5">
      <c r="A5" s="35"/>
      <c r="B5" s="35"/>
      <c r="C5" s="35"/>
      <c r="D5" s="35"/>
      <c r="E5" s="35"/>
      <c r="F5" s="14" t="s">
        <v>21</v>
      </c>
      <c r="G5" s="36" t="s">
        <v>17</v>
      </c>
      <c r="H5" s="37" t="s">
        <v>22</v>
      </c>
      <c r="I5" s="18"/>
      <c r="J5" s="19">
        <f>COUNTIF(H12:H44, "Block/ Skip")</f>
        <v>0</v>
      </c>
      <c r="K5" s="20"/>
      <c r="L5" s="38"/>
      <c r="M5" s="14" t="s">
        <v>21</v>
      </c>
      <c r="N5" s="36" t="s">
        <v>17</v>
      </c>
      <c r="O5" s="37" t="s">
        <v>22</v>
      </c>
      <c r="P5" s="18"/>
      <c r="Q5" s="19">
        <f>COUNTIF(O12:O44, "Block/ Skip")</f>
        <v>2</v>
      </c>
      <c r="R5" s="20"/>
      <c r="S5" s="38"/>
      <c r="T5" s="39"/>
      <c r="U5" s="40"/>
      <c r="V5" s="37" t="s">
        <v>22</v>
      </c>
      <c r="W5" s="18"/>
      <c r="X5" s="22">
        <f>COUNTIF(V12:V44, "Block/ Skip")</f>
        <v>2</v>
      </c>
      <c r="Y5" s="9"/>
      <c r="Z5" s="38"/>
      <c r="AA5" s="39"/>
      <c r="AB5" s="40"/>
      <c r="AC5" s="37" t="s">
        <v>22</v>
      </c>
      <c r="AD5" s="18"/>
      <c r="AE5" s="22">
        <f>COUNTIF(AC12:AC44, "Block/ Skip")</f>
        <v>0</v>
      </c>
      <c r="AF5" s="9"/>
    </row>
    <row r="6">
      <c r="A6" s="35"/>
      <c r="B6" s="35"/>
      <c r="C6" s="35"/>
      <c r="D6" s="35"/>
      <c r="E6" s="35"/>
      <c r="H6" s="41" t="s">
        <v>23</v>
      </c>
      <c r="I6" s="18"/>
      <c r="J6" s="19">
        <f>COUNTIF(H12:H44, "Not Executed")</f>
        <v>0</v>
      </c>
      <c r="K6" s="20"/>
      <c r="L6" s="38"/>
      <c r="M6" s="39"/>
      <c r="N6" s="40"/>
      <c r="O6" s="41" t="s">
        <v>23</v>
      </c>
      <c r="P6" s="18"/>
      <c r="Q6" s="19">
        <f>COUNTIF(O12:O44, "Not Executed")</f>
        <v>0</v>
      </c>
      <c r="R6" s="20"/>
      <c r="S6" s="38"/>
      <c r="T6" s="39"/>
      <c r="U6" s="40"/>
      <c r="V6" s="41" t="s">
        <v>23</v>
      </c>
      <c r="W6" s="18"/>
      <c r="X6" s="22">
        <f>COUNTIF(V12:V44, "Not Executed")</f>
        <v>0</v>
      </c>
      <c r="Y6" s="9"/>
      <c r="Z6" s="38"/>
      <c r="AA6" s="39"/>
      <c r="AB6" s="40"/>
      <c r="AC6" s="41" t="s">
        <v>23</v>
      </c>
      <c r="AD6" s="18"/>
      <c r="AE6" s="22">
        <f>COUNTIF(AC12:AC44, "Not Executed")</f>
        <v>0</v>
      </c>
      <c r="AF6" s="9"/>
    </row>
    <row r="7">
      <c r="A7" s="42"/>
      <c r="B7" s="42"/>
      <c r="C7" s="42"/>
      <c r="D7" s="42"/>
      <c r="E7" s="42"/>
      <c r="F7" s="35"/>
      <c r="H7" s="43" t="s">
        <v>24</v>
      </c>
      <c r="I7" s="9"/>
      <c r="J7" s="44">
        <f>Sum(J2:J6)</f>
        <v>33</v>
      </c>
      <c r="K7" s="9"/>
      <c r="L7" s="45"/>
      <c r="M7" s="45"/>
      <c r="O7" s="43" t="s">
        <v>24</v>
      </c>
      <c r="P7" s="9"/>
      <c r="Q7" s="44">
        <f>Sum(Q2:Q6)</f>
        <v>33</v>
      </c>
      <c r="R7" s="8"/>
      <c r="S7" s="46"/>
      <c r="T7" s="45"/>
      <c r="U7" s="40"/>
      <c r="V7" s="43" t="s">
        <v>24</v>
      </c>
      <c r="W7" s="9"/>
      <c r="X7" s="44">
        <f>Sum(X2:X6)</f>
        <v>33</v>
      </c>
      <c r="Y7" s="9"/>
      <c r="Z7" s="46"/>
      <c r="AA7" s="45"/>
      <c r="AB7" s="40"/>
      <c r="AC7" s="43" t="s">
        <v>24</v>
      </c>
      <c r="AD7" s="9"/>
      <c r="AE7" s="44">
        <f>Sum(AE2:AE6)</f>
        <v>0</v>
      </c>
      <c r="AF7" s="9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>
      <c r="A9" s="42"/>
      <c r="B9" s="42"/>
      <c r="C9" s="42"/>
      <c r="D9" s="42"/>
      <c r="E9" s="42"/>
      <c r="F9" s="47" t="s">
        <v>25</v>
      </c>
      <c r="L9" s="45"/>
      <c r="M9" s="47" t="s">
        <v>26</v>
      </c>
      <c r="S9" s="45"/>
      <c r="T9" s="47" t="s">
        <v>27</v>
      </c>
      <c r="Z9" s="45"/>
      <c r="AA9" s="47" t="s">
        <v>28</v>
      </c>
    </row>
    <row r="10">
      <c r="A10" s="48" t="s">
        <v>29</v>
      </c>
      <c r="B10" s="49" t="s">
        <v>30</v>
      </c>
      <c r="C10" s="49" t="s">
        <v>31</v>
      </c>
      <c r="E10" s="50"/>
      <c r="F10" s="49" t="s">
        <v>32</v>
      </c>
      <c r="G10" s="49" t="s">
        <v>33</v>
      </c>
      <c r="H10" s="49" t="s">
        <v>34</v>
      </c>
      <c r="I10" s="49" t="s">
        <v>35</v>
      </c>
      <c r="K10" s="49" t="s">
        <v>36</v>
      </c>
      <c r="L10" s="50"/>
      <c r="M10" s="49" t="s">
        <v>32</v>
      </c>
      <c r="N10" s="49" t="s">
        <v>33</v>
      </c>
      <c r="O10" s="49" t="s">
        <v>34</v>
      </c>
      <c r="P10" s="49" t="s">
        <v>35</v>
      </c>
      <c r="R10" s="49" t="s">
        <v>36</v>
      </c>
      <c r="S10" s="50"/>
      <c r="T10" s="49" t="s">
        <v>32</v>
      </c>
      <c r="U10" s="49" t="s">
        <v>33</v>
      </c>
      <c r="V10" s="49" t="s">
        <v>34</v>
      </c>
      <c r="W10" s="49" t="s">
        <v>35</v>
      </c>
      <c r="Y10" s="49" t="s">
        <v>36</v>
      </c>
      <c r="Z10" s="50"/>
      <c r="AA10" s="49" t="s">
        <v>32</v>
      </c>
      <c r="AB10" s="49" t="s">
        <v>33</v>
      </c>
      <c r="AC10" s="49" t="s">
        <v>34</v>
      </c>
      <c r="AD10" s="49" t="s">
        <v>35</v>
      </c>
      <c r="AF10" s="49" t="s">
        <v>36</v>
      </c>
    </row>
    <row r="11">
      <c r="A11" s="51" t="s">
        <v>37</v>
      </c>
      <c r="B11" s="52" t="s">
        <v>38</v>
      </c>
      <c r="C11" s="52"/>
      <c r="E11" s="53"/>
      <c r="F11" s="52"/>
      <c r="G11" s="52"/>
      <c r="H11" s="52"/>
      <c r="I11" s="52"/>
      <c r="J11" s="52"/>
      <c r="K11" s="52"/>
      <c r="M11" s="52"/>
      <c r="N11" s="52"/>
      <c r="O11" s="52"/>
      <c r="P11" s="52"/>
      <c r="Q11" s="52"/>
      <c r="R11" s="52"/>
      <c r="T11" s="54"/>
      <c r="U11" s="54"/>
      <c r="V11" s="54"/>
      <c r="W11" s="54"/>
      <c r="X11" s="54"/>
      <c r="Y11" s="52"/>
      <c r="AA11" s="54"/>
      <c r="AB11" s="54"/>
      <c r="AC11" s="54"/>
      <c r="AD11" s="54"/>
      <c r="AE11" s="54"/>
      <c r="AF11" s="52"/>
    </row>
    <row r="12">
      <c r="A12" s="55" t="s">
        <v>39</v>
      </c>
      <c r="B12" s="56" t="s">
        <v>40</v>
      </c>
      <c r="C12" s="56" t="s">
        <v>41</v>
      </c>
      <c r="E12" s="57"/>
      <c r="F12" s="56" t="s">
        <v>42</v>
      </c>
      <c r="G12" s="58" t="s">
        <v>43</v>
      </c>
      <c r="H12" s="59" t="s">
        <v>20</v>
      </c>
      <c r="I12" s="56" t="s">
        <v>44</v>
      </c>
      <c r="K12" s="56" t="s">
        <v>45</v>
      </c>
      <c r="L12" s="57"/>
      <c r="M12" s="56" t="s">
        <v>46</v>
      </c>
      <c r="N12" s="60"/>
      <c r="O12" s="59" t="s">
        <v>47</v>
      </c>
      <c r="P12" s="56"/>
      <c r="R12" s="56"/>
      <c r="S12" s="57"/>
      <c r="T12" s="56" t="s">
        <v>46</v>
      </c>
      <c r="U12" s="60"/>
      <c r="V12" s="59" t="s">
        <v>47</v>
      </c>
      <c r="W12" s="56"/>
      <c r="Y12" s="56"/>
      <c r="Z12" s="57"/>
      <c r="AA12" s="56"/>
      <c r="AB12" s="56"/>
      <c r="AC12" s="59" t="s">
        <v>48</v>
      </c>
      <c r="AD12" s="56"/>
      <c r="AF12" s="56" t="s">
        <v>45</v>
      </c>
    </row>
    <row r="13">
      <c r="A13" s="61" t="s">
        <v>49</v>
      </c>
      <c r="B13" s="62" t="s">
        <v>50</v>
      </c>
      <c r="C13" s="62" t="s">
        <v>51</v>
      </c>
      <c r="E13" s="63"/>
      <c r="F13" s="62" t="s">
        <v>42</v>
      </c>
      <c r="G13" s="64"/>
      <c r="H13" s="59" t="s">
        <v>20</v>
      </c>
      <c r="I13" s="62" t="s">
        <v>44</v>
      </c>
      <c r="K13" s="65" t="s">
        <v>45</v>
      </c>
      <c r="L13" s="63"/>
      <c r="M13" s="62" t="s">
        <v>46</v>
      </c>
      <c r="N13" s="64"/>
      <c r="O13" s="59" t="s">
        <v>47</v>
      </c>
      <c r="P13" s="62"/>
      <c r="R13" s="65"/>
      <c r="S13" s="63"/>
      <c r="T13" s="62" t="s">
        <v>46</v>
      </c>
      <c r="U13" s="64"/>
      <c r="V13" s="59" t="s">
        <v>47</v>
      </c>
      <c r="W13" s="62"/>
      <c r="Y13" s="65"/>
      <c r="Z13" s="63"/>
      <c r="AA13" s="62"/>
      <c r="AB13" s="62"/>
      <c r="AC13" s="66" t="s">
        <v>48</v>
      </c>
      <c r="AD13" s="62"/>
      <c r="AF13" s="65" t="s">
        <v>45</v>
      </c>
    </row>
    <row r="14">
      <c r="A14" s="61" t="s">
        <v>52</v>
      </c>
      <c r="B14" s="62" t="s">
        <v>53</v>
      </c>
      <c r="C14" s="62" t="s">
        <v>54</v>
      </c>
      <c r="E14" s="67"/>
      <c r="F14" s="62" t="s">
        <v>42</v>
      </c>
      <c r="G14" s="68" t="s">
        <v>55</v>
      </c>
      <c r="H14" s="59" t="s">
        <v>20</v>
      </c>
      <c r="I14" s="62" t="s">
        <v>44</v>
      </c>
      <c r="K14" s="65" t="s">
        <v>45</v>
      </c>
      <c r="L14" s="63"/>
      <c r="M14" s="62" t="s">
        <v>46</v>
      </c>
      <c r="N14" s="64"/>
      <c r="O14" s="59" t="s">
        <v>47</v>
      </c>
      <c r="P14" s="62"/>
      <c r="R14" s="65"/>
      <c r="S14" s="63"/>
      <c r="T14" s="62" t="s">
        <v>46</v>
      </c>
      <c r="U14" s="64"/>
      <c r="V14" s="59" t="s">
        <v>47</v>
      </c>
      <c r="W14" s="62"/>
      <c r="Y14" s="65"/>
      <c r="Z14" s="63"/>
      <c r="AA14" s="62"/>
      <c r="AB14" s="64"/>
      <c r="AC14" s="66" t="s">
        <v>48</v>
      </c>
      <c r="AD14" s="62"/>
      <c r="AF14" s="65" t="s">
        <v>45</v>
      </c>
    </row>
    <row r="15">
      <c r="A15" s="61" t="s">
        <v>56</v>
      </c>
      <c r="B15" s="62" t="s">
        <v>57</v>
      </c>
      <c r="C15" s="62" t="s">
        <v>58</v>
      </c>
      <c r="E15" s="67"/>
      <c r="F15" s="62" t="s">
        <v>42</v>
      </c>
      <c r="G15" s="68" t="s">
        <v>59</v>
      </c>
      <c r="H15" s="59" t="s">
        <v>20</v>
      </c>
      <c r="I15" s="62" t="s">
        <v>44</v>
      </c>
      <c r="K15" s="65" t="s">
        <v>45</v>
      </c>
      <c r="L15" s="63"/>
      <c r="M15" s="62" t="s">
        <v>38</v>
      </c>
      <c r="N15" s="64"/>
      <c r="O15" s="66" t="s">
        <v>22</v>
      </c>
      <c r="P15" s="62"/>
      <c r="R15" s="65"/>
      <c r="S15" s="63"/>
      <c r="T15" s="62" t="s">
        <v>38</v>
      </c>
      <c r="U15" s="64"/>
      <c r="V15" s="66" t="s">
        <v>22</v>
      </c>
      <c r="W15" s="62"/>
      <c r="Y15" s="65"/>
      <c r="Z15" s="63"/>
      <c r="AA15" s="62"/>
      <c r="AB15" s="64"/>
      <c r="AC15" s="66" t="s">
        <v>48</v>
      </c>
      <c r="AD15" s="62"/>
      <c r="AF15" s="65" t="s">
        <v>45</v>
      </c>
    </row>
    <row r="16">
      <c r="A16" s="61" t="s">
        <v>60</v>
      </c>
      <c r="B16" s="64" t="s">
        <v>61</v>
      </c>
      <c r="C16" s="62" t="s">
        <v>62</v>
      </c>
      <c r="E16" s="67"/>
      <c r="F16" s="62" t="s">
        <v>42</v>
      </c>
      <c r="G16" s="68" t="s">
        <v>63</v>
      </c>
      <c r="H16" s="59" t="s">
        <v>20</v>
      </c>
      <c r="I16" s="62" t="s">
        <v>44</v>
      </c>
      <c r="K16" s="65" t="s">
        <v>45</v>
      </c>
      <c r="L16" s="63"/>
      <c r="M16" s="62" t="s">
        <v>46</v>
      </c>
      <c r="N16" s="64"/>
      <c r="O16" s="59" t="s">
        <v>47</v>
      </c>
      <c r="P16" s="62"/>
      <c r="R16" s="65"/>
      <c r="S16" s="63"/>
      <c r="T16" s="62" t="s">
        <v>46</v>
      </c>
      <c r="U16" s="64"/>
      <c r="V16" s="59" t="s">
        <v>47</v>
      </c>
      <c r="W16" s="62"/>
      <c r="Y16" s="65"/>
      <c r="Z16" s="63"/>
      <c r="AA16" s="62"/>
      <c r="AB16" s="64"/>
      <c r="AC16" s="66" t="s">
        <v>48</v>
      </c>
      <c r="AD16" s="62"/>
      <c r="AF16" s="65" t="s">
        <v>45</v>
      </c>
    </row>
    <row r="17">
      <c r="A17" s="69" t="s">
        <v>64</v>
      </c>
      <c r="B17" s="64" t="s">
        <v>65</v>
      </c>
      <c r="C17" s="62" t="s">
        <v>66</v>
      </c>
      <c r="E17" s="67"/>
      <c r="F17" s="62" t="s">
        <v>42</v>
      </c>
      <c r="G17" s="68" t="s">
        <v>67</v>
      </c>
      <c r="H17" s="59" t="s">
        <v>20</v>
      </c>
      <c r="I17" s="62" t="s">
        <v>44</v>
      </c>
      <c r="K17" s="65" t="s">
        <v>45</v>
      </c>
      <c r="L17" s="63"/>
      <c r="M17" s="62" t="s">
        <v>46</v>
      </c>
      <c r="N17" s="64"/>
      <c r="O17" s="59" t="s">
        <v>47</v>
      </c>
      <c r="P17" s="62"/>
      <c r="R17" s="65"/>
      <c r="S17" s="63"/>
      <c r="T17" s="62" t="s">
        <v>46</v>
      </c>
      <c r="U17" s="64"/>
      <c r="V17" s="59" t="s">
        <v>47</v>
      </c>
      <c r="W17" s="62"/>
      <c r="Y17" s="65"/>
      <c r="Z17" s="63"/>
      <c r="AA17" s="62"/>
      <c r="AB17" s="64"/>
      <c r="AC17" s="66"/>
      <c r="AD17" s="62"/>
      <c r="AE17" s="62"/>
      <c r="AF17" s="65"/>
    </row>
    <row r="18">
      <c r="A18" s="61" t="s">
        <v>68</v>
      </c>
      <c r="B18" s="64" t="s">
        <v>69</v>
      </c>
      <c r="C18" s="62" t="s">
        <v>70</v>
      </c>
      <c r="E18" s="67"/>
      <c r="F18" s="62" t="s">
        <v>42</v>
      </c>
      <c r="G18" s="68" t="s">
        <v>71</v>
      </c>
      <c r="H18" s="59" t="s">
        <v>20</v>
      </c>
      <c r="I18" s="62" t="s">
        <v>44</v>
      </c>
      <c r="K18" s="65" t="s">
        <v>45</v>
      </c>
      <c r="L18" s="63"/>
      <c r="M18" s="62" t="s">
        <v>46</v>
      </c>
      <c r="N18" s="64"/>
      <c r="O18" s="59" t="s">
        <v>47</v>
      </c>
      <c r="P18" s="62"/>
      <c r="R18" s="65"/>
      <c r="S18" s="63"/>
      <c r="T18" s="62" t="s">
        <v>46</v>
      </c>
      <c r="U18" s="64"/>
      <c r="V18" s="59" t="s">
        <v>47</v>
      </c>
      <c r="W18" s="62"/>
      <c r="Y18" s="65"/>
      <c r="Z18" s="63"/>
      <c r="AA18" s="62"/>
      <c r="AB18" s="64"/>
      <c r="AC18" s="66"/>
      <c r="AD18" s="62"/>
      <c r="AE18" s="62"/>
      <c r="AF18" s="65"/>
    </row>
    <row r="19">
      <c r="A19" s="61" t="s">
        <v>72</v>
      </c>
      <c r="B19" s="64" t="s">
        <v>73</v>
      </c>
      <c r="C19" s="62" t="s">
        <v>74</v>
      </c>
      <c r="E19" s="67"/>
      <c r="F19" s="62" t="s">
        <v>42</v>
      </c>
      <c r="G19" s="64"/>
      <c r="H19" s="59" t="s">
        <v>20</v>
      </c>
      <c r="I19" s="62" t="s">
        <v>44</v>
      </c>
      <c r="K19" s="65" t="s">
        <v>45</v>
      </c>
      <c r="L19" s="63"/>
      <c r="M19" s="62" t="s">
        <v>46</v>
      </c>
      <c r="N19" s="64"/>
      <c r="O19" s="59" t="s">
        <v>47</v>
      </c>
      <c r="P19" s="62"/>
      <c r="R19" s="65"/>
      <c r="S19" s="63"/>
      <c r="T19" s="62" t="s">
        <v>46</v>
      </c>
      <c r="U19" s="64"/>
      <c r="V19" s="59" t="s">
        <v>47</v>
      </c>
      <c r="W19" s="62"/>
      <c r="Y19" s="65"/>
      <c r="Z19" s="63"/>
      <c r="AA19" s="62"/>
      <c r="AB19" s="64"/>
      <c r="AC19" s="66"/>
      <c r="AD19" s="62"/>
      <c r="AE19" s="62"/>
      <c r="AF19" s="65"/>
    </row>
    <row r="20">
      <c r="A20" s="69" t="s">
        <v>75</v>
      </c>
      <c r="B20" s="64" t="s">
        <v>76</v>
      </c>
      <c r="C20" s="62" t="s">
        <v>77</v>
      </c>
      <c r="E20" s="67"/>
      <c r="F20" s="62" t="s">
        <v>78</v>
      </c>
      <c r="G20" s="68" t="s">
        <v>79</v>
      </c>
      <c r="H20" s="66" t="s">
        <v>80</v>
      </c>
      <c r="I20" s="62" t="s">
        <v>81</v>
      </c>
      <c r="K20" s="65" t="s">
        <v>45</v>
      </c>
      <c r="L20" s="63"/>
      <c r="M20" s="62" t="s">
        <v>82</v>
      </c>
      <c r="N20" s="68" t="s">
        <v>79</v>
      </c>
      <c r="O20" s="66" t="s">
        <v>80</v>
      </c>
      <c r="P20" s="62" t="s">
        <v>81</v>
      </c>
      <c r="R20" s="65" t="s">
        <v>45</v>
      </c>
      <c r="S20" s="63"/>
      <c r="T20" s="62" t="s">
        <v>83</v>
      </c>
      <c r="U20" s="68" t="s">
        <v>79</v>
      </c>
      <c r="V20" s="66" t="s">
        <v>80</v>
      </c>
      <c r="W20" s="62" t="s">
        <v>81</v>
      </c>
      <c r="Y20" s="65"/>
      <c r="Z20" s="63"/>
      <c r="AA20" s="62"/>
      <c r="AB20" s="64"/>
      <c r="AC20" s="66"/>
      <c r="AD20" s="62"/>
      <c r="AE20" s="62"/>
      <c r="AF20" s="65"/>
    </row>
    <row r="21">
      <c r="A21" s="61" t="s">
        <v>84</v>
      </c>
      <c r="B21" s="64" t="s">
        <v>85</v>
      </c>
      <c r="C21" s="62" t="s">
        <v>86</v>
      </c>
      <c r="E21" s="67"/>
      <c r="F21" s="62" t="s">
        <v>87</v>
      </c>
      <c r="G21" s="64"/>
      <c r="H21" s="66" t="s">
        <v>47</v>
      </c>
      <c r="I21" s="62"/>
      <c r="K21" s="65"/>
      <c r="L21" s="63"/>
      <c r="M21" s="62" t="s">
        <v>88</v>
      </c>
      <c r="N21" s="68" t="s">
        <v>89</v>
      </c>
      <c r="O21" s="66" t="s">
        <v>20</v>
      </c>
      <c r="P21" s="62" t="s">
        <v>90</v>
      </c>
      <c r="R21" s="65" t="s">
        <v>91</v>
      </c>
      <c r="S21" s="63"/>
      <c r="T21" s="62" t="s">
        <v>88</v>
      </c>
      <c r="U21" s="68" t="s">
        <v>89</v>
      </c>
      <c r="V21" s="66" t="s">
        <v>20</v>
      </c>
      <c r="W21" s="62" t="s">
        <v>90</v>
      </c>
      <c r="Y21" s="65" t="s">
        <v>45</v>
      </c>
      <c r="Z21" s="63"/>
      <c r="AA21" s="62"/>
      <c r="AB21" s="64"/>
      <c r="AC21" s="66"/>
      <c r="AD21" s="62"/>
      <c r="AE21" s="62"/>
      <c r="AF21" s="65"/>
    </row>
    <row r="22">
      <c r="A22" s="61" t="s">
        <v>92</v>
      </c>
      <c r="B22" s="64" t="s">
        <v>93</v>
      </c>
      <c r="C22" s="62" t="s">
        <v>94</v>
      </c>
      <c r="E22" s="67"/>
      <c r="F22" s="62" t="s">
        <v>87</v>
      </c>
      <c r="G22" s="64"/>
      <c r="H22" s="66" t="s">
        <v>47</v>
      </c>
      <c r="I22" s="62"/>
      <c r="K22" s="65"/>
      <c r="L22" s="63"/>
      <c r="M22" s="62" t="s">
        <v>88</v>
      </c>
      <c r="N22" s="64"/>
      <c r="O22" s="66" t="s">
        <v>20</v>
      </c>
      <c r="P22" s="62" t="s">
        <v>90</v>
      </c>
      <c r="R22" s="65" t="s">
        <v>91</v>
      </c>
      <c r="S22" s="63"/>
      <c r="T22" s="62" t="s">
        <v>88</v>
      </c>
      <c r="U22" s="64"/>
      <c r="V22" s="66" t="s">
        <v>20</v>
      </c>
      <c r="W22" s="62" t="s">
        <v>90</v>
      </c>
      <c r="Y22" s="65" t="s">
        <v>45</v>
      </c>
      <c r="Z22" s="63"/>
      <c r="AA22" s="62"/>
      <c r="AB22" s="64"/>
      <c r="AC22" s="66"/>
      <c r="AD22" s="62"/>
      <c r="AE22" s="62"/>
      <c r="AF22" s="65"/>
    </row>
    <row r="23">
      <c r="A23" s="69" t="s">
        <v>95</v>
      </c>
      <c r="B23" s="70" t="s">
        <v>96</v>
      </c>
      <c r="C23" s="62" t="s">
        <v>97</v>
      </c>
      <c r="E23" s="71"/>
      <c r="F23" s="72" t="s">
        <v>98</v>
      </c>
      <c r="G23" s="68" t="s">
        <v>99</v>
      </c>
      <c r="H23" s="73" t="s">
        <v>80</v>
      </c>
      <c r="I23" s="72" t="s">
        <v>100</v>
      </c>
      <c r="K23" s="72" t="s">
        <v>45</v>
      </c>
      <c r="L23" s="74"/>
      <c r="M23" s="62" t="s">
        <v>101</v>
      </c>
      <c r="N23" s="68" t="s">
        <v>102</v>
      </c>
      <c r="O23" s="66" t="s">
        <v>20</v>
      </c>
      <c r="P23" s="72" t="s">
        <v>103</v>
      </c>
      <c r="R23" s="65" t="s">
        <v>91</v>
      </c>
      <c r="S23" s="74"/>
      <c r="T23" s="62" t="s">
        <v>101</v>
      </c>
      <c r="U23" s="68" t="s">
        <v>102</v>
      </c>
      <c r="V23" s="66" t="s">
        <v>20</v>
      </c>
      <c r="W23" s="72" t="s">
        <v>103</v>
      </c>
      <c r="Y23" s="65" t="s">
        <v>45</v>
      </c>
      <c r="Z23" s="74"/>
      <c r="AA23" s="72"/>
      <c r="AB23" s="70"/>
      <c r="AC23" s="73"/>
      <c r="AD23" s="72"/>
      <c r="AE23" s="72"/>
      <c r="AF23" s="72"/>
    </row>
    <row r="24">
      <c r="A24" s="61" t="s">
        <v>104</v>
      </c>
      <c r="B24" s="64" t="s">
        <v>105</v>
      </c>
      <c r="C24" s="62" t="s">
        <v>106</v>
      </c>
      <c r="E24" s="67"/>
      <c r="F24" s="62" t="s">
        <v>87</v>
      </c>
      <c r="G24" s="64"/>
      <c r="H24" s="66" t="s">
        <v>47</v>
      </c>
      <c r="I24" s="62"/>
      <c r="K24" s="65"/>
      <c r="L24" s="63"/>
      <c r="M24" s="62" t="s">
        <v>107</v>
      </c>
      <c r="N24" s="68" t="s">
        <v>108</v>
      </c>
      <c r="O24" s="66" t="s">
        <v>20</v>
      </c>
      <c r="P24" s="72" t="s">
        <v>103</v>
      </c>
      <c r="R24" s="65" t="s">
        <v>91</v>
      </c>
      <c r="S24" s="63"/>
      <c r="T24" s="62" t="s">
        <v>107</v>
      </c>
      <c r="U24" s="68" t="s">
        <v>108</v>
      </c>
      <c r="V24" s="66" t="s">
        <v>20</v>
      </c>
      <c r="W24" s="72" t="s">
        <v>103</v>
      </c>
      <c r="Y24" s="65" t="s">
        <v>45</v>
      </c>
      <c r="Z24" s="63"/>
      <c r="AA24" s="62"/>
      <c r="AB24" s="64"/>
      <c r="AC24" s="66"/>
      <c r="AD24" s="62"/>
      <c r="AE24" s="62"/>
      <c r="AF24" s="65"/>
    </row>
    <row r="25">
      <c r="A25" s="61" t="s">
        <v>109</v>
      </c>
      <c r="B25" s="64" t="s">
        <v>110</v>
      </c>
      <c r="C25" s="62" t="s">
        <v>111</v>
      </c>
      <c r="E25" s="67"/>
      <c r="F25" s="62" t="s">
        <v>87</v>
      </c>
      <c r="G25" s="64"/>
      <c r="H25" s="66" t="s">
        <v>47</v>
      </c>
      <c r="I25" s="62"/>
      <c r="K25" s="65"/>
      <c r="L25" s="63"/>
      <c r="M25" s="62" t="s">
        <v>107</v>
      </c>
      <c r="N25" s="64"/>
      <c r="O25" s="66" t="s">
        <v>20</v>
      </c>
      <c r="P25" s="72" t="s">
        <v>103</v>
      </c>
      <c r="R25" s="65" t="s">
        <v>91</v>
      </c>
      <c r="S25" s="63"/>
      <c r="T25" s="62" t="s">
        <v>107</v>
      </c>
      <c r="U25" s="64"/>
      <c r="V25" s="66" t="s">
        <v>20</v>
      </c>
      <c r="W25" s="72" t="s">
        <v>103</v>
      </c>
      <c r="Y25" s="65" t="s">
        <v>45</v>
      </c>
      <c r="Z25" s="63"/>
      <c r="AA25" s="62"/>
      <c r="AB25" s="64"/>
      <c r="AC25" s="66"/>
      <c r="AD25" s="62"/>
      <c r="AE25" s="62"/>
      <c r="AF25" s="65"/>
    </row>
    <row r="26">
      <c r="A26" s="61" t="s">
        <v>112</v>
      </c>
      <c r="B26" s="64" t="s">
        <v>113</v>
      </c>
      <c r="C26" s="62" t="s">
        <v>114</v>
      </c>
      <c r="E26" s="67"/>
      <c r="F26" s="62" t="s">
        <v>87</v>
      </c>
      <c r="G26" s="64"/>
      <c r="H26" s="66" t="s">
        <v>47</v>
      </c>
      <c r="I26" s="62"/>
      <c r="K26" s="65"/>
      <c r="L26" s="63"/>
      <c r="M26" s="62" t="s">
        <v>115</v>
      </c>
      <c r="N26" s="68" t="s">
        <v>116</v>
      </c>
      <c r="O26" s="66" t="s">
        <v>20</v>
      </c>
      <c r="P26" s="72" t="s">
        <v>103</v>
      </c>
      <c r="R26" s="65" t="s">
        <v>91</v>
      </c>
      <c r="S26" s="63"/>
      <c r="T26" s="62" t="s">
        <v>115</v>
      </c>
      <c r="U26" s="68" t="s">
        <v>116</v>
      </c>
      <c r="V26" s="66" t="s">
        <v>20</v>
      </c>
      <c r="W26" s="72" t="s">
        <v>103</v>
      </c>
      <c r="Y26" s="65" t="s">
        <v>45</v>
      </c>
      <c r="Z26" s="63"/>
      <c r="AA26" s="62"/>
      <c r="AB26" s="64"/>
      <c r="AC26" s="66"/>
      <c r="AD26" s="62"/>
      <c r="AE26" s="62"/>
      <c r="AF26" s="65"/>
    </row>
    <row r="27">
      <c r="A27" s="55" t="s">
        <v>117</v>
      </c>
      <c r="B27" s="56" t="s">
        <v>118</v>
      </c>
      <c r="C27" s="56" t="s">
        <v>119</v>
      </c>
      <c r="E27" s="57"/>
      <c r="F27" s="56" t="s">
        <v>42</v>
      </c>
      <c r="G27" s="58" t="s">
        <v>120</v>
      </c>
      <c r="H27" s="59" t="s">
        <v>20</v>
      </c>
      <c r="I27" s="56" t="s">
        <v>44</v>
      </c>
      <c r="K27" s="56" t="s">
        <v>45</v>
      </c>
      <c r="L27" s="57"/>
      <c r="M27" s="56" t="s">
        <v>46</v>
      </c>
      <c r="N27" s="60"/>
      <c r="O27" s="59" t="s">
        <v>47</v>
      </c>
      <c r="P27" s="56"/>
      <c r="R27" s="56"/>
      <c r="S27" s="57"/>
      <c r="T27" s="56" t="s">
        <v>46</v>
      </c>
      <c r="U27" s="60"/>
      <c r="V27" s="59" t="s">
        <v>47</v>
      </c>
      <c r="W27" s="56"/>
      <c r="Y27" s="56"/>
      <c r="Z27" s="57"/>
      <c r="AA27" s="56"/>
      <c r="AB27" s="56"/>
      <c r="AC27" s="59" t="s">
        <v>48</v>
      </c>
      <c r="AD27" s="56"/>
      <c r="AF27" s="56" t="s">
        <v>45</v>
      </c>
    </row>
    <row r="28">
      <c r="A28" s="61" t="s">
        <v>121</v>
      </c>
      <c r="B28" s="64" t="s">
        <v>122</v>
      </c>
      <c r="C28" s="62" t="s">
        <v>123</v>
      </c>
      <c r="E28" s="67"/>
      <c r="F28" s="62" t="s">
        <v>42</v>
      </c>
      <c r="G28" s="64"/>
      <c r="H28" s="59" t="s">
        <v>20</v>
      </c>
      <c r="I28" s="62" t="s">
        <v>44</v>
      </c>
      <c r="K28" s="65" t="s">
        <v>45</v>
      </c>
      <c r="L28" s="63"/>
      <c r="M28" s="62" t="s">
        <v>46</v>
      </c>
      <c r="N28" s="64"/>
      <c r="O28" s="59" t="s">
        <v>47</v>
      </c>
      <c r="P28" s="62"/>
      <c r="R28" s="65"/>
      <c r="S28" s="63"/>
      <c r="T28" s="62" t="s">
        <v>46</v>
      </c>
      <c r="U28" s="64"/>
      <c r="V28" s="59" t="s">
        <v>47</v>
      </c>
      <c r="W28" s="62"/>
      <c r="Y28" s="65"/>
      <c r="Z28" s="63"/>
      <c r="AA28" s="62"/>
      <c r="AB28" s="64"/>
      <c r="AC28" s="66"/>
      <c r="AD28" s="62"/>
      <c r="AF28" s="65"/>
    </row>
    <row r="29">
      <c r="A29" s="61" t="s">
        <v>124</v>
      </c>
      <c r="B29" s="64" t="s">
        <v>125</v>
      </c>
      <c r="C29" s="62" t="s">
        <v>126</v>
      </c>
      <c r="E29" s="67"/>
      <c r="F29" s="62" t="s">
        <v>42</v>
      </c>
      <c r="G29" s="64"/>
      <c r="H29" s="59" t="s">
        <v>20</v>
      </c>
      <c r="I29" s="62" t="s">
        <v>44</v>
      </c>
      <c r="K29" s="65" t="s">
        <v>45</v>
      </c>
      <c r="L29" s="63"/>
      <c r="M29" s="62" t="s">
        <v>46</v>
      </c>
      <c r="N29" s="64"/>
      <c r="O29" s="59" t="s">
        <v>47</v>
      </c>
      <c r="P29" s="62"/>
      <c r="R29" s="65"/>
      <c r="S29" s="63"/>
      <c r="T29" s="62" t="s">
        <v>46</v>
      </c>
      <c r="U29" s="64"/>
      <c r="V29" s="59" t="s">
        <v>47</v>
      </c>
      <c r="W29" s="62"/>
      <c r="Y29" s="65"/>
      <c r="Z29" s="63"/>
      <c r="AA29" s="62"/>
      <c r="AB29" s="64"/>
      <c r="AC29" s="66"/>
      <c r="AD29" s="62"/>
      <c r="AE29" s="62"/>
      <c r="AF29" s="65"/>
    </row>
    <row r="30">
      <c r="A30" s="61" t="s">
        <v>127</v>
      </c>
      <c r="B30" s="64" t="s">
        <v>128</v>
      </c>
      <c r="C30" s="62" t="s">
        <v>129</v>
      </c>
      <c r="E30" s="67"/>
      <c r="F30" s="62" t="s">
        <v>42</v>
      </c>
      <c r="G30" s="68" t="s">
        <v>130</v>
      </c>
      <c r="H30" s="59" t="s">
        <v>20</v>
      </c>
      <c r="I30" s="62" t="s">
        <v>44</v>
      </c>
      <c r="K30" s="65" t="s">
        <v>45</v>
      </c>
      <c r="L30" s="63"/>
      <c r="M30" s="62" t="s">
        <v>38</v>
      </c>
      <c r="N30" s="64"/>
      <c r="O30" s="66" t="s">
        <v>22</v>
      </c>
      <c r="P30" s="62"/>
      <c r="R30" s="65"/>
      <c r="S30" s="63"/>
      <c r="T30" s="62" t="s">
        <v>38</v>
      </c>
      <c r="U30" s="64"/>
      <c r="V30" s="66" t="s">
        <v>22</v>
      </c>
      <c r="W30" s="62"/>
      <c r="Y30" s="65"/>
      <c r="Z30" s="63"/>
      <c r="AA30" s="62"/>
      <c r="AB30" s="64"/>
      <c r="AC30" s="66"/>
      <c r="AD30" s="62"/>
      <c r="AE30" s="62"/>
      <c r="AF30" s="65"/>
    </row>
    <row r="31">
      <c r="A31" s="61" t="s">
        <v>131</v>
      </c>
      <c r="B31" s="64" t="s">
        <v>132</v>
      </c>
      <c r="C31" s="62" t="s">
        <v>133</v>
      </c>
      <c r="E31" s="67"/>
      <c r="F31" s="62" t="s">
        <v>42</v>
      </c>
      <c r="G31" s="64"/>
      <c r="H31" s="59" t="s">
        <v>20</v>
      </c>
      <c r="I31" s="62" t="s">
        <v>44</v>
      </c>
      <c r="K31" s="65" t="s">
        <v>45</v>
      </c>
      <c r="L31" s="63"/>
      <c r="M31" s="62" t="s">
        <v>46</v>
      </c>
      <c r="N31" s="64"/>
      <c r="O31" s="59" t="s">
        <v>47</v>
      </c>
      <c r="P31" s="62"/>
      <c r="R31" s="65"/>
      <c r="S31" s="63"/>
      <c r="T31" s="62" t="s">
        <v>46</v>
      </c>
      <c r="U31" s="64"/>
      <c r="V31" s="59" t="s">
        <v>47</v>
      </c>
      <c r="W31" s="62"/>
      <c r="Y31" s="65"/>
      <c r="Z31" s="63"/>
      <c r="AA31" s="62"/>
      <c r="AB31" s="64"/>
      <c r="AC31" s="66"/>
      <c r="AD31" s="62"/>
      <c r="AE31" s="62"/>
      <c r="AF31" s="65"/>
    </row>
    <row r="32">
      <c r="A32" s="61" t="s">
        <v>134</v>
      </c>
      <c r="B32" s="64" t="s">
        <v>135</v>
      </c>
      <c r="C32" s="62" t="s">
        <v>136</v>
      </c>
      <c r="E32" s="67"/>
      <c r="F32" s="62" t="s">
        <v>42</v>
      </c>
      <c r="G32" s="68" t="s">
        <v>137</v>
      </c>
      <c r="H32" s="59" t="s">
        <v>20</v>
      </c>
      <c r="I32" s="62" t="s">
        <v>44</v>
      </c>
      <c r="K32" s="65" t="s">
        <v>45</v>
      </c>
      <c r="L32" s="63"/>
      <c r="M32" s="62" t="s">
        <v>46</v>
      </c>
      <c r="N32" s="64"/>
      <c r="O32" s="59" t="s">
        <v>47</v>
      </c>
      <c r="P32" s="62"/>
      <c r="R32" s="65"/>
      <c r="S32" s="63"/>
      <c r="T32" s="62" t="s">
        <v>46</v>
      </c>
      <c r="U32" s="64"/>
      <c r="V32" s="59" t="s">
        <v>47</v>
      </c>
      <c r="W32" s="62"/>
      <c r="Y32" s="65"/>
      <c r="Z32" s="63"/>
      <c r="AA32" s="62"/>
      <c r="AB32" s="64"/>
      <c r="AC32" s="66"/>
      <c r="AD32" s="62"/>
      <c r="AE32" s="62"/>
      <c r="AF32" s="65"/>
    </row>
    <row r="33">
      <c r="A33" s="69" t="s">
        <v>138</v>
      </c>
      <c r="B33" s="64" t="s">
        <v>139</v>
      </c>
      <c r="C33" s="62" t="s">
        <v>77</v>
      </c>
      <c r="E33" s="67"/>
      <c r="F33" s="62" t="s">
        <v>140</v>
      </c>
      <c r="G33" s="75" t="s">
        <v>141</v>
      </c>
      <c r="H33" s="66" t="s">
        <v>80</v>
      </c>
      <c r="I33" s="62" t="s">
        <v>142</v>
      </c>
      <c r="K33" s="65" t="s">
        <v>45</v>
      </c>
      <c r="L33" s="63"/>
      <c r="M33" s="62" t="s">
        <v>143</v>
      </c>
      <c r="N33" s="68" t="s">
        <v>141</v>
      </c>
      <c r="O33" s="66" t="s">
        <v>80</v>
      </c>
      <c r="P33" s="62" t="s">
        <v>144</v>
      </c>
      <c r="R33" s="65" t="s">
        <v>145</v>
      </c>
      <c r="S33" s="63"/>
      <c r="T33" s="62" t="s">
        <v>146</v>
      </c>
      <c r="U33" s="68" t="s">
        <v>141</v>
      </c>
      <c r="V33" s="66" t="s">
        <v>80</v>
      </c>
      <c r="W33" s="62" t="s">
        <v>147</v>
      </c>
      <c r="Y33" s="65" t="s">
        <v>145</v>
      </c>
      <c r="Z33" s="63"/>
      <c r="AA33" s="62"/>
      <c r="AB33" s="64"/>
      <c r="AC33" s="66"/>
      <c r="AD33" s="62"/>
      <c r="AE33" s="62"/>
      <c r="AF33" s="65"/>
    </row>
    <row r="34">
      <c r="A34" s="61" t="s">
        <v>148</v>
      </c>
      <c r="B34" s="64" t="s">
        <v>149</v>
      </c>
      <c r="C34" s="62" t="s">
        <v>150</v>
      </c>
      <c r="E34" s="67"/>
      <c r="F34" s="62" t="s">
        <v>87</v>
      </c>
      <c r="G34" s="64"/>
      <c r="H34" s="66" t="s">
        <v>47</v>
      </c>
      <c r="I34" s="62"/>
      <c r="K34" s="65"/>
      <c r="L34" s="63"/>
      <c r="M34" s="62" t="s">
        <v>46</v>
      </c>
      <c r="N34" s="64"/>
      <c r="O34" s="59" t="s">
        <v>47</v>
      </c>
      <c r="P34" s="62"/>
      <c r="R34" s="65"/>
      <c r="S34" s="63"/>
      <c r="T34" s="62" t="s">
        <v>46</v>
      </c>
      <c r="U34" s="64"/>
      <c r="V34" s="59" t="s">
        <v>47</v>
      </c>
      <c r="W34" s="62"/>
      <c r="Y34" s="65"/>
      <c r="Z34" s="63"/>
      <c r="AA34" s="62"/>
      <c r="AB34" s="64"/>
      <c r="AC34" s="66"/>
      <c r="AD34" s="62"/>
      <c r="AE34" s="62"/>
      <c r="AF34" s="65"/>
    </row>
    <row r="35">
      <c r="A35" s="69" t="s">
        <v>151</v>
      </c>
      <c r="B35" s="64" t="s">
        <v>152</v>
      </c>
      <c r="C35" s="62" t="s">
        <v>97</v>
      </c>
      <c r="E35" s="67"/>
      <c r="F35" s="62" t="s">
        <v>87</v>
      </c>
      <c r="G35" s="64"/>
      <c r="H35" s="66" t="s">
        <v>47</v>
      </c>
      <c r="I35" s="62"/>
      <c r="K35" s="65"/>
      <c r="L35" s="63"/>
      <c r="M35" s="62" t="s">
        <v>153</v>
      </c>
      <c r="N35" s="68" t="s">
        <v>154</v>
      </c>
      <c r="O35" s="66" t="s">
        <v>20</v>
      </c>
      <c r="P35" s="72" t="s">
        <v>103</v>
      </c>
      <c r="R35" s="65" t="s">
        <v>91</v>
      </c>
      <c r="S35" s="63"/>
      <c r="T35" s="62" t="s">
        <v>153</v>
      </c>
      <c r="U35" s="68" t="s">
        <v>154</v>
      </c>
      <c r="V35" s="66" t="s">
        <v>20</v>
      </c>
      <c r="W35" s="72" t="s">
        <v>103</v>
      </c>
      <c r="Y35" s="65" t="s">
        <v>45</v>
      </c>
      <c r="Z35" s="63"/>
      <c r="AA35" s="62"/>
      <c r="AB35" s="64"/>
      <c r="AC35" s="66"/>
      <c r="AD35" s="62"/>
      <c r="AE35" s="62"/>
      <c r="AF35" s="65"/>
    </row>
    <row r="36">
      <c r="A36" s="69" t="s">
        <v>155</v>
      </c>
      <c r="B36" s="64" t="s">
        <v>156</v>
      </c>
      <c r="C36" s="76" t="s">
        <v>157</v>
      </c>
      <c r="E36" s="67"/>
      <c r="F36" s="62" t="s">
        <v>158</v>
      </c>
      <c r="G36" s="68" t="s">
        <v>159</v>
      </c>
      <c r="H36" s="66" t="s">
        <v>20</v>
      </c>
      <c r="I36" s="62" t="s">
        <v>160</v>
      </c>
      <c r="K36" s="65" t="s">
        <v>45</v>
      </c>
      <c r="L36" s="63"/>
      <c r="M36" s="62" t="s">
        <v>153</v>
      </c>
      <c r="N36" s="68" t="s">
        <v>159</v>
      </c>
      <c r="O36" s="66" t="s">
        <v>20</v>
      </c>
      <c r="P36" s="72" t="s">
        <v>103</v>
      </c>
      <c r="R36" s="65" t="s">
        <v>45</v>
      </c>
      <c r="S36" s="63"/>
      <c r="T36" s="62" t="s">
        <v>153</v>
      </c>
      <c r="U36" s="68" t="s">
        <v>159</v>
      </c>
      <c r="V36" s="66" t="s">
        <v>20</v>
      </c>
      <c r="W36" s="72" t="s">
        <v>103</v>
      </c>
      <c r="Y36" s="65" t="s">
        <v>45</v>
      </c>
      <c r="Z36" s="63"/>
      <c r="AA36" s="62"/>
      <c r="AB36" s="64"/>
      <c r="AC36" s="66"/>
      <c r="AD36" s="62"/>
      <c r="AE36" s="62"/>
      <c r="AF36" s="65"/>
    </row>
    <row r="37">
      <c r="A37" s="61" t="s">
        <v>161</v>
      </c>
      <c r="B37" s="64" t="s">
        <v>162</v>
      </c>
      <c r="C37" s="62" t="s">
        <v>163</v>
      </c>
      <c r="E37" s="67"/>
      <c r="F37" s="62" t="s">
        <v>87</v>
      </c>
      <c r="G37" s="64"/>
      <c r="H37" s="66" t="s">
        <v>47</v>
      </c>
      <c r="I37" s="62"/>
      <c r="K37" s="65"/>
      <c r="L37" s="63"/>
      <c r="M37" s="62" t="s">
        <v>88</v>
      </c>
      <c r="N37" s="68" t="s">
        <v>164</v>
      </c>
      <c r="O37" s="66" t="s">
        <v>20</v>
      </c>
      <c r="P37" s="62" t="s">
        <v>90</v>
      </c>
      <c r="R37" s="65" t="s">
        <v>91</v>
      </c>
      <c r="S37" s="63"/>
      <c r="T37" s="62" t="s">
        <v>88</v>
      </c>
      <c r="U37" s="68" t="s">
        <v>164</v>
      </c>
      <c r="V37" s="66" t="s">
        <v>20</v>
      </c>
      <c r="W37" s="62" t="s">
        <v>90</v>
      </c>
      <c r="Y37" s="65" t="s">
        <v>45</v>
      </c>
      <c r="Z37" s="63"/>
      <c r="AA37" s="62"/>
      <c r="AB37" s="64"/>
      <c r="AC37" s="66"/>
      <c r="AD37" s="62"/>
      <c r="AE37" s="62"/>
      <c r="AF37" s="65"/>
    </row>
    <row r="38">
      <c r="A38" s="69" t="s">
        <v>165</v>
      </c>
      <c r="B38" s="64" t="s">
        <v>166</v>
      </c>
      <c r="C38" s="62" t="s">
        <v>167</v>
      </c>
      <c r="E38" s="67"/>
      <c r="F38" s="62" t="s">
        <v>87</v>
      </c>
      <c r="G38" s="64"/>
      <c r="H38" s="66" t="s">
        <v>47</v>
      </c>
      <c r="I38" s="62"/>
      <c r="K38" s="65"/>
      <c r="L38" s="63"/>
      <c r="M38" s="62" t="s">
        <v>168</v>
      </c>
      <c r="N38" s="68" t="s">
        <v>169</v>
      </c>
      <c r="O38" s="66" t="s">
        <v>20</v>
      </c>
      <c r="P38" s="72" t="s">
        <v>103</v>
      </c>
      <c r="R38" s="65" t="s">
        <v>91</v>
      </c>
      <c r="S38" s="63"/>
      <c r="T38" s="62" t="s">
        <v>168</v>
      </c>
      <c r="U38" s="68" t="s">
        <v>169</v>
      </c>
      <c r="V38" s="66" t="s">
        <v>20</v>
      </c>
      <c r="W38" s="72" t="s">
        <v>103</v>
      </c>
      <c r="Y38" s="65" t="s">
        <v>45</v>
      </c>
      <c r="Z38" s="63"/>
      <c r="AA38" s="62"/>
      <c r="AB38" s="64"/>
      <c r="AC38" s="66"/>
      <c r="AD38" s="62"/>
      <c r="AE38" s="62"/>
      <c r="AF38" s="65"/>
    </row>
    <row r="39">
      <c r="A39" s="61" t="s">
        <v>170</v>
      </c>
      <c r="B39" s="64" t="s">
        <v>171</v>
      </c>
      <c r="C39" s="62" t="s">
        <v>157</v>
      </c>
      <c r="E39" s="67"/>
      <c r="F39" s="62" t="s">
        <v>87</v>
      </c>
      <c r="G39" s="64"/>
      <c r="H39" s="66" t="s">
        <v>47</v>
      </c>
      <c r="I39" s="62"/>
      <c r="K39" s="65"/>
      <c r="L39" s="63"/>
      <c r="M39" s="62" t="s">
        <v>172</v>
      </c>
      <c r="N39" s="68" t="s">
        <v>173</v>
      </c>
      <c r="O39" s="66" t="s">
        <v>20</v>
      </c>
      <c r="P39" s="72" t="s">
        <v>103</v>
      </c>
      <c r="R39" s="65" t="s">
        <v>91</v>
      </c>
      <c r="S39" s="63"/>
      <c r="T39" s="62" t="s">
        <v>172</v>
      </c>
      <c r="U39" s="68" t="s">
        <v>173</v>
      </c>
      <c r="V39" s="66" t="s">
        <v>20</v>
      </c>
      <c r="W39" s="72" t="s">
        <v>103</v>
      </c>
      <c r="Y39" s="65" t="s">
        <v>45</v>
      </c>
      <c r="Z39" s="63"/>
      <c r="AA39" s="62"/>
      <c r="AB39" s="64"/>
      <c r="AC39" s="66"/>
      <c r="AD39" s="62"/>
      <c r="AE39" s="62"/>
      <c r="AF39" s="65"/>
    </row>
    <row r="40">
      <c r="A40" s="69" t="s">
        <v>174</v>
      </c>
      <c r="B40" s="64" t="s">
        <v>175</v>
      </c>
      <c r="C40" s="62" t="s">
        <v>176</v>
      </c>
      <c r="E40" s="67"/>
      <c r="F40" s="62" t="s">
        <v>87</v>
      </c>
      <c r="G40" s="64"/>
      <c r="H40" s="66" t="s">
        <v>47</v>
      </c>
      <c r="I40" s="62"/>
      <c r="K40" s="65"/>
      <c r="L40" s="63"/>
      <c r="M40" s="62" t="s">
        <v>46</v>
      </c>
      <c r="N40" s="64"/>
      <c r="O40" s="66" t="s">
        <v>47</v>
      </c>
      <c r="P40" s="62"/>
      <c r="R40" s="65"/>
      <c r="S40" s="63"/>
      <c r="T40" s="62" t="s">
        <v>46</v>
      </c>
      <c r="U40" s="64"/>
      <c r="V40" s="66" t="s">
        <v>47</v>
      </c>
      <c r="W40" s="62"/>
      <c r="Y40" s="65"/>
      <c r="Z40" s="63"/>
      <c r="AA40" s="62"/>
      <c r="AB40" s="64"/>
      <c r="AC40" s="66"/>
      <c r="AD40" s="62"/>
      <c r="AE40" s="62"/>
      <c r="AF40" s="65"/>
    </row>
    <row r="41">
      <c r="A41" s="61" t="s">
        <v>177</v>
      </c>
      <c r="B41" s="64" t="s">
        <v>178</v>
      </c>
      <c r="C41" s="62" t="s">
        <v>179</v>
      </c>
      <c r="E41" s="67"/>
      <c r="F41" s="62" t="s">
        <v>87</v>
      </c>
      <c r="G41" s="64"/>
      <c r="H41" s="66" t="s">
        <v>47</v>
      </c>
      <c r="I41" s="62"/>
      <c r="K41" s="65"/>
      <c r="L41" s="63"/>
      <c r="M41" s="62" t="s">
        <v>180</v>
      </c>
      <c r="N41" s="68" t="s">
        <v>181</v>
      </c>
      <c r="O41" s="66" t="s">
        <v>20</v>
      </c>
      <c r="P41" s="72" t="s">
        <v>103</v>
      </c>
      <c r="R41" s="65" t="s">
        <v>91</v>
      </c>
      <c r="S41" s="63"/>
      <c r="T41" s="62" t="s">
        <v>180</v>
      </c>
      <c r="U41" s="68" t="s">
        <v>181</v>
      </c>
      <c r="V41" s="66" t="s">
        <v>20</v>
      </c>
      <c r="W41" s="72" t="s">
        <v>103</v>
      </c>
      <c r="Y41" s="65" t="s">
        <v>45</v>
      </c>
      <c r="Z41" s="63"/>
      <c r="AA41" s="62"/>
      <c r="AB41" s="64"/>
      <c r="AC41" s="66"/>
      <c r="AD41" s="62"/>
      <c r="AE41" s="62"/>
      <c r="AF41" s="65"/>
    </row>
    <row r="42" ht="97.5" customHeight="1">
      <c r="A42" s="55" t="s">
        <v>182</v>
      </c>
      <c r="B42" s="56" t="s">
        <v>183</v>
      </c>
      <c r="C42" s="56" t="s">
        <v>184</v>
      </c>
      <c r="E42" s="57"/>
      <c r="F42" s="56" t="s">
        <v>42</v>
      </c>
      <c r="G42" s="58" t="s">
        <v>185</v>
      </c>
      <c r="H42" s="59" t="s">
        <v>20</v>
      </c>
      <c r="I42" s="56" t="s">
        <v>44</v>
      </c>
      <c r="K42" s="56" t="s">
        <v>45</v>
      </c>
      <c r="L42" s="57"/>
      <c r="M42" s="56" t="s">
        <v>46</v>
      </c>
      <c r="N42" s="60"/>
      <c r="O42" s="59" t="s">
        <v>47</v>
      </c>
      <c r="P42" s="56"/>
      <c r="R42" s="56"/>
      <c r="S42" s="57"/>
      <c r="T42" s="56" t="s">
        <v>46</v>
      </c>
      <c r="U42" s="60"/>
      <c r="V42" s="59" t="s">
        <v>47</v>
      </c>
      <c r="W42" s="56"/>
      <c r="Y42" s="56"/>
      <c r="Z42" s="57"/>
      <c r="AA42" s="56"/>
      <c r="AB42" s="56"/>
      <c r="AC42" s="59" t="s">
        <v>48</v>
      </c>
      <c r="AD42" s="56"/>
      <c r="AF42" s="56" t="s">
        <v>45</v>
      </c>
    </row>
    <row r="43" ht="150.75" customHeight="1">
      <c r="A43" s="55" t="s">
        <v>186</v>
      </c>
      <c r="B43" s="56" t="s">
        <v>187</v>
      </c>
      <c r="C43" s="77" t="s">
        <v>188</v>
      </c>
      <c r="E43" s="57"/>
      <c r="F43" s="56" t="s">
        <v>189</v>
      </c>
      <c r="G43" s="58" t="s">
        <v>190</v>
      </c>
      <c r="H43" s="59" t="s">
        <v>20</v>
      </c>
      <c r="I43" s="56" t="s">
        <v>191</v>
      </c>
      <c r="K43" s="56" t="s">
        <v>45</v>
      </c>
      <c r="L43" s="57"/>
      <c r="M43" s="56" t="s">
        <v>192</v>
      </c>
      <c r="N43" s="58" t="s">
        <v>190</v>
      </c>
      <c r="O43" s="59" t="s">
        <v>80</v>
      </c>
      <c r="P43" s="56" t="s">
        <v>193</v>
      </c>
      <c r="R43" s="56" t="s">
        <v>45</v>
      </c>
      <c r="S43" s="57"/>
      <c r="T43" s="56" t="s">
        <v>192</v>
      </c>
      <c r="U43" s="58" t="s">
        <v>190</v>
      </c>
      <c r="V43" s="59" t="s">
        <v>80</v>
      </c>
      <c r="W43" s="56" t="s">
        <v>194</v>
      </c>
      <c r="Y43" s="56" t="s">
        <v>45</v>
      </c>
      <c r="Z43" s="57"/>
      <c r="AA43" s="56"/>
      <c r="AB43" s="56"/>
      <c r="AC43" s="59"/>
      <c r="AD43" s="56"/>
      <c r="AE43" s="56"/>
      <c r="AF43" s="56"/>
    </row>
    <row r="44">
      <c r="A44" s="55" t="s">
        <v>195</v>
      </c>
      <c r="B44" s="56" t="s">
        <v>196</v>
      </c>
      <c r="C44" s="56" t="s">
        <v>197</v>
      </c>
      <c r="E44" s="57"/>
      <c r="F44" s="56" t="s">
        <v>87</v>
      </c>
      <c r="G44" s="56"/>
      <c r="H44" s="59" t="s">
        <v>47</v>
      </c>
      <c r="I44" s="56"/>
      <c r="K44" s="56"/>
      <c r="L44" s="57"/>
      <c r="M44" s="56" t="s">
        <v>46</v>
      </c>
      <c r="N44" s="56"/>
      <c r="O44" s="59" t="s">
        <v>47</v>
      </c>
      <c r="P44" s="56"/>
      <c r="R44" s="56"/>
      <c r="S44" s="57"/>
      <c r="T44" s="56" t="s">
        <v>46</v>
      </c>
      <c r="U44" s="56"/>
      <c r="V44" s="59" t="s">
        <v>47</v>
      </c>
      <c r="W44" s="56"/>
      <c r="Y44" s="56"/>
      <c r="Z44" s="57"/>
      <c r="AA44" s="56"/>
      <c r="AB44" s="56"/>
      <c r="AC44" s="59" t="s">
        <v>48</v>
      </c>
      <c r="AD44" s="56"/>
      <c r="AF44" s="56" t="s">
        <v>45</v>
      </c>
    </row>
    <row r="45">
      <c r="A45" s="55" t="s">
        <v>198</v>
      </c>
      <c r="B45" s="78" t="s">
        <v>199</v>
      </c>
      <c r="C45" s="79" t="s">
        <v>200</v>
      </c>
      <c r="E45" s="57"/>
      <c r="F45" s="56" t="s">
        <v>87</v>
      </c>
      <c r="G45" s="56"/>
      <c r="H45" s="59" t="s">
        <v>47</v>
      </c>
      <c r="I45" s="56"/>
      <c r="K45" s="56"/>
      <c r="L45" s="57"/>
      <c r="M45" s="56" t="s">
        <v>46</v>
      </c>
      <c r="N45" s="56"/>
      <c r="O45" s="59" t="s">
        <v>47</v>
      </c>
      <c r="P45" s="56"/>
      <c r="R45" s="56"/>
      <c r="S45" s="57"/>
      <c r="T45" s="56" t="s">
        <v>46</v>
      </c>
      <c r="U45" s="56"/>
      <c r="V45" s="59" t="s">
        <v>47</v>
      </c>
      <c r="W45" s="56"/>
      <c r="Y45" s="56"/>
      <c r="Z45" s="57"/>
      <c r="AA45" s="56"/>
      <c r="AB45" s="56"/>
      <c r="AC45" s="59"/>
      <c r="AD45" s="56"/>
      <c r="AE45" s="56"/>
      <c r="AF45" s="56"/>
    </row>
    <row r="46">
      <c r="A46" s="55" t="s">
        <v>201</v>
      </c>
      <c r="B46" s="79" t="s">
        <v>202</v>
      </c>
      <c r="C46" s="79" t="s">
        <v>203</v>
      </c>
      <c r="E46" s="57"/>
      <c r="F46" s="80" t="s">
        <v>204</v>
      </c>
      <c r="G46" s="81"/>
      <c r="H46" s="82" t="s">
        <v>80</v>
      </c>
      <c r="I46" s="80" t="s">
        <v>205</v>
      </c>
      <c r="K46" s="56" t="s">
        <v>45</v>
      </c>
      <c r="L46" s="57"/>
      <c r="M46" s="80" t="s">
        <v>204</v>
      </c>
      <c r="N46" s="81"/>
      <c r="O46" s="82" t="s">
        <v>80</v>
      </c>
      <c r="P46" s="80" t="s">
        <v>205</v>
      </c>
      <c r="R46" s="56" t="s">
        <v>45</v>
      </c>
      <c r="S46" s="57"/>
      <c r="T46" s="80" t="s">
        <v>204</v>
      </c>
      <c r="U46" s="81"/>
      <c r="V46" s="82" t="s">
        <v>80</v>
      </c>
      <c r="W46" s="80" t="s">
        <v>205</v>
      </c>
      <c r="Y46" s="56" t="s">
        <v>45</v>
      </c>
      <c r="Z46" s="57"/>
      <c r="AA46" s="56"/>
      <c r="AB46" s="56"/>
      <c r="AC46" s="59"/>
      <c r="AD46" s="56"/>
      <c r="AE46" s="56"/>
      <c r="AF46" s="56"/>
    </row>
  </sheetData>
  <mergeCells count="220"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2:AE12"/>
    <mergeCell ref="AD13:AE13"/>
    <mergeCell ref="AD14:AE14"/>
    <mergeCell ref="AD15:AE15"/>
    <mergeCell ref="AD16:AE16"/>
    <mergeCell ref="C11:D11"/>
    <mergeCell ref="C12:D12"/>
    <mergeCell ref="I12:J12"/>
    <mergeCell ref="W12:X12"/>
    <mergeCell ref="C13:D13"/>
    <mergeCell ref="C14:D14"/>
    <mergeCell ref="P14:Q14"/>
    <mergeCell ref="I13:J13"/>
    <mergeCell ref="I14:J14"/>
    <mergeCell ref="C15:D15"/>
    <mergeCell ref="I15:J15"/>
    <mergeCell ref="C16:D16"/>
    <mergeCell ref="I16:J16"/>
    <mergeCell ref="I17:J17"/>
    <mergeCell ref="P12:Q12"/>
    <mergeCell ref="P13:Q13"/>
    <mergeCell ref="P15:Q15"/>
    <mergeCell ref="P16:Q16"/>
    <mergeCell ref="P17:Q17"/>
    <mergeCell ref="P18:Q18"/>
    <mergeCell ref="P19:Q19"/>
    <mergeCell ref="I18:J18"/>
    <mergeCell ref="I19:J19"/>
    <mergeCell ref="I20:J20"/>
    <mergeCell ref="I21:J21"/>
    <mergeCell ref="I22:J22"/>
    <mergeCell ref="I23:J23"/>
    <mergeCell ref="I24:J24"/>
    <mergeCell ref="P20:Q20"/>
    <mergeCell ref="P21:Q21"/>
    <mergeCell ref="P22:Q22"/>
    <mergeCell ref="P23:Q23"/>
    <mergeCell ref="P24:Q24"/>
    <mergeCell ref="P25:Q25"/>
    <mergeCell ref="P26:Q26"/>
    <mergeCell ref="W32:X32"/>
    <mergeCell ref="W33:X33"/>
    <mergeCell ref="W34:X34"/>
    <mergeCell ref="W27:X27"/>
    <mergeCell ref="AD27:AE27"/>
    <mergeCell ref="W28:X28"/>
    <mergeCell ref="AD28:AE28"/>
    <mergeCell ref="W29:X29"/>
    <mergeCell ref="W30:X30"/>
    <mergeCell ref="W31:X31"/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45:D45"/>
    <mergeCell ref="C46:D46"/>
    <mergeCell ref="C38:D38"/>
    <mergeCell ref="C39:D39"/>
    <mergeCell ref="C40:D40"/>
    <mergeCell ref="C41:D41"/>
    <mergeCell ref="C42:D42"/>
    <mergeCell ref="C43:D43"/>
    <mergeCell ref="C44:D44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42:X42"/>
    <mergeCell ref="AD42:AE42"/>
    <mergeCell ref="W43:X43"/>
    <mergeCell ref="W44:X44"/>
    <mergeCell ref="AD44:AE44"/>
    <mergeCell ref="W45:X45"/>
    <mergeCell ref="W46:X46"/>
    <mergeCell ref="W35:X35"/>
    <mergeCell ref="W36:X36"/>
    <mergeCell ref="W37:X37"/>
    <mergeCell ref="W38:X38"/>
    <mergeCell ref="W39:X39"/>
    <mergeCell ref="W40:X40"/>
    <mergeCell ref="W41:X41"/>
    <mergeCell ref="I25:J25"/>
    <mergeCell ref="I26:J26"/>
    <mergeCell ref="I27:J27"/>
    <mergeCell ref="I28:J28"/>
    <mergeCell ref="I29:J29"/>
    <mergeCell ref="I30:J30"/>
    <mergeCell ref="I31:J31"/>
    <mergeCell ref="I39:J39"/>
    <mergeCell ref="I40:J40"/>
    <mergeCell ref="I41:J41"/>
    <mergeCell ref="I42:J42"/>
    <mergeCell ref="I43:J43"/>
    <mergeCell ref="I44:J44"/>
    <mergeCell ref="I45:J45"/>
    <mergeCell ref="I46:J46"/>
    <mergeCell ref="I32:J32"/>
    <mergeCell ref="I33:J33"/>
    <mergeCell ref="I34:J34"/>
    <mergeCell ref="I35:J35"/>
    <mergeCell ref="I36:J36"/>
    <mergeCell ref="I37:J37"/>
    <mergeCell ref="I38:J38"/>
    <mergeCell ref="P27:Q27"/>
    <mergeCell ref="P28:Q28"/>
    <mergeCell ref="P29:Q29"/>
    <mergeCell ref="P30:Q30"/>
    <mergeCell ref="P31:Q31"/>
    <mergeCell ref="P32:Q32"/>
    <mergeCell ref="P33:Q33"/>
    <mergeCell ref="P41:Q41"/>
    <mergeCell ref="P42:Q42"/>
    <mergeCell ref="P43:Q43"/>
    <mergeCell ref="P44:Q44"/>
    <mergeCell ref="P45:Q45"/>
    <mergeCell ref="P46:Q46"/>
    <mergeCell ref="P34:Q34"/>
    <mergeCell ref="P35:Q35"/>
    <mergeCell ref="P36:Q36"/>
    <mergeCell ref="P37:Q37"/>
    <mergeCell ref="P38:Q38"/>
    <mergeCell ref="P39:Q39"/>
    <mergeCell ref="P40:Q40"/>
  </mergeCells>
  <conditionalFormatting sqref="V13:V26 AC13:AC26 O15 H20:H26 O20:O26 V28:V41 AC28:AC41 O30 H33:H41 O33 O35:O41">
    <cfRule type="containsText" dxfId="0" priority="1" operator="containsText" text="Pass">
      <formula>NOT(ISERROR(SEARCH(("Pass"),(V13))))</formula>
    </cfRule>
  </conditionalFormatting>
  <conditionalFormatting sqref="V13:V26 AC13:AC26 O15 H20:H26 O20:O26 V28:V41 AC28:AC41 O30 H33:H41 O33 O35:O41">
    <cfRule type="containsText" dxfId="1" priority="2" operator="containsText" text="Fail">
      <formula>NOT(ISERROR(SEARCH(("Fail"),(V13))))</formula>
    </cfRule>
  </conditionalFormatting>
  <conditionalFormatting sqref="V13:V26 AC13:AC26 O15 H20:H26 O20:O26 V28:V41 AC28:AC41 O30 H33:H41 O33 O35:O41">
    <cfRule type="containsText" dxfId="2" priority="3" operator="containsText" text="Block / Skip">
      <formula>NOT(ISERROR(SEARCH(("Block / Skip"),(V13))))</formula>
    </cfRule>
  </conditionalFormatting>
  <dataValidations>
    <dataValidation type="list" allowBlank="1" showErrorMessage="1" sqref="H12:H19 H27:H3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K12:K46 R12:R46 Y12:Y46 AF12:AF46">
      <formula1>"Not Solved,Processing,Solved,Newly Tested"</formula1>
    </dataValidation>
    <dataValidation type="list" allowBlank="1" showErrorMessage="1" sqref="H20:H26 H33:H46 O12:O46 V12:V46 AC12:AC46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hyperlinks>
    <hyperlink r:id="rId1" ref="G12"/>
    <hyperlink r:id="rId2" ref="G14"/>
    <hyperlink r:id="rId3" ref="G15"/>
    <hyperlink r:id="rId4" ref="G16"/>
    <hyperlink r:id="rId5" ref="G17"/>
    <hyperlink r:id="rId6" ref="G18"/>
    <hyperlink r:id="rId7" ref="G20"/>
    <hyperlink r:id="rId8" ref="N20"/>
    <hyperlink r:id="rId9" ref="U20"/>
    <hyperlink r:id="rId10" ref="N21"/>
    <hyperlink r:id="rId11" ref="U21"/>
    <hyperlink r:id="rId12" ref="G23"/>
    <hyperlink r:id="rId13" ref="N23"/>
    <hyperlink r:id="rId14" ref="U23"/>
    <hyperlink r:id="rId15" ref="N24"/>
    <hyperlink r:id="rId16" ref="U24"/>
    <hyperlink r:id="rId17" ref="N26"/>
    <hyperlink r:id="rId18" ref="U26"/>
    <hyperlink r:id="rId19" ref="G27"/>
    <hyperlink r:id="rId20" ref="G30"/>
    <hyperlink r:id="rId21" ref="G32"/>
    <hyperlink r:id="rId22" ref="G33"/>
    <hyperlink r:id="rId23" ref="N33"/>
    <hyperlink r:id="rId24" ref="U33"/>
    <hyperlink r:id="rId25" ref="N35"/>
    <hyperlink r:id="rId26" ref="U35"/>
    <hyperlink r:id="rId27" ref="G36"/>
    <hyperlink r:id="rId28" ref="N36"/>
    <hyperlink r:id="rId29" ref="U36"/>
    <hyperlink r:id="rId30" ref="N37"/>
    <hyperlink r:id="rId31" ref="U37"/>
    <hyperlink r:id="rId32" ref="N38"/>
    <hyperlink r:id="rId33" ref="U38"/>
    <hyperlink r:id="rId34" ref="N39"/>
    <hyperlink r:id="rId35" ref="U39"/>
    <hyperlink r:id="rId36" ref="N41"/>
    <hyperlink r:id="rId37" ref="U41"/>
    <hyperlink r:id="rId38" ref="G42"/>
    <hyperlink r:id="rId39" ref="G43"/>
    <hyperlink r:id="rId40" ref="N43"/>
    <hyperlink r:id="rId41" ref="U43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27.0"/>
    <col customWidth="1" min="5" max="5" width="40.38"/>
  </cols>
  <sheetData>
    <row r="1">
      <c r="A1" s="48" t="s">
        <v>206</v>
      </c>
      <c r="B1" s="49" t="s">
        <v>207</v>
      </c>
      <c r="C1" s="83" t="s">
        <v>208</v>
      </c>
      <c r="D1" s="49" t="s">
        <v>209</v>
      </c>
      <c r="E1" s="49" t="s">
        <v>36</v>
      </c>
    </row>
    <row r="2">
      <c r="A2" s="47" t="s">
        <v>25</v>
      </c>
    </row>
    <row r="3">
      <c r="A3" s="84"/>
    </row>
    <row r="4">
      <c r="A4" s="85" t="s">
        <v>210</v>
      </c>
      <c r="B4" s="64" t="s">
        <v>211</v>
      </c>
      <c r="C4" s="86" t="s">
        <v>212</v>
      </c>
      <c r="D4" s="64" t="s">
        <v>213</v>
      </c>
      <c r="E4" s="65" t="s">
        <v>45</v>
      </c>
    </row>
    <row r="5">
      <c r="A5" s="85" t="s">
        <v>214</v>
      </c>
      <c r="B5" s="64" t="s">
        <v>215</v>
      </c>
      <c r="C5" s="62" t="s">
        <v>216</v>
      </c>
      <c r="D5" s="64" t="s">
        <v>75</v>
      </c>
      <c r="E5" s="65" t="s">
        <v>45</v>
      </c>
    </row>
    <row r="6">
      <c r="A6" s="85" t="s">
        <v>217</v>
      </c>
      <c r="B6" s="64" t="s">
        <v>218</v>
      </c>
      <c r="C6" s="62" t="s">
        <v>219</v>
      </c>
      <c r="D6" s="64" t="s">
        <v>95</v>
      </c>
      <c r="E6" s="65" t="s">
        <v>45</v>
      </c>
    </row>
    <row r="7">
      <c r="A7" s="85" t="s">
        <v>220</v>
      </c>
      <c r="B7" s="64" t="s">
        <v>221</v>
      </c>
      <c r="C7" s="62" t="s">
        <v>222</v>
      </c>
      <c r="D7" s="87" t="s">
        <v>138</v>
      </c>
      <c r="E7" s="65" t="s">
        <v>45</v>
      </c>
    </row>
    <row r="8">
      <c r="A8" s="85" t="s">
        <v>223</v>
      </c>
      <c r="B8" s="86" t="s">
        <v>189</v>
      </c>
      <c r="C8" s="86" t="s">
        <v>224</v>
      </c>
      <c r="D8" s="64" t="s">
        <v>186</v>
      </c>
      <c r="E8" s="65" t="s">
        <v>45</v>
      </c>
    </row>
    <row r="9">
      <c r="A9" s="85" t="s">
        <v>225</v>
      </c>
      <c r="B9" s="64" t="s">
        <v>226</v>
      </c>
      <c r="C9" s="64" t="s">
        <v>227</v>
      </c>
      <c r="D9" s="64" t="s">
        <v>155</v>
      </c>
      <c r="E9" s="65" t="s">
        <v>45</v>
      </c>
    </row>
    <row r="10">
      <c r="A10" s="85" t="s">
        <v>228</v>
      </c>
      <c r="B10" s="76" t="s">
        <v>229</v>
      </c>
      <c r="C10" s="76" t="s">
        <v>230</v>
      </c>
      <c r="D10" s="64" t="s">
        <v>201</v>
      </c>
      <c r="E10" s="65" t="s">
        <v>45</v>
      </c>
    </row>
    <row r="11">
      <c r="A11" s="84"/>
      <c r="E11" s="84"/>
    </row>
    <row r="12">
      <c r="A12" s="47" t="s">
        <v>231</v>
      </c>
    </row>
    <row r="13">
      <c r="A13" s="84"/>
      <c r="E13" s="84"/>
    </row>
    <row r="14">
      <c r="A14" s="85" t="s">
        <v>210</v>
      </c>
      <c r="B14" s="64" t="s">
        <v>232</v>
      </c>
      <c r="C14" s="62" t="s">
        <v>233</v>
      </c>
      <c r="D14" s="64" t="s">
        <v>234</v>
      </c>
      <c r="E14" s="65" t="s">
        <v>45</v>
      </c>
    </row>
    <row r="15">
      <c r="A15" s="85" t="s">
        <v>214</v>
      </c>
      <c r="B15" s="64" t="s">
        <v>235</v>
      </c>
      <c r="C15" s="62" t="s">
        <v>236</v>
      </c>
      <c r="D15" s="64" t="s">
        <v>237</v>
      </c>
      <c r="E15" s="65" t="s">
        <v>45</v>
      </c>
    </row>
    <row r="16">
      <c r="A16" s="85" t="s">
        <v>217</v>
      </c>
      <c r="B16" s="64" t="s">
        <v>238</v>
      </c>
      <c r="C16" s="62" t="s">
        <v>239</v>
      </c>
      <c r="D16" s="64" t="s">
        <v>186</v>
      </c>
      <c r="E16" s="65" t="s">
        <v>45</v>
      </c>
    </row>
    <row r="17">
      <c r="A17" s="85" t="s">
        <v>220</v>
      </c>
      <c r="B17" s="76" t="s">
        <v>229</v>
      </c>
      <c r="C17" s="76" t="s">
        <v>230</v>
      </c>
      <c r="D17" s="64" t="s">
        <v>201</v>
      </c>
      <c r="E17" s="65" t="s">
        <v>45</v>
      </c>
    </row>
    <row r="18">
      <c r="A18" s="84"/>
      <c r="E18" s="84"/>
    </row>
    <row r="19">
      <c r="A19" s="47" t="s">
        <v>27</v>
      </c>
    </row>
    <row r="20">
      <c r="A20" s="84"/>
      <c r="E20" s="84"/>
    </row>
    <row r="21">
      <c r="A21" s="85" t="s">
        <v>210</v>
      </c>
      <c r="B21" s="64" t="s">
        <v>240</v>
      </c>
      <c r="C21" s="62" t="s">
        <v>241</v>
      </c>
      <c r="D21" s="64" t="s">
        <v>234</v>
      </c>
      <c r="E21" s="65" t="s">
        <v>45</v>
      </c>
    </row>
    <row r="22">
      <c r="A22" s="85" t="s">
        <v>214</v>
      </c>
      <c r="B22" s="64" t="s">
        <v>235</v>
      </c>
      <c r="C22" s="62" t="s">
        <v>236</v>
      </c>
      <c r="D22" s="64" t="s">
        <v>237</v>
      </c>
      <c r="E22" s="65" t="s">
        <v>45</v>
      </c>
    </row>
    <row r="23">
      <c r="A23" s="85" t="s">
        <v>217</v>
      </c>
      <c r="B23" s="64" t="s">
        <v>238</v>
      </c>
      <c r="C23" s="62" t="s">
        <v>239</v>
      </c>
      <c r="D23" s="64" t="s">
        <v>186</v>
      </c>
      <c r="E23" s="65" t="s">
        <v>45</v>
      </c>
    </row>
    <row r="24">
      <c r="A24" s="85" t="s">
        <v>220</v>
      </c>
      <c r="B24" s="76" t="s">
        <v>229</v>
      </c>
      <c r="C24" s="76" t="s">
        <v>230</v>
      </c>
      <c r="D24" s="64" t="s">
        <v>201</v>
      </c>
      <c r="E24" s="65" t="s">
        <v>45</v>
      </c>
    </row>
    <row r="25">
      <c r="A25" s="84"/>
      <c r="E25" s="84"/>
    </row>
    <row r="26">
      <c r="A26" s="47" t="s">
        <v>28</v>
      </c>
    </row>
    <row r="27">
      <c r="A27" s="84"/>
      <c r="E27" s="84"/>
    </row>
    <row r="28">
      <c r="A28" s="85" t="s">
        <v>210</v>
      </c>
      <c r="B28" s="64"/>
      <c r="C28" s="62"/>
      <c r="D28" s="64"/>
      <c r="E28" s="65" t="s">
        <v>45</v>
      </c>
    </row>
    <row r="29">
      <c r="A29" s="85" t="s">
        <v>214</v>
      </c>
      <c r="B29" s="64"/>
      <c r="C29" s="62"/>
      <c r="D29" s="64"/>
      <c r="E29" s="65" t="s">
        <v>45</v>
      </c>
    </row>
    <row r="30">
      <c r="A30" s="85" t="s">
        <v>217</v>
      </c>
      <c r="B30" s="64"/>
      <c r="C30" s="62"/>
      <c r="D30" s="64"/>
      <c r="E30" s="65" t="s">
        <v>45</v>
      </c>
    </row>
    <row r="31">
      <c r="A31" s="84"/>
      <c r="E31" s="84"/>
    </row>
  </sheetData>
  <mergeCells count="12">
    <mergeCell ref="A20:D20"/>
    <mergeCell ref="A25:D25"/>
    <mergeCell ref="A26:E26"/>
    <mergeCell ref="A27:D27"/>
    <mergeCell ref="A31:D31"/>
    <mergeCell ref="A2:E2"/>
    <mergeCell ref="A3:D3"/>
    <mergeCell ref="A11:D11"/>
    <mergeCell ref="A12:E12"/>
    <mergeCell ref="A13:D13"/>
    <mergeCell ref="A18:D18"/>
    <mergeCell ref="A19:E19"/>
  </mergeCells>
  <dataValidations>
    <dataValidation type="list" allowBlank="1" showErrorMessage="1" sqref="E4:E10 E14:E17 E21:E24 E28:E30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61.63"/>
    <col customWidth="1" min="3" max="3" width="47.38"/>
    <col customWidth="1" min="4" max="4" width="40.38"/>
  </cols>
  <sheetData>
    <row r="1">
      <c r="A1" s="48" t="s">
        <v>242</v>
      </c>
      <c r="B1" s="49" t="s">
        <v>208</v>
      </c>
      <c r="C1" s="83" t="s">
        <v>243</v>
      </c>
      <c r="D1" s="49" t="s">
        <v>36</v>
      </c>
    </row>
    <row r="2">
      <c r="A2" s="47" t="s">
        <v>25</v>
      </c>
    </row>
    <row r="3">
      <c r="A3" s="84"/>
    </row>
    <row r="4">
      <c r="A4" s="85" t="s">
        <v>244</v>
      </c>
      <c r="B4" s="62" t="s">
        <v>1</v>
      </c>
      <c r="C4" s="88" t="s">
        <v>245</v>
      </c>
      <c r="D4" s="65" t="s">
        <v>91</v>
      </c>
    </row>
    <row r="5">
      <c r="A5" s="85" t="s">
        <v>246</v>
      </c>
      <c r="B5" s="64" t="s">
        <v>247</v>
      </c>
      <c r="C5" s="88" t="s">
        <v>248</v>
      </c>
      <c r="D5" s="65" t="s">
        <v>91</v>
      </c>
    </row>
    <row r="6">
      <c r="A6" s="85" t="s">
        <v>249</v>
      </c>
      <c r="B6" s="64" t="s">
        <v>250</v>
      </c>
      <c r="C6" s="88" t="s">
        <v>251</v>
      </c>
      <c r="D6" s="65" t="s">
        <v>91</v>
      </c>
    </row>
    <row r="7">
      <c r="A7" s="85" t="s">
        <v>252</v>
      </c>
      <c r="B7" s="64" t="s">
        <v>253</v>
      </c>
      <c r="C7" s="88" t="s">
        <v>254</v>
      </c>
      <c r="D7" s="65" t="s">
        <v>45</v>
      </c>
    </row>
    <row r="8">
      <c r="A8" s="85" t="s">
        <v>255</v>
      </c>
      <c r="B8" s="64" t="s">
        <v>256</v>
      </c>
      <c r="C8" s="88" t="s">
        <v>257</v>
      </c>
      <c r="D8" s="65" t="s">
        <v>91</v>
      </c>
    </row>
    <row r="9">
      <c r="A9" s="84"/>
      <c r="D9" s="84"/>
    </row>
    <row r="10">
      <c r="A10" s="47" t="s">
        <v>231</v>
      </c>
    </row>
    <row r="11">
      <c r="A11" s="84"/>
      <c r="D11" s="84"/>
    </row>
    <row r="12">
      <c r="A12" s="85" t="s">
        <v>244</v>
      </c>
      <c r="B12" s="62" t="s">
        <v>258</v>
      </c>
      <c r="C12" s="88" t="s">
        <v>245</v>
      </c>
      <c r="D12" s="65" t="s">
        <v>45</v>
      </c>
    </row>
    <row r="13">
      <c r="A13" s="85" t="s">
        <v>246</v>
      </c>
      <c r="B13" s="64" t="s">
        <v>259</v>
      </c>
      <c r="C13" s="88" t="s">
        <v>248</v>
      </c>
      <c r="D13" s="65" t="s">
        <v>45</v>
      </c>
    </row>
    <row r="14">
      <c r="A14" s="85" t="s">
        <v>249</v>
      </c>
      <c r="B14" s="64" t="s">
        <v>260</v>
      </c>
      <c r="C14" s="88" t="s">
        <v>251</v>
      </c>
      <c r="D14" s="65" t="s">
        <v>45</v>
      </c>
    </row>
    <row r="15">
      <c r="A15" s="85" t="s">
        <v>252</v>
      </c>
      <c r="B15" s="64" t="s">
        <v>261</v>
      </c>
      <c r="C15" s="88" t="s">
        <v>254</v>
      </c>
      <c r="D15" s="65" t="s">
        <v>45</v>
      </c>
    </row>
    <row r="16">
      <c r="A16" s="85" t="s">
        <v>255</v>
      </c>
      <c r="B16" s="64" t="s">
        <v>262</v>
      </c>
      <c r="C16" s="88" t="s">
        <v>257</v>
      </c>
      <c r="D16" s="65" t="s">
        <v>45</v>
      </c>
    </row>
    <row r="17">
      <c r="A17" s="84"/>
      <c r="D17" s="84"/>
    </row>
    <row r="18">
      <c r="A18" s="47" t="s">
        <v>27</v>
      </c>
    </row>
    <row r="19">
      <c r="A19" s="84"/>
      <c r="D19" s="84"/>
    </row>
    <row r="20">
      <c r="A20" s="85" t="s">
        <v>244</v>
      </c>
      <c r="B20" s="62" t="s">
        <v>258</v>
      </c>
      <c r="C20" s="88" t="s">
        <v>245</v>
      </c>
      <c r="D20" s="65" t="s">
        <v>45</v>
      </c>
    </row>
    <row r="21">
      <c r="A21" s="85" t="s">
        <v>246</v>
      </c>
      <c r="B21" s="64" t="s">
        <v>263</v>
      </c>
      <c r="C21" s="88" t="s">
        <v>248</v>
      </c>
      <c r="D21" s="65" t="s">
        <v>45</v>
      </c>
    </row>
    <row r="22">
      <c r="A22" s="85" t="s">
        <v>249</v>
      </c>
      <c r="B22" s="64" t="s">
        <v>264</v>
      </c>
      <c r="C22" s="88" t="s">
        <v>251</v>
      </c>
      <c r="D22" s="65" t="s">
        <v>45</v>
      </c>
    </row>
    <row r="23">
      <c r="A23" s="85" t="s">
        <v>252</v>
      </c>
      <c r="B23" s="64" t="s">
        <v>265</v>
      </c>
      <c r="C23" s="88" t="s">
        <v>254</v>
      </c>
      <c r="D23" s="65" t="s">
        <v>45</v>
      </c>
    </row>
    <row r="24">
      <c r="A24" s="85" t="s">
        <v>255</v>
      </c>
      <c r="B24" s="64" t="s">
        <v>266</v>
      </c>
      <c r="C24" s="88" t="s">
        <v>257</v>
      </c>
      <c r="D24" s="65" t="s">
        <v>45</v>
      </c>
    </row>
    <row r="25">
      <c r="A25" s="84"/>
      <c r="D25" s="84"/>
    </row>
    <row r="26">
      <c r="A26" s="47" t="s">
        <v>28</v>
      </c>
    </row>
    <row r="27">
      <c r="A27" s="84"/>
      <c r="D27" s="84"/>
    </row>
    <row r="28">
      <c r="A28" s="85" t="s">
        <v>244</v>
      </c>
      <c r="B28" s="64"/>
      <c r="C28" s="62"/>
      <c r="D28" s="65" t="s">
        <v>45</v>
      </c>
    </row>
    <row r="29">
      <c r="A29" s="85" t="s">
        <v>246</v>
      </c>
      <c r="B29" s="64"/>
      <c r="C29" s="62"/>
      <c r="D29" s="65" t="s">
        <v>45</v>
      </c>
    </row>
    <row r="30">
      <c r="A30" s="85" t="s">
        <v>249</v>
      </c>
      <c r="B30" s="64"/>
      <c r="C30" s="62"/>
      <c r="D30" s="65" t="s">
        <v>45</v>
      </c>
    </row>
    <row r="31">
      <c r="A31" s="84"/>
      <c r="D31" s="84"/>
    </row>
  </sheetData>
  <mergeCells count="12">
    <mergeCell ref="A19:C19"/>
    <mergeCell ref="A25:C25"/>
    <mergeCell ref="A26:D26"/>
    <mergeCell ref="A27:C27"/>
    <mergeCell ref="A31:C31"/>
    <mergeCell ref="A2:D2"/>
    <mergeCell ref="A3:C3"/>
    <mergeCell ref="A9:C9"/>
    <mergeCell ref="A10:D10"/>
    <mergeCell ref="A11:C11"/>
    <mergeCell ref="A17:C17"/>
    <mergeCell ref="A18:D18"/>
  </mergeCells>
  <dataValidations>
    <dataValidation type="list" allowBlank="1" showErrorMessage="1" sqref="D4:D8 D12:D16 D20:D24 D28:D30">
      <formula1>"Not Solved,Processing,Solved"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12"/>
    <hyperlink r:id="rId7" ref="C13"/>
    <hyperlink r:id="rId8" ref="C14"/>
    <hyperlink r:id="rId9" ref="C15"/>
    <hyperlink r:id="rId10" ref="C16"/>
    <hyperlink r:id="rId11" ref="C20"/>
    <hyperlink r:id="rId12" ref="C21"/>
    <hyperlink r:id="rId13" ref="C22"/>
    <hyperlink r:id="rId14" ref="C23"/>
    <hyperlink r:id="rId15" ref="C24"/>
  </hyperlinks>
  <drawing r:id="rId16"/>
</worksheet>
</file>