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3"/>
    <sheet state="visible" name="Bug Report" sheetId="2" r:id="rId4"/>
    <sheet state="visible" name="UI Report" sheetId="3" r:id="rId5"/>
  </sheets>
  <definedNames/>
  <calcPr/>
</workbook>
</file>

<file path=xl/sharedStrings.xml><?xml version="1.0" encoding="utf-8"?>
<sst xmlns="http://schemas.openxmlformats.org/spreadsheetml/2006/main" count="531" uniqueCount="178">
  <si>
    <t>Product Name</t>
  </si>
  <si>
    <t>Excel Extensions (Add-ins)</t>
  </si>
  <si>
    <t>Test Case Start Date</t>
  </si>
  <si>
    <t>TC Execution Start Date</t>
  </si>
  <si>
    <t>TEST CASES</t>
  </si>
  <si>
    <t>Developer Name (VSTO)</t>
  </si>
  <si>
    <t>Sudipta Chandra Sarker</t>
  </si>
  <si>
    <t xml:space="preserve">Test Case End Date </t>
  </si>
  <si>
    <t>TC Execution End Date</t>
  </si>
  <si>
    <t>PASS</t>
  </si>
  <si>
    <t>Developer Name (Web)</t>
  </si>
  <si>
    <t>Najmul Hasan</t>
  </si>
  <si>
    <t>Test Case Developed by</t>
  </si>
  <si>
    <t>Nujat Tasnim</t>
  </si>
  <si>
    <t>TC Executed by</t>
  </si>
  <si>
    <t>FAIL</t>
  </si>
  <si>
    <t>Test Case Reviewed by</t>
  </si>
  <si>
    <t>Rabeya Islam</t>
  </si>
  <si>
    <t>Test Environment</t>
  </si>
  <si>
    <t>Excel 365 - Windows 10</t>
  </si>
  <si>
    <t>Partially Failed</t>
  </si>
  <si>
    <t>TC Execution Reviewed by</t>
  </si>
  <si>
    <t>Block/ Skip</t>
  </si>
  <si>
    <t>Not Executed</t>
  </si>
  <si>
    <t xml:space="preserve">Total </t>
  </si>
  <si>
    <t>Excel VSTO Add-ins</t>
  </si>
  <si>
    <t>Excel Office Web Add-ins (on Desktop)</t>
  </si>
  <si>
    <t>Excel Office Add-ins (on 365 online)</t>
  </si>
  <si>
    <t>Excel Office Add-ins (on MAC)</t>
  </si>
  <si>
    <t>Test Case ID</t>
  </si>
  <si>
    <t>Action - Test Case</t>
  </si>
  <si>
    <t>Expected Output</t>
  </si>
  <si>
    <t>Actual Output</t>
  </si>
  <si>
    <t>Screenshot - Video</t>
  </si>
  <si>
    <t>Test Status</t>
  </si>
  <si>
    <t>Notes / Feedback</t>
  </si>
  <si>
    <t>Coder's Feedback</t>
  </si>
  <si>
    <t>Prereq.</t>
  </si>
  <si>
    <t>N/A</t>
  </si>
  <si>
    <t>TC01</t>
  </si>
  <si>
    <r>
      <rPr>
        <rFont val="Arial"/>
        <color rgb="FFFFFFFF"/>
        <sz val="10.0"/>
      </rPr>
      <t xml:space="preserve">Updated Source Range [A3:C21] (by typing) &gt; Same as the source range&gt; click OK.                     </t>
    </r>
    <r>
      <rPr>
        <rFont val="Arial"/>
        <b/>
        <i/>
        <color rgb="FFFFFFFF"/>
        <sz val="10.0"/>
      </rPr>
      <t>Note:</t>
    </r>
    <r>
      <rPr>
        <rFont val="Arial"/>
        <color rgb="FFFFFFFF"/>
        <sz val="10.0"/>
      </rPr>
      <t xml:space="preserve"> At First you have to select the output range to update. </t>
    </r>
  </si>
  <si>
    <t>The Dynamic Drop-down list will be updated successfully according to the Updated Source Range. Will show confirmation message "Your Dynamic Drop-down List is Updated Successfully."</t>
  </si>
  <si>
    <t>As Expected.</t>
  </si>
  <si>
    <t>Pass</t>
  </si>
  <si>
    <t>As Expected</t>
  </si>
  <si>
    <t>Ready to Test</t>
  </si>
  <si>
    <t>Not Solved</t>
  </si>
  <si>
    <t>TC01.1</t>
  </si>
  <si>
    <r>
      <rPr>
        <rFont val="Arial"/>
        <sz val="10.0"/>
      </rPr>
      <t xml:space="preserve">Updated Source Range [C21:A3] (by typing) &gt; Same as the source range &gt; click OK.                   </t>
    </r>
    <r>
      <rPr>
        <rFont val="Arial"/>
        <b/>
        <i/>
        <sz val="10.0"/>
      </rPr>
      <t xml:space="preserve">Note: </t>
    </r>
    <r>
      <rPr>
        <rFont val="Arial"/>
        <sz val="10.0"/>
      </rPr>
      <t xml:space="preserve">At First you have to select the output range to update. </t>
    </r>
  </si>
  <si>
    <t>TC01.2</t>
  </si>
  <si>
    <r>
      <rPr>
        <rFont val="Arial"/>
        <sz val="10.0"/>
      </rPr>
      <t xml:space="preserve">Updated Source Range [A3:C21] (by mouse selection) &gt; Same as the source range &gt; click OK.                          </t>
    </r>
    <r>
      <rPr>
        <rFont val="Arial"/>
        <b/>
        <i/>
        <sz val="10.0"/>
      </rPr>
      <t>Note:</t>
    </r>
    <r>
      <rPr>
        <rFont val="Arial"/>
        <sz val="10.0"/>
      </rPr>
      <t xml:space="preserve"> At First you have to select the output range to update. </t>
    </r>
  </si>
  <si>
    <t>TC01.3</t>
  </si>
  <si>
    <r>
      <rPr>
        <rFont val="Arial"/>
        <b/>
        <sz val="10.0"/>
      </rPr>
      <t xml:space="preserve">VSTO- </t>
    </r>
    <r>
      <rPr>
        <rFont val="Arial"/>
        <sz val="10.0"/>
      </rPr>
      <t xml:space="preserve">                                        Updated Source Range [A3:C21] (manual range selection) &gt; Same as the source range &gt; click OK.                                   </t>
    </r>
    <r>
      <rPr>
        <rFont val="Arial"/>
        <b/>
        <i/>
        <sz val="10.0"/>
      </rPr>
      <t xml:space="preserve">Note: </t>
    </r>
    <r>
      <rPr>
        <rFont val="Arial"/>
        <sz val="10.0"/>
      </rPr>
      <t xml:space="preserve">At First you have to select the output range to update. </t>
    </r>
  </si>
  <si>
    <t>TC01.5</t>
  </si>
  <si>
    <r>
      <rPr>
        <rFont val="Arial"/>
        <sz val="10.0"/>
      </rPr>
      <t xml:space="preserve">Updated Source Range [A3] &gt; Same as the source range &gt; click OK.        </t>
    </r>
    <r>
      <rPr>
        <rFont val="Arial"/>
        <b/>
        <i/>
        <sz val="10.0"/>
      </rPr>
      <t>Note:</t>
    </r>
    <r>
      <rPr>
        <rFont val="Arial"/>
        <sz val="10.0"/>
      </rPr>
      <t xml:space="preserve"> At First you have to select the output range to update. </t>
    </r>
  </si>
  <si>
    <t>Will show warning "Select a valid range as your Updated Source Range“.</t>
  </si>
  <si>
    <t>TC01.6</t>
  </si>
  <si>
    <r>
      <rPr>
        <rFont val="Arial"/>
        <sz val="10.0"/>
      </rPr>
      <t xml:space="preserve">Updated Source Range [A19::] &gt; Same as the source range &gt; click OK.      </t>
    </r>
    <r>
      <rPr>
        <rFont val="Arial"/>
        <b/>
        <i/>
        <sz val="10.0"/>
      </rPr>
      <t>Note:</t>
    </r>
    <r>
      <rPr>
        <rFont val="Arial"/>
        <sz val="10.0"/>
      </rPr>
      <t xml:space="preserve"> At First you have to select the output range to update. </t>
    </r>
  </si>
  <si>
    <t xml:space="preserve">Will show warning "Select a valid range as your Updated Source Range“. </t>
  </si>
  <si>
    <t>TC01.7</t>
  </si>
  <si>
    <r>
      <rPr>
        <rFont val="Arial"/>
        <sz val="10.0"/>
      </rPr>
      <t xml:space="preserve">Updated Source Range [56349] (by typing) &gt; Same as the source range &gt; click OK.                             </t>
    </r>
    <r>
      <rPr>
        <rFont val="Arial"/>
        <b/>
        <i/>
        <sz val="10.0"/>
      </rPr>
      <t>Note:</t>
    </r>
    <r>
      <rPr>
        <rFont val="Arial"/>
        <sz val="10.0"/>
      </rPr>
      <t xml:space="preserve"> At First you have to select the output range to update. </t>
    </r>
  </si>
  <si>
    <t>TC01.8</t>
  </si>
  <si>
    <r>
      <rPr>
        <rFont val="Arial"/>
        <sz val="10.0"/>
      </rPr>
      <t xml:space="preserve">Updated Source Range [A2:C10,A13:C21] &gt; Same as the source range &gt; click OK.                             </t>
    </r>
    <r>
      <rPr>
        <rFont val="Arial"/>
        <b/>
        <i/>
        <sz val="10.0"/>
      </rPr>
      <t xml:space="preserve"> Note: </t>
    </r>
    <r>
      <rPr>
        <rFont val="Arial"/>
        <sz val="10.0"/>
      </rPr>
      <t xml:space="preserve">At First you have to select the output range to update. </t>
    </r>
  </si>
  <si>
    <t>Will show warning "This feature does not support multiple source ranges. Please select a single source range"</t>
  </si>
  <si>
    <t>TC01.9</t>
  </si>
  <si>
    <r>
      <rPr>
        <rFont val="Arial"/>
        <sz val="10.0"/>
      </rPr>
      <t xml:space="preserve">Keep Updated Source Range blank &gt; Same as the source range &gt; click OK.                                       </t>
    </r>
    <r>
      <rPr>
        <rFont val="Arial"/>
        <b/>
        <i/>
        <sz val="10.0"/>
      </rPr>
      <t xml:space="preserve">Note: </t>
    </r>
    <r>
      <rPr>
        <rFont val="Arial"/>
        <sz val="10.0"/>
      </rPr>
      <t xml:space="preserve">At First you have to select the output range to update. </t>
    </r>
  </si>
  <si>
    <t>Will show warning "Select a valid range as your Updated Source Range"</t>
  </si>
  <si>
    <t>TC02</t>
  </si>
  <si>
    <r>
      <rPr>
        <rFont val="Arial"/>
        <color rgb="FFFFFFFF"/>
        <sz val="10.0"/>
      </rPr>
      <t xml:space="preserve">Verify by default "Same as the original output range" is selected or not.                                     </t>
    </r>
    <r>
      <rPr>
        <rFont val="Arial"/>
        <b/>
        <i/>
        <color rgb="FFFFFFFF"/>
        <sz val="10.0"/>
      </rPr>
      <t>Note:</t>
    </r>
    <r>
      <rPr>
        <rFont val="Arial"/>
        <color rgb="FFFFFFFF"/>
        <sz val="10.0"/>
      </rPr>
      <t xml:space="preserve"> At First you have to select the output range to update. </t>
    </r>
  </si>
  <si>
    <t>It should remain selected by default.</t>
  </si>
  <si>
    <t>TC02.1</t>
  </si>
  <si>
    <r>
      <rPr/>
      <t xml:space="preserve">Verify if the text box under this option automatically shows the drop-down range according to the "Source Range" once the radio button is selected or not.                                            </t>
    </r>
    <r>
      <rPr>
        <b/>
        <i/>
      </rPr>
      <t>Note:</t>
    </r>
    <r>
      <rPr/>
      <t xml:space="preserve"> At First you have to select the output range to update. </t>
    </r>
  </si>
  <si>
    <t>This text box will automatically show the drop-down range according to the "Source Range" once the radio button is selected</t>
  </si>
  <si>
    <t>TC03</t>
  </si>
  <si>
    <r>
      <rPr>
        <rFont val="Arial"/>
        <color rgb="FFFFFFFF"/>
        <sz val="10.0"/>
      </rPr>
      <t xml:space="preserve">Click "Store into a different range".                                           </t>
    </r>
    <r>
      <rPr>
        <rFont val="Arial"/>
        <b/>
        <i/>
        <color rgb="FFFFFFFF"/>
        <sz val="10.0"/>
      </rPr>
      <t>Note:</t>
    </r>
    <r>
      <rPr>
        <rFont val="Arial"/>
        <color rgb="FFFFFFFF"/>
        <sz val="10.0"/>
      </rPr>
      <t xml:space="preserve"> At First you have to select the output range to update. </t>
    </r>
  </si>
  <si>
    <t>It will activate the text box under "Select the range".</t>
  </si>
  <si>
    <t>TC04</t>
  </si>
  <si>
    <r>
      <rPr>
        <rFont val="Arial"/>
        <color rgb="FFFFFFFF"/>
        <sz val="10.0"/>
      </rPr>
      <t xml:space="preserve">Updated Source Range [A3:C21] &gt; Click "Store into a different range"&gt; Destination Range [E6:G6] by typing &gt;click OK.                                                </t>
    </r>
    <r>
      <rPr>
        <rFont val="Arial"/>
        <b/>
        <i/>
        <color rgb="FFFFFFFF"/>
        <sz val="10.0"/>
      </rPr>
      <t>Note:</t>
    </r>
    <r>
      <rPr>
        <rFont val="Arial"/>
        <color rgb="FFFFFFFF"/>
        <sz val="10.0"/>
      </rPr>
      <t xml:space="preserve"> At First you have to select the output range to update. </t>
    </r>
  </si>
  <si>
    <t>The Dynamic Drop-down list will be updated successfully according to the Updated Source Range and new Destination range. Will show confirmation message "Your Dynamic Drop-down List is Updated Successfully."</t>
  </si>
  <si>
    <t>TC04.1</t>
  </si>
  <si>
    <r>
      <rPr/>
      <t xml:space="preserve">Updated Source Range [A3:C21] &gt; Click "Store into a different range"&gt; Destination Range [G7:E7] by typing &gt;click OK.                                </t>
    </r>
    <r>
      <rPr>
        <b/>
        <i/>
      </rPr>
      <t>Note:</t>
    </r>
    <r>
      <rPr/>
      <t xml:space="preserve"> At First you have to select the output range to update. </t>
    </r>
  </si>
  <si>
    <t>TC04.2</t>
  </si>
  <si>
    <r>
      <rPr/>
      <t xml:space="preserve">Updated Source Range [A3:C21] &gt; Click "Store into a different range"&gt; Destination Range [$E$6:$G$6] (by mouse selection) &gt;click OK.                                             </t>
    </r>
    <r>
      <rPr>
        <b/>
        <i/>
      </rPr>
      <t>Note:</t>
    </r>
    <r>
      <rPr/>
      <t xml:space="preserve"> At First you have to select the output range to update. </t>
    </r>
  </si>
  <si>
    <t>TC04.3</t>
  </si>
  <si>
    <r>
      <rPr>
        <b/>
      </rPr>
      <t>VSTO-</t>
    </r>
    <r>
      <rPr/>
      <t xml:space="preserve">                                                     Updated Source Range [A3:C21] &gt; Click "Store into a different range"&gt; Destination Range [$E$8:$G$8] (manual range selection) &gt;click OK.                            </t>
    </r>
    <r>
      <rPr>
        <b/>
        <i/>
      </rPr>
      <t>Note:</t>
    </r>
    <r>
      <rPr/>
      <t xml:space="preserve"> At First you have to select the output range to update. </t>
    </r>
  </si>
  <si>
    <t>TC04.4</t>
  </si>
  <si>
    <r>
      <rPr/>
      <t xml:space="preserve">Updated Source Range [A3:C21] &gt; Click "Store into a different range"&gt; Destination Range [E6] &gt;click OK.                                            </t>
    </r>
    <r>
      <rPr>
        <b/>
        <i/>
      </rPr>
      <t>Note:</t>
    </r>
    <r>
      <rPr/>
      <t xml:space="preserve"> At First you have to select the output range to update. </t>
    </r>
  </si>
  <si>
    <t>The Dynamic Drop-down list will be updated successfully according to the Updated Source Range levels and new Destination cell range. Will show confirmation message "Your Dynamic Drop-down List is Updated Successfully."</t>
  </si>
  <si>
    <t>TC04.5</t>
  </si>
  <si>
    <r>
      <rPr/>
      <t xml:space="preserve">Updated Source Range [A2:C21] &gt; Click "Store into a different range"&gt; Destination Range [E8::] &gt;click OK.                                    </t>
    </r>
    <r>
      <rPr>
        <b/>
        <i/>
      </rPr>
      <t xml:space="preserve">Note: </t>
    </r>
    <r>
      <rPr/>
      <t xml:space="preserve">At First you have to select the output range to update. </t>
    </r>
  </si>
  <si>
    <t>Will show warning “Select a valid Destination Range.“</t>
  </si>
  <si>
    <t>TC04.6</t>
  </si>
  <si>
    <r>
      <rPr/>
      <t xml:space="preserve">Updated Source Range [A3:C21] &gt; Click "Store into a different range"&gt; Destination Range [674967] &gt;click OK.                                    </t>
    </r>
    <r>
      <rPr>
        <b/>
        <i/>
      </rPr>
      <t>Note:</t>
    </r>
    <r>
      <rPr/>
      <t xml:space="preserve"> At First you have to select the output range to update. </t>
    </r>
  </si>
  <si>
    <t>TC04.7</t>
  </si>
  <si>
    <r>
      <rPr/>
      <t xml:space="preserve">Updated Source Range [A3:C21] &gt; Click "Store into a different range"&gt; multiple Destination Range [E6:G6,I6:K6] &gt;click OK.                                         </t>
    </r>
    <r>
      <rPr>
        <b/>
        <i/>
      </rPr>
      <t xml:space="preserve">Note: </t>
    </r>
    <r>
      <rPr/>
      <t xml:space="preserve">At First you have to select the output range to update. </t>
    </r>
  </si>
  <si>
    <t>Will show warning "This feature does not support multiple destination ranges. Please select a single destination range"</t>
  </si>
  <si>
    <t>TC04.8</t>
  </si>
  <si>
    <r>
      <rPr/>
      <t xml:space="preserve">Updated Source Range [A3:C21] &gt; Click "Store into a different range"&gt; Destination Range [E8:E10] (vertically) &gt;click OK.                                          </t>
    </r>
    <r>
      <rPr>
        <b/>
        <i/>
      </rPr>
      <t>Note:</t>
    </r>
    <r>
      <rPr/>
      <t xml:space="preserve"> At First you have to select the output range to update. </t>
    </r>
  </si>
  <si>
    <t>As Expected. (Updated dynamic drop-down list in E8:G8, E9:G9, E10:G10. )</t>
  </si>
  <si>
    <t>As Expected (Updated dynamic drop-down list in E8:G8, E9:G9, E10:G10 and showed confirmation msg.)</t>
  </si>
  <si>
    <t>TC04.9</t>
  </si>
  <si>
    <r>
      <rPr/>
      <t xml:space="preserve">Updated Source Range [A3:C21] &gt; Click "Store into a different range"&gt; keep Destination Range blank &gt;click OK.                               </t>
    </r>
    <r>
      <rPr>
        <b/>
        <i/>
      </rPr>
      <t>Note:</t>
    </r>
    <r>
      <rPr/>
      <t xml:space="preserve"> At First you have to select the output range to update. </t>
    </r>
  </si>
  <si>
    <t>Will show warning "Select a valid Destination Range."</t>
  </si>
  <si>
    <t>TC04.10</t>
  </si>
  <si>
    <r>
      <rPr>
        <rFont val="Arial"/>
        <sz val="10.0"/>
      </rPr>
      <t xml:space="preserve">Updated Source Range [A3:C21] &gt; Click "Store into a different range"&gt; Destination Range [E6:G6] &gt; click OK.                                        </t>
    </r>
    <r>
      <rPr>
        <rFont val="Arial"/>
        <b/>
        <i/>
        <sz val="10.0"/>
      </rPr>
      <t>Note:</t>
    </r>
    <r>
      <rPr>
        <rFont val="Arial"/>
        <sz val="10.0"/>
      </rPr>
      <t xml:space="preserve"> At First you have to select the output range to update. </t>
    </r>
  </si>
  <si>
    <t xml:space="preserve">Dynamic Drop-down list will be successfully updated based on the updated source range and a new updated drop-down list will be created based on the new destination range. The previous drop-down list will remain unchanged. Will show confirmation message "Your Dynamic Drop-down List is Updated Successfully."    </t>
  </si>
  <si>
    <t>TC04.11</t>
  </si>
  <si>
    <r>
      <rPr>
        <rFont val="Arial"/>
        <sz val="10.0"/>
      </rPr>
      <t xml:space="preserve">Keep Updated Source Range blank &gt; Click "Store into a different range"&gt; Destination Range [E10:G10] &gt; click OK.                                     </t>
    </r>
    <r>
      <rPr>
        <rFont val="Arial"/>
        <b/>
        <i/>
        <sz val="10.0"/>
      </rPr>
      <t>Note:</t>
    </r>
    <r>
      <rPr>
        <rFont val="Arial"/>
        <sz val="10.0"/>
      </rPr>
      <t xml:space="preserve"> At First you have to select the output range to update. </t>
    </r>
  </si>
  <si>
    <t>TC04.12</t>
  </si>
  <si>
    <r>
      <rPr>
        <rFont val="Arial"/>
        <sz val="10.0"/>
      </rPr>
      <t xml:space="preserve">Updated Source Range [A3:C21] &gt; store into a different range [Sheet2!E6:G6] &gt; click OK.                                    </t>
    </r>
    <r>
      <rPr>
        <rFont val="Arial"/>
        <b/>
        <i/>
        <sz val="10.0"/>
      </rPr>
      <t>Note:</t>
    </r>
    <r>
      <rPr>
        <rFont val="Arial"/>
        <sz val="10.0"/>
      </rPr>
      <t xml:space="preserve"> At First you have to select the output range to update. </t>
    </r>
  </si>
  <si>
    <t>The Dynamic Drop-down list will be updated successfully in Sheet2 according to the Updated Source Range. Will show confirmation message "Your Dynamic Drop-down List is Updated Successfully."</t>
  </si>
  <si>
    <t>TC04.13</t>
  </si>
  <si>
    <r>
      <rPr/>
      <t xml:space="preserve">Updated Source Range [A3:C21] &gt; Click "Store into a different range"&gt; Destination Range [E7:I7] &gt;click OK.                                            </t>
    </r>
    <r>
      <rPr>
        <b/>
        <i/>
      </rPr>
      <t>Note:</t>
    </r>
    <r>
      <rPr/>
      <t xml:space="preserve"> At First you have to select the output range to update. </t>
    </r>
  </si>
  <si>
    <t>TC04.14</t>
  </si>
  <si>
    <r>
      <rPr/>
      <t>Updated Source Range [</t>
    </r>
    <r>
      <rPr>
        <b/>
      </rPr>
      <t>A3:B21</t>
    </r>
    <r>
      <rPr/>
      <t xml:space="preserve">] &gt; Click "Store into a different range"&gt; Destination Range [E8:I8] &gt;click OK.                                            </t>
    </r>
    <r>
      <rPr>
        <b/>
        <i/>
      </rPr>
      <t>Note:</t>
    </r>
    <r>
      <rPr/>
      <t xml:space="preserve"> At First you have to select the output range to update. </t>
    </r>
  </si>
  <si>
    <t>It will not let user to change Source Range's level and will show warning "The Updated Source Range and the Source Range must have the same number of levels“</t>
  </si>
  <si>
    <t>Updated dynamic drop-down list in E8:G8 and showed confirmation msg.</t>
  </si>
  <si>
    <t>Update Dynamic Drop-down List- TC04.14.mp4</t>
  </si>
  <si>
    <t>Fail</t>
  </si>
  <si>
    <t>Please make sure that it will not let user to change Source Range's level and show the warning msg.</t>
  </si>
  <si>
    <t>TC05</t>
  </si>
  <si>
    <r>
      <rPr>
        <rFont val="Arial"/>
        <color rgb="FFFFFFFF"/>
        <sz val="10.0"/>
      </rPr>
      <t xml:space="preserve">Updated Source Range [A3:C21] &gt; Click "Store into a different range"&gt; Destination Range [E7:G7] &gt; press ENTER.                                       </t>
    </r>
    <r>
      <rPr>
        <rFont val="Arial"/>
        <b/>
        <i/>
        <color rgb="FFFFFFFF"/>
        <sz val="10.0"/>
      </rPr>
      <t xml:space="preserve">Note: </t>
    </r>
    <r>
      <rPr>
        <rFont val="Arial"/>
        <color rgb="FFFFFFFF"/>
        <sz val="10.0"/>
      </rPr>
      <t xml:space="preserve">At First you have to select the output range to update. </t>
    </r>
  </si>
  <si>
    <t>Didn't work.</t>
  </si>
  <si>
    <t>Update Dynamic Drop-down List- TC05.mp4</t>
  </si>
  <si>
    <t xml:space="preserve">Please make sure that it updates the dynamic drop-down list and shows the confirmation msg.        </t>
  </si>
  <si>
    <t>TC06</t>
  </si>
  <si>
    <r>
      <rPr>
        <rFont val="Arial"/>
        <color rgb="FFFFFFFF"/>
        <sz val="10.0"/>
      </rPr>
      <t xml:space="preserve">Updated Source Range [A2:C21] &gt; Click "Store into a different range"&gt; Destination Range [$E$6:$G$6] &gt; select Cancel.                                 </t>
    </r>
    <r>
      <rPr>
        <rFont val="Arial"/>
        <b/>
        <i/>
        <color rgb="FFFFFFFF"/>
        <sz val="10.0"/>
      </rPr>
      <t>Note:</t>
    </r>
    <r>
      <rPr>
        <rFont val="Arial"/>
        <color rgb="FFFFFFFF"/>
        <sz val="10.0"/>
      </rPr>
      <t xml:space="preserve"> At First you have to select the output range to update. </t>
    </r>
  </si>
  <si>
    <r>
      <rPr>
        <rFont val="Arial"/>
        <b/>
        <color rgb="FFFFFFFF"/>
        <sz val="10.0"/>
      </rPr>
      <t>VSTO</t>
    </r>
    <r>
      <rPr>
        <rFont val="Arial"/>
        <color rgb="FFFFFFFF"/>
        <sz val="10.0"/>
      </rPr>
      <t xml:space="preserve"> Team - It should cancel the process and unload the add-in.                                               </t>
    </r>
    <r>
      <rPr>
        <rFont val="Arial"/>
        <b/>
        <color rgb="FFFFFFFF"/>
        <sz val="10.0"/>
      </rPr>
      <t>Web</t>
    </r>
    <r>
      <rPr>
        <rFont val="Arial"/>
        <color rgb="FFFFFFFF"/>
        <sz val="10.0"/>
      </rPr>
      <t xml:space="preserve"> Team - It should take us back to the home page of the add-in.</t>
    </r>
  </si>
  <si>
    <t>TC07</t>
  </si>
  <si>
    <r>
      <rPr>
        <rFont val="Arial"/>
        <color rgb="FFFFFFFF"/>
        <sz val="10.0"/>
      </rPr>
      <t xml:space="preserve">Updated Source Range (blank) &gt; Click "Store into a different range"&gt; Destination Range (blank) &gt; select OK.                                             </t>
    </r>
    <r>
      <rPr>
        <rFont val="Arial"/>
        <b/>
        <i/>
        <color rgb="FFFFFFFF"/>
        <sz val="10.0"/>
      </rPr>
      <t>Note:</t>
    </r>
    <r>
      <rPr>
        <rFont val="Arial"/>
        <color rgb="FFFFFFFF"/>
        <sz val="10.0"/>
      </rPr>
      <t xml:space="preserve"> At First you have to select the output range to update. </t>
    </r>
  </si>
  <si>
    <t>Will show warning "Please fill up all necessary fields"</t>
  </si>
  <si>
    <t>TC08</t>
  </si>
  <si>
    <t>Click Dynamic Drop-down List &gt; then Update.</t>
  </si>
  <si>
    <t>When there is only one drop-down list in the worksheet, it will not show the output range at the begin of the add-in. It will directly open the add-in form.</t>
  </si>
  <si>
    <t>TC09</t>
  </si>
  <si>
    <t>When there are multiple drop-down lists in the worksheet, it will show the last 20 output range list at the begin of the add-in. At First user have to select the output range to update.</t>
  </si>
  <si>
    <t>TC10</t>
  </si>
  <si>
    <t xml:space="preserve">Ctrl+Z </t>
  </si>
  <si>
    <t xml:space="preserve">It will undo the changes. </t>
  </si>
  <si>
    <t>Undo chnages of last cell only.</t>
  </si>
  <si>
    <t>Update Dynamic Drop-down List- TC10.mp4</t>
  </si>
  <si>
    <t>TC11</t>
  </si>
  <si>
    <t xml:space="preserve">Updated Source Range [A3:C21] &gt; Click "Store into a different range"&gt; Destination Range [E7:G7] (already have data in these cells) &gt;click OK.                                            Note: At First you have to select the output range to update. </t>
  </si>
  <si>
    <t xml:space="preserve">Will show warning "Your destination range contains data. If you continue those data will be overwritten. Do you want to continue? Continue / Cancel" If user clicks "Continue" then it will overwrite those data and will update dynamic drop-down list according to Source Range. Will show confirmation message "Your Dynamic Drop-down List is Updated Successfully."                                                                                                                                                                                                                                                                                                 If user clicks "Cancel" then it will go back to the main window form.       </t>
  </si>
  <si>
    <r>
      <rPr>
        <rFont val="Arial"/>
        <color rgb="FFFFFFFF"/>
        <sz val="10.0"/>
      </rPr>
      <t xml:space="preserve">Didn't show warning mentioned in </t>
    </r>
    <r>
      <rPr>
        <rFont val="Arial"/>
        <b/>
        <i/>
        <color rgb="FFFFFFFF"/>
        <sz val="10.0"/>
      </rPr>
      <t>Expected Output</t>
    </r>
    <r>
      <rPr>
        <rFont val="Arial"/>
        <color rgb="FFFFFFFF"/>
        <sz val="10.0"/>
      </rPr>
      <t xml:space="preserve"> column.</t>
    </r>
  </si>
  <si>
    <t>Update Dynamic Drop-down List- TC11.mp4</t>
  </si>
  <si>
    <t xml:space="preserve">Please make sure it takes to "SOFTEKO for Excel" form and shows the warning msg. Also do as like the user selects Continue/Cancel.   </t>
  </si>
  <si>
    <t>Solved</t>
  </si>
  <si>
    <r>
      <rPr>
        <rFont val="Arial"/>
        <color rgb="FFFFFFFF"/>
        <sz val="10.0"/>
      </rPr>
      <t xml:space="preserve">Didn't show warning mentioned in </t>
    </r>
    <r>
      <rPr>
        <rFont val="Arial"/>
        <b/>
        <i/>
        <color rgb="FFFFFFFF"/>
        <sz val="10.0"/>
      </rPr>
      <t>Expected Output</t>
    </r>
    <r>
      <rPr>
        <rFont val="Arial"/>
        <color rgb="FFFFFFFF"/>
        <sz val="10.0"/>
      </rPr>
      <t xml:space="preserve"> column.</t>
    </r>
  </si>
  <si>
    <t>Bug ID</t>
  </si>
  <si>
    <t>Summary</t>
  </si>
  <si>
    <t>Description</t>
  </si>
  <si>
    <t>Related Test Cases</t>
  </si>
  <si>
    <t>BUG01</t>
  </si>
  <si>
    <t>Didn't able to show warning msg. [tries to change the Source Range's level]</t>
  </si>
  <si>
    <t>When user tries to change the Source Range's level, it doesn't show any warning. Please make sure it shouldn't allow user to change Source Range's level. It must show the warning message.</t>
  </si>
  <si>
    <t>BUG02</t>
  </si>
  <si>
    <t xml:space="preserve">Ctrl+Z didn't work. </t>
  </si>
  <si>
    <t>When we press ctrl+z, it doesn't undo the changes.</t>
  </si>
  <si>
    <t>Excel Office Add-ins (on Desktop)</t>
  </si>
  <si>
    <t>Data overwriten warning</t>
  </si>
  <si>
    <t xml:space="preserve">When we give Destination Range that already has data in it, it didn't take to "SOFTEKO for Excel" form. Please make sure it takes to "SOFTEKO for Excel" form and shows the warning msg. Also do as like the user selects Continue/Cancel.         </t>
  </si>
  <si>
    <t>ENTER didn't work.</t>
  </si>
  <si>
    <t>When we give valid inputs to all fields and press ENTER, it doesn't work.</t>
  </si>
  <si>
    <t>BUG03</t>
  </si>
  <si>
    <t>UI ID</t>
  </si>
  <si>
    <t>Screenshot</t>
  </si>
  <si>
    <t>UI01</t>
  </si>
  <si>
    <t>Updated Source Range - side icon</t>
  </si>
  <si>
    <t>Update Dynamic Drop-down List- UI01.png</t>
  </si>
  <si>
    <t>UI02</t>
  </si>
  <si>
    <t>Same as the original output range</t>
  </si>
  <si>
    <t>Update Dynamic Drop-down List- UI02.png</t>
  </si>
  <si>
    <t>Update Dynamic Drop-down List</t>
  </si>
  <si>
    <t>OK</t>
  </si>
  <si>
    <t>UI03</t>
  </si>
  <si>
    <t>Cancel</t>
  </si>
  <si>
    <t>Update Dynamic Drop-down List- UI03.png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</si>
</sst>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26">
    <font>
      <sz val="10.0"/>
      <color rgb="FF000000"/>
      <name val="Arial"/>
    </font>
    <font>
      <sz val="11.0"/>
      <name val="Calibri"/>
    </font>
    <font>
      <sz val="11.0"/>
      <color rgb="FF000000"/>
      <name val="Calibri"/>
    </font>
    <font>
      <b/>
      <sz val="11.0"/>
      <name val="Calibri"/>
    </font>
    <font/>
    <font>
      <b/>
      <sz val="11.0"/>
      <color rgb="FF000000"/>
      <name val="Calibri"/>
    </font>
    <font>
      <b/>
      <sz val="12.0"/>
      <color rgb="FF000000"/>
      <name val="Arial"/>
    </font>
    <font>
      <name val="Calibri"/>
    </font>
    <font>
      <b/>
      <sz val="11.0"/>
      <color rgb="FFFFFFFF"/>
      <name val="Calibri"/>
    </font>
    <font>
      <b/>
      <sz val="12.0"/>
      <color rgb="FF000000"/>
      <name val="Calibri"/>
    </font>
    <font>
      <b/>
      <sz val="12.0"/>
      <color rgb="FFFFFFFF"/>
      <name val="Arial"/>
    </font>
    <font>
      <b/>
      <color rgb="FFFFFFFF"/>
      <name val="Helvetica Neue"/>
    </font>
    <font>
      <b/>
      <color rgb="FFFFFFFF"/>
      <name val="Arial"/>
    </font>
    <font>
      <sz val="10.0"/>
      <color rgb="FFFFFFFF"/>
      <name val="'Helvetica Neue'"/>
    </font>
    <font>
      <sz val="10.0"/>
      <color rgb="FFFFFFFF"/>
      <name val="Arial"/>
    </font>
    <font>
      <sz val="10.0"/>
      <name val="Helvetica Neue"/>
    </font>
    <font>
      <sz val="10.0"/>
      <name val="Arial"/>
    </font>
    <font>
      <sz val="10.0"/>
      <color rgb="FF000000"/>
      <name val="Helvetica Neue"/>
    </font>
    <font>
      <name val="Arial"/>
    </font>
    <font>
      <u/>
      <color rgb="FF0000FF"/>
    </font>
    <font>
      <u/>
      <sz val="10.0"/>
      <color rgb="FF000000"/>
      <name val="Arial"/>
    </font>
    <font>
      <color rgb="FFFFFFFF"/>
      <name val="Arial"/>
    </font>
    <font>
      <u/>
      <sz val="10.0"/>
      <color rgb="FF0000FF"/>
      <name val="Arial"/>
    </font>
    <font>
      <u/>
      <sz val="10.0"/>
      <color rgb="FF000000"/>
      <name val="Arial"/>
    </font>
    <font>
      <u/>
      <sz val="10.0"/>
      <color rgb="FF0000FF"/>
      <name val="Arial"/>
    </font>
    <font>
      <u/>
      <sz val="10.0"/>
      <color rgb="FF0000FF"/>
      <name val="Arial"/>
    </font>
  </fonts>
  <fills count="13">
    <fill>
      <patternFill patternType="none"/>
    </fill>
    <fill>
      <patternFill patternType="lightGray"/>
    </fill>
    <fill>
      <patternFill patternType="solid">
        <fgColor rgb="FFA2C4C9"/>
        <bgColor rgb="FFA2C4C9"/>
      </patternFill>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FF9900"/>
        <bgColor rgb="FFFF9900"/>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s>
  <borders count="12">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2" fillId="0" fontId="1" numFmtId="0" xfId="0" applyAlignment="1" applyBorder="1" applyFont="1">
      <alignment readingOrder="0" shrinkToFit="0" vertical="bottom" wrapText="1"/>
    </xf>
    <xf borderId="3" fillId="2" fontId="2" numFmtId="0" xfId="0" applyAlignment="1" applyBorder="1" applyFont="1">
      <alignment readingOrder="0" shrinkToFit="0" wrapText="1"/>
    </xf>
    <xf borderId="2" fillId="0" fontId="1" numFmtId="164" xfId="0" applyAlignment="1" applyBorder="1" applyFont="1" applyNumberFormat="1">
      <alignment horizontal="right" readingOrder="0" shrinkToFit="0" vertical="bottom" wrapText="1"/>
    </xf>
    <xf borderId="0" fillId="0" fontId="1" numFmtId="164" xfId="0" applyAlignment="1" applyFont="1" applyNumberFormat="1">
      <alignment horizontal="right" readingOrder="0" shrinkToFit="0" vertical="bottom" wrapText="1"/>
    </xf>
    <xf borderId="4" fillId="0" fontId="1" numFmtId="164" xfId="0" applyAlignment="1" applyBorder="1" applyFont="1" applyNumberFormat="1">
      <alignment readingOrder="0" shrinkToFit="0" vertical="bottom" wrapText="1"/>
    </xf>
    <xf borderId="1" fillId="2" fontId="3" numFmtId="0" xfId="0" applyAlignment="1" applyBorder="1" applyFont="1">
      <alignment horizontal="center" shrinkToFit="0" vertical="bottom" wrapText="1"/>
    </xf>
    <xf borderId="3" fillId="0" fontId="4" numFmtId="0" xfId="0" applyBorder="1" applyFont="1"/>
    <xf borderId="5" fillId="0" fontId="4" numFmtId="0" xfId="0" applyBorder="1" applyFont="1"/>
    <xf borderId="6" fillId="0" fontId="1" numFmtId="164" xfId="0" applyAlignment="1" applyBorder="1" applyFont="1" applyNumberFormat="1">
      <alignment readingOrder="0" shrinkToFit="0" vertical="bottom" wrapText="1"/>
    </xf>
    <xf borderId="3" fillId="2" fontId="3" numFmtId="0" xfId="0" applyAlignment="1" applyBorder="1" applyFont="1">
      <alignment horizontal="center" shrinkToFit="0" vertical="bottom" wrapText="1"/>
    </xf>
    <xf borderId="5" fillId="2" fontId="1" numFmtId="0" xfId="0" applyAlignment="1" applyBorder="1" applyFont="1">
      <alignment shrinkToFit="0" vertical="bottom" wrapText="1"/>
    </xf>
    <xf borderId="2" fillId="0" fontId="1" numFmtId="164" xfId="0" applyAlignment="1" applyBorder="1" applyFont="1" applyNumberFormat="1">
      <alignment readingOrder="0" shrinkToFit="0" vertical="bottom" wrapText="1"/>
    </xf>
    <xf borderId="7" fillId="2" fontId="1" numFmtId="0" xfId="0" applyAlignment="1" applyBorder="1" applyFont="1">
      <alignment readingOrder="0" shrinkToFit="0" vertical="bottom" wrapText="1"/>
    </xf>
    <xf borderId="4" fillId="2" fontId="1" numFmtId="0" xfId="0" applyAlignment="1" applyBorder="1" applyFont="1">
      <alignment readingOrder="0" shrinkToFit="0" vertical="bottom" wrapText="1"/>
    </xf>
    <xf borderId="7" fillId="2" fontId="1" numFmtId="0" xfId="0" applyAlignment="1" applyBorder="1" applyFont="1">
      <alignment shrinkToFit="0" vertical="bottom" wrapText="1"/>
    </xf>
    <xf borderId="7" fillId="3" fontId="3" numFmtId="0" xfId="0" applyAlignment="1" applyBorder="1" applyFill="1" applyFont="1">
      <alignment horizontal="center" shrinkToFit="0" wrapText="1"/>
    </xf>
    <xf borderId="2" fillId="0" fontId="4" numFmtId="0" xfId="0" applyBorder="1" applyFont="1"/>
    <xf borderId="4" fillId="4" fontId="1" numFmtId="0" xfId="0" applyAlignment="1" applyBorder="1" applyFill="1" applyFont="1">
      <alignment horizontal="center" shrinkToFit="0" vertical="center" wrapText="1"/>
    </xf>
    <xf borderId="4" fillId="0" fontId="4" numFmtId="0" xfId="0" applyBorder="1" applyFont="1"/>
    <xf borderId="2" fillId="2" fontId="1" numFmtId="0" xfId="0" applyAlignment="1" applyBorder="1" applyFont="1">
      <alignment shrinkToFit="0" vertical="bottom" wrapText="1"/>
    </xf>
    <xf borderId="1" fillId="4" fontId="1" numFmtId="0" xfId="0" applyAlignment="1" applyBorder="1" applyFont="1">
      <alignment horizontal="center" shrinkToFit="0" vertical="center" wrapText="1"/>
    </xf>
    <xf borderId="2" fillId="0" fontId="3" numFmtId="0" xfId="0" applyAlignment="1" applyBorder="1" applyFont="1">
      <alignment horizontal="center" readingOrder="0" shrinkToFit="0" vertical="bottom" wrapText="1"/>
    </xf>
    <xf borderId="0" fillId="0" fontId="3" numFmtId="0" xfId="0" applyAlignment="1" applyFont="1">
      <alignment horizontal="center" readingOrder="0" shrinkToFit="0" vertical="bottom" wrapText="1"/>
    </xf>
    <xf borderId="7" fillId="5" fontId="5" numFmtId="0" xfId="0" applyAlignment="1" applyBorder="1" applyFill="1" applyFont="1">
      <alignment horizontal="center" shrinkToFit="0" wrapText="1"/>
    </xf>
    <xf borderId="6" fillId="0" fontId="1" numFmtId="0" xfId="0" applyAlignment="1" applyBorder="1" applyFont="1">
      <alignment readingOrder="0" shrinkToFit="0" vertical="bottom" wrapText="1"/>
    </xf>
    <xf borderId="2" fillId="2" fontId="1" numFmtId="0" xfId="0" applyAlignment="1" applyBorder="1" applyFont="1">
      <alignment readingOrder="0" shrinkToFit="0" vertical="bottom" wrapText="1"/>
    </xf>
    <xf borderId="2" fillId="0" fontId="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5" fillId="0" fontId="1" numFmtId="0" xfId="0" applyAlignment="1" applyBorder="1" applyFont="1">
      <alignment shrinkToFit="0" vertical="bottom" wrapText="1"/>
    </xf>
    <xf borderId="7" fillId="6" fontId="3" numFmtId="0" xfId="0" applyAlignment="1" applyBorder="1" applyFill="1" applyFont="1">
      <alignment horizontal="center" readingOrder="0" shrinkToFit="0" wrapText="1"/>
    </xf>
    <xf borderId="6" fillId="0" fontId="1" numFmtId="0" xfId="0" applyAlignment="1" applyBorder="1" applyFont="1">
      <alignment shrinkToFit="0" vertical="bottom" wrapText="1"/>
    </xf>
    <xf borderId="8" fillId="2" fontId="1" numFmtId="0" xfId="0" applyAlignment="1" applyBorder="1" applyFont="1">
      <alignment readingOrder="0" shrinkToFit="0" vertical="bottom" wrapText="1"/>
    </xf>
    <xf borderId="8" fillId="0" fontId="3" numFmtId="0" xfId="0" applyAlignment="1" applyBorder="1" applyFont="1">
      <alignment readingOrder="0" shrinkToFit="0" vertical="center" wrapText="1"/>
    </xf>
    <xf borderId="0" fillId="0" fontId="6" numFmtId="165" xfId="0" applyAlignment="1" applyFont="1" applyNumberFormat="1">
      <alignment horizontal="center" readingOrder="0" shrinkToFit="0" vertical="center" wrapText="1"/>
    </xf>
    <xf borderId="4" fillId="0" fontId="3" numFmtId="0" xfId="0" applyAlignment="1" applyBorder="1" applyFont="1">
      <alignment readingOrder="0" shrinkToFit="0" vertical="center" wrapText="1"/>
    </xf>
    <xf borderId="7" fillId="7" fontId="3" numFmtId="0" xfId="0" applyAlignment="1" applyBorder="1" applyFill="1" applyFont="1">
      <alignment horizontal="center" readingOrder="0" shrinkToFit="0" wrapText="1"/>
    </xf>
    <xf borderId="9" fillId="0" fontId="1" numFmtId="0" xfId="0" applyAlignment="1" applyBorder="1" applyFont="1">
      <alignment shrinkToFit="0" vertical="bottom" wrapText="1"/>
    </xf>
    <xf borderId="0" fillId="0" fontId="1" numFmtId="0" xfId="0" applyAlignment="1" applyFont="1">
      <alignment shrinkToFit="0" vertical="bottom" wrapText="1"/>
    </xf>
    <xf borderId="10" fillId="0" fontId="4" numFmtId="0" xfId="0" applyBorder="1" applyFont="1"/>
    <xf borderId="7" fillId="4" fontId="3" numFmtId="0" xfId="0" applyAlignment="1" applyBorder="1" applyFont="1">
      <alignment horizontal="center" shrinkToFit="0" wrapText="1"/>
    </xf>
    <xf borderId="0" fillId="0" fontId="7" numFmtId="165" xfId="0" applyAlignment="1" applyFont="1" applyNumberFormat="1">
      <alignment shrinkToFit="0" vertical="bottom" wrapText="1"/>
    </xf>
    <xf borderId="1" fillId="8" fontId="8" numFmtId="0" xfId="0" applyAlignment="1" applyBorder="1" applyFill="1" applyFont="1">
      <alignment horizontal="center" readingOrder="0" shrinkToFit="0" vertical="bottom" wrapText="1"/>
    </xf>
    <xf borderId="1" fillId="0" fontId="1" numFmtId="0" xfId="0" applyAlignment="1" applyBorder="1" applyFont="1">
      <alignment horizontal="center" shrinkToFit="0" vertical="center" wrapText="1"/>
    </xf>
    <xf borderId="0" fillId="0" fontId="7" numFmtId="0" xfId="0" applyAlignment="1" applyFont="1">
      <alignment shrinkToFit="0" vertical="bottom" wrapText="1"/>
    </xf>
    <xf borderId="9" fillId="0" fontId="7" numFmtId="0" xfId="0" applyAlignment="1" applyBorder="1" applyFont="1">
      <alignment shrinkToFit="0" vertical="bottom" wrapText="1"/>
    </xf>
    <xf borderId="0" fillId="9" fontId="9" numFmtId="0" xfId="0" applyAlignment="1" applyFill="1" applyFont="1">
      <alignment horizontal="center" readingOrder="0" shrinkToFit="0" vertical="center" wrapText="1"/>
    </xf>
    <xf borderId="0" fillId="8" fontId="10" numFmtId="165" xfId="0" applyAlignment="1" applyFont="1" applyNumberFormat="1">
      <alignment horizontal="center" readingOrder="0" shrinkToFit="0" vertical="center" wrapText="1"/>
    </xf>
    <xf borderId="0" fillId="8"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10" fontId="11" numFmtId="1" xfId="0" applyAlignment="1" applyFill="1" applyFont="1" applyNumberFormat="1">
      <alignment horizontal="center" readingOrder="0" shrinkToFit="0" vertical="center" wrapText="1"/>
    </xf>
    <xf borderId="0" fillId="10" fontId="12" numFmtId="1" xfId="0" applyAlignment="1" applyFont="1" applyNumberFormat="1">
      <alignment readingOrder="0" shrinkToFit="0" vertical="center" wrapText="1"/>
    </xf>
    <xf borderId="0" fillId="0" fontId="12" numFmtId="1" xfId="0" applyAlignment="1" applyFont="1" applyNumberFormat="1">
      <alignment readingOrder="0" shrinkToFit="0" vertical="center" wrapText="1"/>
    </xf>
    <xf borderId="0" fillId="10" fontId="4" numFmtId="0" xfId="0" applyFont="1"/>
    <xf borderId="0" fillId="11" fontId="13" numFmtId="1" xfId="0" applyAlignment="1" applyFill="1" applyFont="1" applyNumberFormat="1">
      <alignment horizontal="center" readingOrder="0" shrinkToFit="0" vertical="center" wrapText="1"/>
    </xf>
    <xf borderId="0" fillId="11" fontId="14" numFmtId="0" xfId="0" applyAlignment="1" applyFont="1">
      <alignment readingOrder="0" shrinkToFit="0" vertical="center" wrapText="1"/>
    </xf>
    <xf borderId="0" fillId="0" fontId="14" numFmtId="0" xfId="0" applyAlignment="1" applyFont="1">
      <alignment readingOrder="0" shrinkToFit="0" vertical="center" wrapText="1"/>
    </xf>
    <xf borderId="0" fillId="11" fontId="14" numFmtId="0" xfId="0" applyAlignment="1" applyFont="1">
      <alignment horizontal="center" readingOrder="0" shrinkToFit="0" vertical="center" wrapText="1"/>
    </xf>
    <xf borderId="0" fillId="11" fontId="0" numFmtId="0" xfId="0" applyAlignment="1" applyFont="1">
      <alignment readingOrder="0" shrinkToFit="0" vertical="center" wrapText="1"/>
    </xf>
    <xf borderId="0" fillId="12" fontId="15" numFmtId="49" xfId="0" applyAlignment="1" applyFill="1" applyFont="1" applyNumberFormat="1">
      <alignment horizontal="center" readingOrder="0" shrinkToFit="0" vertical="center" wrapText="1"/>
    </xf>
    <xf borderId="0" fillId="12" fontId="16" numFmtId="0" xfId="0" applyAlignment="1" applyFont="1">
      <alignment readingOrder="0" shrinkToFit="0" vertical="center" wrapText="1"/>
    </xf>
    <xf borderId="0" fillId="0" fontId="16" numFmtId="0" xfId="0" applyAlignment="1" applyFont="1">
      <alignment readingOrder="0" shrinkToFit="0" vertical="center" wrapText="1"/>
    </xf>
    <xf borderId="0" fillId="12" fontId="4" numFmtId="0" xfId="0" applyAlignment="1" applyFont="1">
      <alignment readingOrder="0" shrinkToFit="0" vertical="center" wrapText="1"/>
    </xf>
    <xf borderId="0" fillId="0" fontId="16" numFmtId="0" xfId="0" applyAlignment="1" applyFont="1">
      <alignment horizontal="center" readingOrder="0" shrinkToFit="0" vertical="center" wrapText="1"/>
    </xf>
    <xf borderId="0" fillId="12" fontId="14" numFmtId="0" xfId="0" applyAlignment="1" applyFont="1">
      <alignment readingOrder="0" shrinkToFit="0" vertical="center" wrapText="1"/>
    </xf>
    <xf borderId="0" fillId="0" fontId="4" numFmtId="0" xfId="0" applyAlignment="1" applyFont="1">
      <alignment readingOrder="0" shrinkToFit="0" vertical="center" wrapText="1"/>
    </xf>
    <xf borderId="0" fillId="12" fontId="17" numFmtId="49" xfId="0" applyAlignment="1" applyFont="1" applyNumberFormat="1">
      <alignment horizontal="center" readingOrder="0" shrinkToFit="0" vertical="center" wrapText="1"/>
    </xf>
    <xf borderId="0" fillId="12" fontId="18" numFmtId="0" xfId="0" applyAlignment="1" applyFont="1">
      <alignment shrinkToFit="0" vertical="center" wrapText="1"/>
    </xf>
    <xf borderId="0" fillId="12" fontId="19" numFmtId="0" xfId="0" applyAlignment="1" applyFont="1">
      <alignment readingOrder="0" shrinkToFit="0" vertical="center" wrapText="1"/>
    </xf>
    <xf borderId="0" fillId="11" fontId="14" numFmtId="0" xfId="0" applyAlignment="1" applyFont="1">
      <alignment horizontal="left" readingOrder="0" shrinkToFit="0" vertical="center" wrapText="1"/>
    </xf>
    <xf borderId="0" fillId="11" fontId="20" numFmtId="0" xfId="0" applyAlignment="1" applyFont="1">
      <alignment readingOrder="0" shrinkToFit="0" vertical="center" wrapText="1"/>
    </xf>
    <xf borderId="0" fillId="0" fontId="14" numFmtId="0" xfId="0" applyAlignment="1" applyFont="1">
      <alignment horizontal="left" readingOrder="0" shrinkToFit="0" wrapText="1"/>
    </xf>
    <xf borderId="0" fillId="11" fontId="14" numFmtId="0" xfId="0" applyAlignment="1" applyFont="1">
      <alignment horizontal="left" readingOrder="0" shrinkToFit="0" wrapText="1"/>
    </xf>
    <xf borderId="0" fillId="0" fontId="14" numFmtId="0" xfId="0" applyAlignment="1" applyFont="1">
      <alignment horizontal="left" readingOrder="0" shrinkToFit="0" vertical="center" wrapText="1"/>
    </xf>
    <xf borderId="0" fillId="11" fontId="0" numFmtId="0" xfId="0" applyAlignment="1" applyFont="1">
      <alignment horizontal="left" readingOrder="0" shrinkToFit="0" vertical="center" wrapText="1"/>
    </xf>
    <xf borderId="0" fillId="11" fontId="21" numFmtId="0" xfId="0" applyAlignment="1" applyFont="1">
      <alignment shrinkToFit="0" vertical="center" wrapText="1"/>
    </xf>
    <xf borderId="0" fillId="11" fontId="22" numFmtId="0" xfId="0" applyAlignment="1" applyFont="1">
      <alignment horizontal="left" readingOrder="0" shrinkToFit="0" vertical="center" wrapText="1"/>
    </xf>
    <xf borderId="0" fillId="11" fontId="21" numFmtId="0" xfId="0" applyAlignment="1" applyFont="1">
      <alignment readingOrder="0" shrinkToFit="0" vertical="center" wrapText="1"/>
    </xf>
    <xf borderId="0" fillId="11" fontId="21" numFmtId="0" xfId="0" applyAlignment="1" applyFont="1">
      <alignment readingOrder="0" shrinkToFit="0" wrapText="1"/>
    </xf>
    <xf borderId="0" fillId="11" fontId="23" numFmtId="0" xfId="0" applyAlignment="1" applyFont="1">
      <alignment horizontal="left" readingOrder="0" shrinkToFit="0" vertical="center" wrapText="1"/>
    </xf>
    <xf borderId="11" fillId="8" fontId="10" numFmtId="0" xfId="0" applyAlignment="1" applyBorder="1" applyFont="1">
      <alignment horizontal="center" readingOrder="0" shrinkToFit="0" vertical="center" wrapText="1"/>
    </xf>
    <xf borderId="0" fillId="0" fontId="16" numFmtId="49" xfId="0" applyAlignment="1" applyFont="1" applyNumberFormat="1">
      <alignment horizontal="center" readingOrder="0" shrinkToFit="0" vertical="center" wrapText="1"/>
    </xf>
    <xf borderId="0" fillId="12" fontId="16" numFmtId="49" xfId="0" applyAlignment="1" applyFont="1" applyNumberFormat="1">
      <alignment horizontal="center" readingOrder="0" shrinkToFit="0" vertical="center" wrapText="1"/>
    </xf>
    <xf borderId="0" fillId="12" fontId="18" numFmtId="0" xfId="0" applyAlignment="1" applyFont="1">
      <alignment shrinkToFit="0" vertical="center" wrapText="1"/>
    </xf>
    <xf borderId="0" fillId="12" fontId="18" numFmtId="0" xfId="0" applyAlignment="1" applyFont="1">
      <alignment readingOrder="0" shrinkToFit="0" vertical="center" wrapText="1"/>
    </xf>
    <xf borderId="0" fillId="12" fontId="24" numFmtId="0" xfId="0" applyAlignment="1" applyFont="1">
      <alignment readingOrder="0" shrinkToFit="0" vertical="center" wrapText="1"/>
    </xf>
    <xf borderId="0" fillId="12" fontId="25" numFmtId="0" xfId="0" applyAlignment="1" applyFont="1">
      <alignment readingOrder="0" shrinkToFit="0" vertical="center" wrapText="1"/>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QqNW1yBx_1hY-OktKbyZwqgOjLSpvkAV/view?usp=sharing" TargetMode="External"/><Relationship Id="rId2" Type="http://schemas.openxmlformats.org/officeDocument/2006/relationships/hyperlink" Target="https://drive.google.com/file/d/1xdJj75awqBB-Y9npS9flTSqUZpUCaL4D/view?usp=sharing" TargetMode="External"/><Relationship Id="rId3" Type="http://schemas.openxmlformats.org/officeDocument/2006/relationships/hyperlink" Target="https://drive.google.com/file/d/1xdJj75awqBB-Y9npS9flTSqUZpUCaL4D/view?usp=sharing" TargetMode="External"/><Relationship Id="rId4" Type="http://schemas.openxmlformats.org/officeDocument/2006/relationships/hyperlink" Target="https://drive.google.com/file/d/1dIyLuFEebJUuoBJtV4GIxiDHTGTkAyDY/view?usp=sharing" TargetMode="External"/><Relationship Id="rId5" Type="http://schemas.openxmlformats.org/officeDocument/2006/relationships/hyperlink" Target="https://drive.google.com/file/d/1C0uKAKxeCF2Q02mRBK4_AxHKM5xYxqAR/view?usp=sharing" TargetMode="External"/><Relationship Id="rId6" Type="http://schemas.openxmlformats.org/officeDocument/2006/relationships/hyperlink" Target="https://drive.google.com/file/d/1C0uKAKxeCF2Q02mRBK4_AxHKM5xYxqAR/view?usp=sharing"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1drv.ms/i/s!Al_t7KeIX-9pmCcTfAbb98EhleLv?e=VCBzGB" TargetMode="External"/><Relationship Id="rId2" Type="http://schemas.openxmlformats.org/officeDocument/2006/relationships/hyperlink" Target="https://1drv.ms/i/s!Al_t7KeIX-9pmCjIcqdfI1NsG2gr?e=NW7K3o" TargetMode="External"/><Relationship Id="rId3" Type="http://schemas.openxmlformats.org/officeDocument/2006/relationships/hyperlink" Target="https://drive.google.com/file/d/1g_-tPTfv032wvbeRAKZ9_sFkwCuJ00j6/view?usp=sharing" TargetMode="External"/><Relationship Id="rId4" Type="http://schemas.openxmlformats.org/officeDocument/2006/relationships/hyperlink" Target="https://drive.google.com/file/d/1amFyHZnJEnmLy_g0fMkDczhg_znKWRYU/view?usp=sharing" TargetMode="External"/><Relationship Id="rId9" Type="http://schemas.openxmlformats.org/officeDocument/2006/relationships/drawing" Target="../drawings/drawing3.xml"/><Relationship Id="rId5" Type="http://schemas.openxmlformats.org/officeDocument/2006/relationships/hyperlink" Target="https://drive.google.com/file/d/1BHSgiPyoy9RCqLLXyHAoiMY-pXxpoEDx/view?usp=sharing" TargetMode="External"/><Relationship Id="rId6" Type="http://schemas.openxmlformats.org/officeDocument/2006/relationships/hyperlink" Target="https://drive.google.com/file/d/1g_-tPTfv032wvbeRAKZ9_sFkwCuJ00j6/view?usp=sharing" TargetMode="External"/><Relationship Id="rId7" Type="http://schemas.openxmlformats.org/officeDocument/2006/relationships/hyperlink" Target="https://drive.google.com/file/d/1amFyHZnJEnmLy_g0fMkDczhg_znKWRYU/view?usp=sharing" TargetMode="External"/><Relationship Id="rId8" Type="http://schemas.openxmlformats.org/officeDocument/2006/relationships/hyperlink" Target="https://drive.google.com/file/d/1BHSgiPyoy9RCqLLXyHAoiMY-pXxpoEDx/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19.0"/>
    <col customWidth="1" min="2" max="2" width="21.25"/>
    <col customWidth="1" min="3" max="3" width="20.0"/>
    <col customWidth="1" min="4" max="4" width="16.75"/>
    <col customWidth="1" min="5" max="5" width="1.5"/>
    <col customWidth="1" min="6" max="6" width="23.5"/>
    <col customWidth="1" min="7" max="7" width="21.25"/>
    <col customWidth="1" min="8" max="8" width="15.5"/>
    <col customWidth="1" min="9" max="9" width="19.88"/>
    <col customWidth="1" min="10" max="10" width="18.13"/>
    <col customWidth="1" min="11" max="11" width="21.0"/>
    <col customWidth="1" min="12" max="12" width="4.25"/>
    <col customWidth="1" min="13" max="13" width="21.38"/>
    <col customWidth="1" min="14" max="14" width="18.63"/>
    <col customWidth="1" min="15" max="15" width="15.5"/>
    <col customWidth="1" min="16" max="16" width="17.5"/>
    <col customWidth="1" min="17" max="17" width="12.13"/>
    <col customWidth="1" min="18" max="18" width="21.13"/>
    <col customWidth="1" min="19" max="19" width="4.25"/>
    <col customWidth="1" min="20" max="20" width="22.13"/>
    <col customWidth="1" min="21" max="21" width="18.63"/>
    <col customWidth="1" min="22" max="22" width="15.5"/>
    <col customWidth="1" min="23" max="23" width="29.0"/>
    <col customWidth="1" min="24" max="24" width="15.88"/>
    <col customWidth="1" min="25" max="25" width="22.38"/>
    <col customWidth="1" min="26" max="26" width="4.25"/>
    <col customWidth="1" min="27" max="27" width="22.13"/>
    <col customWidth="1" min="28" max="28" width="18.63"/>
    <col customWidth="1" min="29" max="29" width="15.5"/>
    <col customWidth="1" min="30" max="30" width="29.0"/>
    <col customWidth="1" min="31" max="31" width="26.63"/>
    <col customWidth="1" min="32" max="32" width="22.5"/>
  </cols>
  <sheetData>
    <row r="1">
      <c r="A1" s="1" t="s">
        <v>0</v>
      </c>
      <c r="B1" s="2" t="s">
        <v>1</v>
      </c>
      <c r="C1" s="3" t="s">
        <v>2</v>
      </c>
      <c r="D1" s="4">
        <v>45235.0</v>
      </c>
      <c r="E1" s="5"/>
      <c r="F1" s="1" t="s">
        <v>3</v>
      </c>
      <c r="G1" s="6">
        <v>45236.0</v>
      </c>
      <c r="H1" s="7" t="s">
        <v>4</v>
      </c>
      <c r="I1" s="8"/>
      <c r="J1" s="8"/>
      <c r="K1" s="9"/>
      <c r="L1" s="10"/>
      <c r="M1" s="1" t="s">
        <v>3</v>
      </c>
      <c r="N1" s="6">
        <v>45251.0</v>
      </c>
      <c r="O1" s="11" t="s">
        <v>4</v>
      </c>
      <c r="P1" s="8"/>
      <c r="Q1" s="8"/>
      <c r="R1" s="9"/>
      <c r="S1" s="10"/>
      <c r="T1" s="12" t="s">
        <v>3</v>
      </c>
      <c r="U1" s="13">
        <v>45256.0</v>
      </c>
      <c r="V1" s="11" t="s">
        <v>4</v>
      </c>
      <c r="W1" s="8"/>
      <c r="X1" s="8"/>
      <c r="Y1" s="9"/>
      <c r="Z1" s="10"/>
      <c r="AA1" s="12" t="s">
        <v>3</v>
      </c>
      <c r="AB1" s="13">
        <v>45140.0</v>
      </c>
      <c r="AC1" s="11" t="s">
        <v>4</v>
      </c>
      <c r="AD1" s="8"/>
      <c r="AE1" s="8"/>
      <c r="AF1" s="9"/>
    </row>
    <row r="2">
      <c r="A2" s="14" t="s">
        <v>5</v>
      </c>
      <c r="B2" s="2" t="s">
        <v>6</v>
      </c>
      <c r="C2" s="15" t="s">
        <v>7</v>
      </c>
      <c r="D2" s="4">
        <v>45235.0</v>
      </c>
      <c r="E2" s="5"/>
      <c r="F2" s="16" t="s">
        <v>8</v>
      </c>
      <c r="G2" s="6">
        <v>45236.0</v>
      </c>
      <c r="H2" s="17" t="s">
        <v>9</v>
      </c>
      <c r="I2" s="18"/>
      <c r="J2" s="19">
        <f>COUNTIF(H12:H44, "Pass")</f>
        <v>31</v>
      </c>
      <c r="K2" s="20"/>
      <c r="L2" s="10"/>
      <c r="M2" s="16" t="s">
        <v>8</v>
      </c>
      <c r="N2" s="6">
        <v>45253.0</v>
      </c>
      <c r="O2" s="17" t="s">
        <v>9</v>
      </c>
      <c r="P2" s="18"/>
      <c r="Q2" s="19">
        <f>COUNTIF(O12:O41, "Pass")</f>
        <v>27</v>
      </c>
      <c r="R2" s="20"/>
      <c r="S2" s="10"/>
      <c r="T2" s="21" t="s">
        <v>8</v>
      </c>
      <c r="U2" s="13">
        <v>45256.0</v>
      </c>
      <c r="V2" s="17" t="s">
        <v>9</v>
      </c>
      <c r="W2" s="18"/>
      <c r="X2" s="22">
        <f>COUNTIF(V12:V41, "Pass")</f>
        <v>27</v>
      </c>
      <c r="Y2" s="9"/>
      <c r="Z2" s="10"/>
      <c r="AA2" s="21" t="s">
        <v>8</v>
      </c>
      <c r="AB2" s="13">
        <v>45141.0</v>
      </c>
      <c r="AC2" s="17" t="s">
        <v>9</v>
      </c>
      <c r="AD2" s="18"/>
      <c r="AE2" s="22">
        <f>COUNTIF(AC12:AC41, "Pass")</f>
        <v>0</v>
      </c>
      <c r="AF2" s="9"/>
    </row>
    <row r="3">
      <c r="A3" s="14" t="s">
        <v>10</v>
      </c>
      <c r="B3" s="2" t="s">
        <v>11</v>
      </c>
      <c r="C3" s="15" t="s">
        <v>12</v>
      </c>
      <c r="D3" s="23" t="s">
        <v>13</v>
      </c>
      <c r="E3" s="24"/>
      <c r="F3" s="14" t="s">
        <v>14</v>
      </c>
      <c r="G3" s="23" t="s">
        <v>13</v>
      </c>
      <c r="H3" s="25" t="s">
        <v>15</v>
      </c>
      <c r="I3" s="18"/>
      <c r="J3" s="19">
        <f>COUNTIF(H12:H44, "Fail")</f>
        <v>2</v>
      </c>
      <c r="K3" s="20"/>
      <c r="L3" s="26"/>
      <c r="M3" s="14" t="s">
        <v>14</v>
      </c>
      <c r="N3" s="23" t="s">
        <v>13</v>
      </c>
      <c r="O3" s="25" t="s">
        <v>15</v>
      </c>
      <c r="P3" s="18"/>
      <c r="Q3" s="19">
        <f>COUNTIF(O12:O41, "Fail")</f>
        <v>1</v>
      </c>
      <c r="R3" s="20"/>
      <c r="S3" s="26"/>
      <c r="T3" s="27" t="s">
        <v>14</v>
      </c>
      <c r="U3" s="23" t="s">
        <v>13</v>
      </c>
      <c r="V3" s="25" t="s">
        <v>15</v>
      </c>
      <c r="W3" s="18"/>
      <c r="X3" s="22">
        <f>COUNTIF(V12:V41, "Fail")</f>
        <v>1</v>
      </c>
      <c r="Y3" s="9"/>
      <c r="Z3" s="26"/>
      <c r="AA3" s="27" t="s">
        <v>14</v>
      </c>
      <c r="AB3" s="23"/>
      <c r="AC3" s="25" t="s">
        <v>15</v>
      </c>
      <c r="AD3" s="18"/>
      <c r="AE3" s="22">
        <f>COUNTIF(AC12:AC41, "Fail")</f>
        <v>0</v>
      </c>
      <c r="AF3" s="9"/>
    </row>
    <row r="4">
      <c r="C4" s="14" t="s">
        <v>16</v>
      </c>
      <c r="D4" s="28" t="s">
        <v>17</v>
      </c>
      <c r="E4" s="29"/>
      <c r="F4" s="1" t="s">
        <v>18</v>
      </c>
      <c r="G4" s="30" t="s">
        <v>19</v>
      </c>
      <c r="H4" s="31" t="s">
        <v>20</v>
      </c>
      <c r="I4" s="18"/>
      <c r="J4" s="19">
        <f>COUNTIF(H12:H44, "Partially Failed")</f>
        <v>0</v>
      </c>
      <c r="K4" s="20"/>
      <c r="L4" s="32"/>
      <c r="M4" s="1" t="s">
        <v>18</v>
      </c>
      <c r="N4" s="30" t="s">
        <v>19</v>
      </c>
      <c r="O4" s="31" t="s">
        <v>20</v>
      </c>
      <c r="P4" s="18"/>
      <c r="Q4" s="19">
        <f>COUNTIF(O12:O41, "Partially Failed")</f>
        <v>0</v>
      </c>
      <c r="R4" s="20"/>
      <c r="S4" s="32"/>
      <c r="T4" s="33" t="s">
        <v>21</v>
      </c>
      <c r="U4" s="34" t="s">
        <v>17</v>
      </c>
      <c r="V4" s="31" t="s">
        <v>20</v>
      </c>
      <c r="W4" s="18"/>
      <c r="X4" s="22">
        <f>COUNTIF(V12:V41, "Partially Failed")</f>
        <v>0</v>
      </c>
      <c r="Y4" s="9"/>
      <c r="Z4" s="32"/>
      <c r="AA4" s="33" t="s">
        <v>21</v>
      </c>
      <c r="AB4" s="34" t="s">
        <v>17</v>
      </c>
      <c r="AC4" s="31" t="s">
        <v>20</v>
      </c>
      <c r="AD4" s="18"/>
      <c r="AE4" s="22">
        <f>COUNTIF(AC12:AC41, "Partially Failed")</f>
        <v>0</v>
      </c>
      <c r="AF4" s="9"/>
    </row>
    <row r="5">
      <c r="A5" s="35"/>
      <c r="B5" s="35"/>
      <c r="C5" s="35"/>
      <c r="D5" s="35"/>
      <c r="E5" s="35"/>
      <c r="F5" s="14" t="s">
        <v>21</v>
      </c>
      <c r="G5" s="36" t="s">
        <v>17</v>
      </c>
      <c r="H5" s="37" t="s">
        <v>22</v>
      </c>
      <c r="I5" s="18"/>
      <c r="J5" s="19">
        <f>COUNTIF(H12:H44, "Block/ Skip")</f>
        <v>0</v>
      </c>
      <c r="K5" s="20"/>
      <c r="L5" s="38"/>
      <c r="M5" s="14" t="s">
        <v>21</v>
      </c>
      <c r="N5" s="36" t="s">
        <v>17</v>
      </c>
      <c r="O5" s="37" t="s">
        <v>22</v>
      </c>
      <c r="P5" s="18"/>
      <c r="Q5" s="19">
        <f>COUNTIF(O12:O41, "Block/ Skip")</f>
        <v>2</v>
      </c>
      <c r="R5" s="20"/>
      <c r="S5" s="38"/>
      <c r="T5" s="39"/>
      <c r="U5" s="40"/>
      <c r="V5" s="37" t="s">
        <v>22</v>
      </c>
      <c r="W5" s="18"/>
      <c r="X5" s="22">
        <f>COUNTIF(V12:V41, "Block/ Skip")</f>
        <v>2</v>
      </c>
      <c r="Y5" s="9"/>
      <c r="Z5" s="38"/>
      <c r="AA5" s="39"/>
      <c r="AB5" s="40"/>
      <c r="AC5" s="37" t="s">
        <v>22</v>
      </c>
      <c r="AD5" s="18"/>
      <c r="AE5" s="22">
        <f>COUNTIF(AC12:AC41, "Block/ Skip")</f>
        <v>0</v>
      </c>
      <c r="AF5" s="9"/>
    </row>
    <row r="6">
      <c r="A6" s="35"/>
      <c r="B6" s="35"/>
      <c r="C6" s="35"/>
      <c r="D6" s="35"/>
      <c r="E6" s="35"/>
      <c r="H6" s="41" t="s">
        <v>23</v>
      </c>
      <c r="I6" s="18"/>
      <c r="J6" s="19">
        <f>COUNTIF(H12:H44, "Not Executed")</f>
        <v>0</v>
      </c>
      <c r="K6" s="20"/>
      <c r="L6" s="38"/>
      <c r="M6" s="39"/>
      <c r="N6" s="40"/>
      <c r="O6" s="41" t="s">
        <v>23</v>
      </c>
      <c r="P6" s="18"/>
      <c r="Q6" s="19">
        <f>COUNTIF(O12:O41, "Not Executed")</f>
        <v>0</v>
      </c>
      <c r="R6" s="20"/>
      <c r="S6" s="38"/>
      <c r="T6" s="39"/>
      <c r="U6" s="40"/>
      <c r="V6" s="41" t="s">
        <v>23</v>
      </c>
      <c r="W6" s="18"/>
      <c r="X6" s="22">
        <f>COUNTIF(V12:V41, "Not Executed")</f>
        <v>0</v>
      </c>
      <c r="Y6" s="9"/>
      <c r="Z6" s="38"/>
      <c r="AA6" s="39"/>
      <c r="AB6" s="40"/>
      <c r="AC6" s="41" t="s">
        <v>23</v>
      </c>
      <c r="AD6" s="18"/>
      <c r="AE6" s="22">
        <f>COUNTIF(AC12:AC41, "Not Executed")</f>
        <v>0</v>
      </c>
      <c r="AF6" s="9"/>
    </row>
    <row r="7">
      <c r="A7" s="42"/>
      <c r="B7" s="42"/>
      <c r="C7" s="42"/>
      <c r="D7" s="42"/>
      <c r="E7" s="42"/>
      <c r="F7" s="35"/>
      <c r="H7" s="43" t="s">
        <v>24</v>
      </c>
      <c r="I7" s="9"/>
      <c r="J7" s="44">
        <f>Sum(J2:J6)</f>
        <v>33</v>
      </c>
      <c r="K7" s="9"/>
      <c r="L7" s="45"/>
      <c r="M7" s="45"/>
      <c r="O7" s="43" t="s">
        <v>24</v>
      </c>
      <c r="P7" s="9"/>
      <c r="Q7" s="44">
        <f>Sum(Q2:Q6)</f>
        <v>30</v>
      </c>
      <c r="R7" s="8"/>
      <c r="S7" s="46"/>
      <c r="T7" s="45"/>
      <c r="U7" s="40"/>
      <c r="V7" s="43" t="s">
        <v>24</v>
      </c>
      <c r="W7" s="9"/>
      <c r="X7" s="44">
        <f>Sum(X2:X6)</f>
        <v>30</v>
      </c>
      <c r="Y7" s="9"/>
      <c r="Z7" s="46"/>
      <c r="AA7" s="45"/>
      <c r="AB7" s="40"/>
      <c r="AC7" s="43" t="s">
        <v>24</v>
      </c>
      <c r="AD7" s="9"/>
      <c r="AE7" s="44">
        <f>Sum(AE2:AE6)</f>
        <v>0</v>
      </c>
      <c r="AF7" s="9"/>
    </row>
    <row r="8">
      <c r="A8" s="42"/>
      <c r="B8" s="42"/>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row>
    <row r="9">
      <c r="A9" s="42"/>
      <c r="B9" s="42"/>
      <c r="C9" s="42"/>
      <c r="D9" s="42"/>
      <c r="E9" s="42"/>
      <c r="F9" s="47" t="s">
        <v>25</v>
      </c>
      <c r="L9" s="45"/>
      <c r="M9" s="47" t="s">
        <v>26</v>
      </c>
      <c r="S9" s="45"/>
      <c r="T9" s="47" t="s">
        <v>27</v>
      </c>
      <c r="Z9" s="45"/>
      <c r="AA9" s="47" t="s">
        <v>28</v>
      </c>
    </row>
    <row r="10">
      <c r="A10" s="48" t="s">
        <v>29</v>
      </c>
      <c r="B10" s="49" t="s">
        <v>30</v>
      </c>
      <c r="C10" s="49" t="s">
        <v>31</v>
      </c>
      <c r="E10" s="50"/>
      <c r="F10" s="49" t="s">
        <v>32</v>
      </c>
      <c r="G10" s="49" t="s">
        <v>33</v>
      </c>
      <c r="H10" s="49" t="s">
        <v>34</v>
      </c>
      <c r="I10" s="49" t="s">
        <v>35</v>
      </c>
      <c r="K10" s="49" t="s">
        <v>36</v>
      </c>
      <c r="L10" s="50"/>
      <c r="M10" s="49" t="s">
        <v>32</v>
      </c>
      <c r="N10" s="49" t="s">
        <v>33</v>
      </c>
      <c r="O10" s="49" t="s">
        <v>34</v>
      </c>
      <c r="P10" s="49" t="s">
        <v>35</v>
      </c>
      <c r="R10" s="49" t="s">
        <v>36</v>
      </c>
      <c r="S10" s="50"/>
      <c r="T10" s="49" t="s">
        <v>32</v>
      </c>
      <c r="U10" s="49" t="s">
        <v>33</v>
      </c>
      <c r="V10" s="49" t="s">
        <v>34</v>
      </c>
      <c r="W10" s="49" t="s">
        <v>35</v>
      </c>
      <c r="Y10" s="49" t="s">
        <v>36</v>
      </c>
      <c r="Z10" s="50"/>
      <c r="AA10" s="49" t="s">
        <v>32</v>
      </c>
      <c r="AB10" s="49" t="s">
        <v>33</v>
      </c>
      <c r="AC10" s="49" t="s">
        <v>34</v>
      </c>
      <c r="AD10" s="49" t="s">
        <v>35</v>
      </c>
      <c r="AF10" s="49" t="s">
        <v>36</v>
      </c>
    </row>
    <row r="11">
      <c r="A11" s="51" t="s">
        <v>37</v>
      </c>
      <c r="B11" s="52" t="s">
        <v>38</v>
      </c>
      <c r="C11" s="52"/>
      <c r="E11" s="53"/>
      <c r="F11" s="52"/>
      <c r="G11" s="52"/>
      <c r="H11" s="52"/>
      <c r="I11" s="52"/>
      <c r="J11" s="52"/>
      <c r="K11" s="52"/>
      <c r="M11" s="52"/>
      <c r="N11" s="52"/>
      <c r="O11" s="52"/>
      <c r="P11" s="52"/>
      <c r="Q11" s="52"/>
      <c r="R11" s="52"/>
      <c r="T11" s="54"/>
      <c r="U11" s="54"/>
      <c r="V11" s="54"/>
      <c r="W11" s="54"/>
      <c r="X11" s="54"/>
      <c r="Y11" s="52"/>
      <c r="AA11" s="54"/>
      <c r="AB11" s="54"/>
      <c r="AC11" s="54"/>
      <c r="AD11" s="54"/>
      <c r="AE11" s="54"/>
      <c r="AF11" s="52"/>
    </row>
    <row r="12">
      <c r="A12" s="55" t="s">
        <v>39</v>
      </c>
      <c r="B12" s="56" t="s">
        <v>40</v>
      </c>
      <c r="C12" s="56" t="s">
        <v>41</v>
      </c>
      <c r="E12" s="57"/>
      <c r="F12" s="56" t="s">
        <v>42</v>
      </c>
      <c r="G12" s="56"/>
      <c r="H12" s="58" t="s">
        <v>43</v>
      </c>
      <c r="I12" s="56"/>
      <c r="K12" s="56"/>
      <c r="L12" s="57"/>
      <c r="M12" s="56" t="s">
        <v>44</v>
      </c>
      <c r="N12" s="59"/>
      <c r="O12" s="58" t="s">
        <v>43</v>
      </c>
      <c r="P12" s="56"/>
      <c r="R12" s="56"/>
      <c r="S12" s="57"/>
      <c r="T12" s="56" t="s">
        <v>44</v>
      </c>
      <c r="U12" s="59"/>
      <c r="V12" s="58" t="s">
        <v>43</v>
      </c>
      <c r="W12" s="56"/>
      <c r="Y12" s="56"/>
      <c r="Z12" s="57"/>
      <c r="AA12" s="56"/>
      <c r="AB12" s="56"/>
      <c r="AC12" s="58" t="s">
        <v>45</v>
      </c>
      <c r="AD12" s="56"/>
      <c r="AF12" s="56" t="s">
        <v>46</v>
      </c>
    </row>
    <row r="13">
      <c r="A13" s="60" t="s">
        <v>47</v>
      </c>
      <c r="B13" s="61" t="s">
        <v>48</v>
      </c>
      <c r="C13" s="61" t="s">
        <v>41</v>
      </c>
      <c r="E13" s="62"/>
      <c r="F13" s="61" t="s">
        <v>42</v>
      </c>
      <c r="G13" s="63"/>
      <c r="H13" s="64" t="s">
        <v>43</v>
      </c>
      <c r="I13" s="61"/>
      <c r="K13" s="65"/>
      <c r="L13" s="62"/>
      <c r="M13" s="61" t="s">
        <v>44</v>
      </c>
      <c r="N13" s="61"/>
      <c r="O13" s="58" t="s">
        <v>43</v>
      </c>
      <c r="P13" s="61"/>
      <c r="R13" s="65"/>
      <c r="S13" s="62"/>
      <c r="T13" s="61" t="s">
        <v>44</v>
      </c>
      <c r="U13" s="61"/>
      <c r="V13" s="58" t="s">
        <v>43</v>
      </c>
      <c r="W13" s="61"/>
      <c r="Y13" s="65"/>
      <c r="Z13" s="62"/>
      <c r="AA13" s="61"/>
      <c r="AB13" s="61"/>
      <c r="AC13" s="64" t="s">
        <v>45</v>
      </c>
      <c r="AD13" s="61"/>
      <c r="AF13" s="65" t="s">
        <v>46</v>
      </c>
    </row>
    <row r="14">
      <c r="A14" s="60" t="s">
        <v>49</v>
      </c>
      <c r="B14" s="61" t="s">
        <v>50</v>
      </c>
      <c r="C14" s="61" t="s">
        <v>41</v>
      </c>
      <c r="E14" s="66"/>
      <c r="F14" s="61" t="s">
        <v>42</v>
      </c>
      <c r="G14" s="63"/>
      <c r="H14" s="64" t="s">
        <v>43</v>
      </c>
      <c r="I14" s="61"/>
      <c r="K14" s="65"/>
      <c r="L14" s="62"/>
      <c r="M14" s="61" t="s">
        <v>44</v>
      </c>
      <c r="N14" s="61"/>
      <c r="O14" s="58" t="s">
        <v>43</v>
      </c>
      <c r="P14" s="61"/>
      <c r="R14" s="65"/>
      <c r="S14" s="62"/>
      <c r="T14" s="61" t="s">
        <v>44</v>
      </c>
      <c r="U14" s="61"/>
      <c r="V14" s="58" t="s">
        <v>43</v>
      </c>
      <c r="W14" s="61"/>
      <c r="Y14" s="65"/>
      <c r="Z14" s="62"/>
      <c r="AA14" s="61"/>
      <c r="AB14" s="63"/>
      <c r="AC14" s="64" t="s">
        <v>45</v>
      </c>
      <c r="AD14" s="61"/>
      <c r="AF14" s="65" t="s">
        <v>46</v>
      </c>
    </row>
    <row r="15">
      <c r="A15" s="60" t="s">
        <v>51</v>
      </c>
      <c r="B15" s="61" t="s">
        <v>52</v>
      </c>
      <c r="C15" s="61" t="s">
        <v>41</v>
      </c>
      <c r="E15" s="66"/>
      <c r="F15" s="61" t="s">
        <v>42</v>
      </c>
      <c r="G15" s="63"/>
      <c r="H15" s="64" t="s">
        <v>43</v>
      </c>
      <c r="I15" s="61"/>
      <c r="K15" s="65"/>
      <c r="L15" s="62"/>
      <c r="M15" s="61"/>
      <c r="N15" s="63"/>
      <c r="O15" s="64" t="s">
        <v>22</v>
      </c>
      <c r="P15" s="61"/>
      <c r="R15" s="65"/>
      <c r="S15" s="62"/>
      <c r="T15" s="61"/>
      <c r="U15" s="63"/>
      <c r="V15" s="64" t="s">
        <v>22</v>
      </c>
      <c r="W15" s="61"/>
      <c r="Y15" s="65"/>
      <c r="Z15" s="62"/>
      <c r="AA15" s="61"/>
      <c r="AB15" s="63"/>
      <c r="AC15" s="64" t="s">
        <v>45</v>
      </c>
      <c r="AD15" s="61"/>
      <c r="AF15" s="65" t="s">
        <v>46</v>
      </c>
    </row>
    <row r="16">
      <c r="A16" s="67" t="s">
        <v>53</v>
      </c>
      <c r="B16" s="61" t="s">
        <v>54</v>
      </c>
      <c r="C16" s="61" t="s">
        <v>55</v>
      </c>
      <c r="E16" s="66"/>
      <c r="F16" s="61" t="s">
        <v>42</v>
      </c>
      <c r="G16" s="63"/>
      <c r="H16" s="64" t="s">
        <v>43</v>
      </c>
      <c r="I16" s="61"/>
      <c r="K16" s="65"/>
      <c r="L16" s="62"/>
      <c r="M16" s="61" t="s">
        <v>44</v>
      </c>
      <c r="N16" s="61"/>
      <c r="O16" s="58" t="s">
        <v>43</v>
      </c>
      <c r="P16" s="61"/>
      <c r="R16" s="65"/>
      <c r="S16" s="62"/>
      <c r="T16" s="61" t="s">
        <v>44</v>
      </c>
      <c r="U16" s="61"/>
      <c r="V16" s="58" t="s">
        <v>43</v>
      </c>
      <c r="W16" s="61"/>
      <c r="Y16" s="65"/>
      <c r="Z16" s="62"/>
      <c r="AA16" s="61"/>
      <c r="AB16" s="63"/>
      <c r="AC16" s="64"/>
      <c r="AD16" s="61"/>
      <c r="AE16" s="61"/>
      <c r="AF16" s="65"/>
    </row>
    <row r="17">
      <c r="A17" s="67" t="s">
        <v>56</v>
      </c>
      <c r="B17" s="61" t="s">
        <v>57</v>
      </c>
      <c r="C17" s="61" t="s">
        <v>58</v>
      </c>
      <c r="E17" s="66"/>
      <c r="F17" s="61" t="s">
        <v>42</v>
      </c>
      <c r="G17" s="63"/>
      <c r="H17" s="64" t="s">
        <v>43</v>
      </c>
      <c r="I17" s="61"/>
      <c r="K17" s="65"/>
      <c r="L17" s="62"/>
      <c r="M17" s="61" t="s">
        <v>44</v>
      </c>
      <c r="N17" s="61"/>
      <c r="O17" s="58" t="s">
        <v>43</v>
      </c>
      <c r="P17" s="61"/>
      <c r="R17" s="65"/>
      <c r="S17" s="62"/>
      <c r="T17" s="61" t="s">
        <v>44</v>
      </c>
      <c r="U17" s="61"/>
      <c r="V17" s="58" t="s">
        <v>43</v>
      </c>
      <c r="W17" s="61"/>
      <c r="Y17" s="65"/>
      <c r="Z17" s="62"/>
      <c r="AA17" s="61"/>
      <c r="AB17" s="63"/>
      <c r="AC17" s="64"/>
      <c r="AD17" s="61"/>
      <c r="AE17" s="61"/>
      <c r="AF17" s="65"/>
    </row>
    <row r="18">
      <c r="A18" s="67" t="s">
        <v>59</v>
      </c>
      <c r="B18" s="61" t="s">
        <v>60</v>
      </c>
      <c r="C18" s="61" t="s">
        <v>58</v>
      </c>
      <c r="E18" s="66"/>
      <c r="F18" s="61" t="s">
        <v>42</v>
      </c>
      <c r="G18" s="63"/>
      <c r="H18" s="64" t="s">
        <v>43</v>
      </c>
      <c r="I18" s="61"/>
      <c r="K18" s="65"/>
      <c r="L18" s="62"/>
      <c r="M18" s="61" t="s">
        <v>44</v>
      </c>
      <c r="N18" s="61"/>
      <c r="O18" s="58" t="s">
        <v>43</v>
      </c>
      <c r="P18" s="61"/>
      <c r="R18" s="65"/>
      <c r="S18" s="62"/>
      <c r="T18" s="61" t="s">
        <v>44</v>
      </c>
      <c r="U18" s="61"/>
      <c r="V18" s="58" t="s">
        <v>43</v>
      </c>
      <c r="W18" s="61"/>
      <c r="Y18" s="65"/>
      <c r="Z18" s="62"/>
      <c r="AA18" s="61"/>
      <c r="AB18" s="63"/>
      <c r="AC18" s="64"/>
      <c r="AD18" s="61"/>
      <c r="AE18" s="61"/>
      <c r="AF18" s="65"/>
    </row>
    <row r="19">
      <c r="A19" s="67" t="s">
        <v>61</v>
      </c>
      <c r="B19" s="61" t="s">
        <v>62</v>
      </c>
      <c r="C19" s="61" t="s">
        <v>63</v>
      </c>
      <c r="E19" s="66"/>
      <c r="F19" s="61" t="s">
        <v>42</v>
      </c>
      <c r="G19" s="63"/>
      <c r="H19" s="64" t="s">
        <v>43</v>
      </c>
      <c r="I19" s="61"/>
      <c r="K19" s="65"/>
      <c r="L19" s="62"/>
      <c r="M19" s="61" t="s">
        <v>44</v>
      </c>
      <c r="N19" s="61"/>
      <c r="O19" s="58" t="s">
        <v>43</v>
      </c>
      <c r="P19" s="61"/>
      <c r="R19" s="65"/>
      <c r="S19" s="62"/>
      <c r="T19" s="61" t="s">
        <v>44</v>
      </c>
      <c r="U19" s="61"/>
      <c r="V19" s="58" t="s">
        <v>43</v>
      </c>
      <c r="W19" s="61"/>
      <c r="Y19" s="65"/>
      <c r="Z19" s="62"/>
      <c r="AA19" s="61"/>
      <c r="AB19" s="63"/>
      <c r="AC19" s="64"/>
      <c r="AD19" s="61"/>
      <c r="AE19" s="61"/>
      <c r="AF19" s="65"/>
    </row>
    <row r="20">
      <c r="A20" s="67" t="s">
        <v>64</v>
      </c>
      <c r="B20" s="61" t="s">
        <v>65</v>
      </c>
      <c r="C20" s="61" t="s">
        <v>66</v>
      </c>
      <c r="E20" s="66"/>
      <c r="F20" s="61" t="s">
        <v>42</v>
      </c>
      <c r="G20" s="63"/>
      <c r="H20" s="64" t="s">
        <v>43</v>
      </c>
      <c r="I20" s="61"/>
      <c r="K20" s="65"/>
      <c r="L20" s="62"/>
      <c r="M20" s="61" t="s">
        <v>44</v>
      </c>
      <c r="N20" s="61"/>
      <c r="O20" s="58" t="s">
        <v>43</v>
      </c>
      <c r="P20" s="61"/>
      <c r="R20" s="65"/>
      <c r="S20" s="62"/>
      <c r="T20" s="61" t="s">
        <v>44</v>
      </c>
      <c r="U20" s="61"/>
      <c r="V20" s="58" t="s">
        <v>43</v>
      </c>
      <c r="W20" s="61"/>
      <c r="Y20" s="65"/>
      <c r="Z20" s="62"/>
      <c r="AA20" s="61"/>
      <c r="AB20" s="63"/>
      <c r="AC20" s="64"/>
      <c r="AD20" s="61"/>
      <c r="AE20" s="61"/>
      <c r="AF20" s="65"/>
    </row>
    <row r="21">
      <c r="A21" s="55" t="s">
        <v>67</v>
      </c>
      <c r="B21" s="56" t="s">
        <v>68</v>
      </c>
      <c r="C21" s="56" t="s">
        <v>69</v>
      </c>
      <c r="E21" s="57"/>
      <c r="F21" s="56" t="s">
        <v>42</v>
      </c>
      <c r="G21" s="56"/>
      <c r="H21" s="58" t="s">
        <v>43</v>
      </c>
      <c r="I21" s="56"/>
      <c r="K21" s="56"/>
      <c r="L21" s="57"/>
      <c r="M21" s="56" t="s">
        <v>44</v>
      </c>
      <c r="N21" s="56"/>
      <c r="O21" s="58" t="s">
        <v>43</v>
      </c>
      <c r="P21" s="56"/>
      <c r="R21" s="56"/>
      <c r="S21" s="57"/>
      <c r="T21" s="56" t="s">
        <v>44</v>
      </c>
      <c r="U21" s="56"/>
      <c r="V21" s="58" t="s">
        <v>43</v>
      </c>
      <c r="W21" s="56"/>
      <c r="Y21" s="56"/>
      <c r="Z21" s="57"/>
      <c r="AA21" s="56"/>
      <c r="AB21" s="56"/>
      <c r="AC21" s="58" t="s">
        <v>45</v>
      </c>
      <c r="AD21" s="56"/>
      <c r="AF21" s="56" t="s">
        <v>46</v>
      </c>
    </row>
    <row r="22">
      <c r="A22" s="60" t="s">
        <v>70</v>
      </c>
      <c r="B22" s="63" t="s">
        <v>71</v>
      </c>
      <c r="C22" s="61" t="s">
        <v>72</v>
      </c>
      <c r="E22" s="66"/>
      <c r="F22" s="61" t="s">
        <v>42</v>
      </c>
      <c r="G22" s="63"/>
      <c r="H22" s="64" t="s">
        <v>43</v>
      </c>
      <c r="I22" s="61"/>
      <c r="K22" s="65"/>
      <c r="L22" s="62"/>
      <c r="M22" s="61" t="s">
        <v>44</v>
      </c>
      <c r="N22" s="63"/>
      <c r="O22" s="64" t="s">
        <v>43</v>
      </c>
      <c r="P22" s="61"/>
      <c r="R22" s="65"/>
      <c r="S22" s="62"/>
      <c r="T22" s="61" t="s">
        <v>44</v>
      </c>
      <c r="U22" s="63"/>
      <c r="V22" s="64" t="s">
        <v>43</v>
      </c>
      <c r="W22" s="61"/>
      <c r="Y22" s="65"/>
      <c r="Z22" s="62"/>
      <c r="AA22" s="61"/>
      <c r="AB22" s="63"/>
      <c r="AC22" s="64" t="s">
        <v>45</v>
      </c>
      <c r="AD22" s="61"/>
      <c r="AF22" s="65" t="s">
        <v>46</v>
      </c>
    </row>
    <row r="23">
      <c r="A23" s="55" t="s">
        <v>73</v>
      </c>
      <c r="B23" s="56" t="s">
        <v>74</v>
      </c>
      <c r="C23" s="56" t="s">
        <v>75</v>
      </c>
      <c r="E23" s="57"/>
      <c r="F23" s="56" t="s">
        <v>42</v>
      </c>
      <c r="G23" s="56"/>
      <c r="H23" s="58" t="s">
        <v>43</v>
      </c>
      <c r="I23" s="56"/>
      <c r="K23" s="56"/>
      <c r="L23" s="57"/>
      <c r="M23" s="56" t="s">
        <v>44</v>
      </c>
      <c r="N23" s="59"/>
      <c r="O23" s="58" t="s">
        <v>43</v>
      </c>
      <c r="P23" s="56"/>
      <c r="R23" s="56"/>
      <c r="S23" s="57"/>
      <c r="T23" s="56" t="s">
        <v>44</v>
      </c>
      <c r="U23" s="59"/>
      <c r="V23" s="58" t="s">
        <v>43</v>
      </c>
      <c r="W23" s="56"/>
      <c r="Y23" s="56"/>
      <c r="Z23" s="57"/>
      <c r="AA23" s="56"/>
      <c r="AB23" s="56"/>
      <c r="AC23" s="58" t="s">
        <v>45</v>
      </c>
      <c r="AD23" s="56"/>
      <c r="AF23" s="56" t="s">
        <v>46</v>
      </c>
    </row>
    <row r="24">
      <c r="A24" s="55" t="s">
        <v>76</v>
      </c>
      <c r="B24" s="56" t="s">
        <v>77</v>
      </c>
      <c r="C24" s="56" t="s">
        <v>78</v>
      </c>
      <c r="E24" s="57"/>
      <c r="F24" s="56" t="s">
        <v>42</v>
      </c>
      <c r="G24" s="56"/>
      <c r="H24" s="58" t="s">
        <v>43</v>
      </c>
      <c r="I24" s="56"/>
      <c r="K24" s="56"/>
      <c r="L24" s="57"/>
      <c r="M24" s="56" t="s">
        <v>44</v>
      </c>
      <c r="N24" s="59"/>
      <c r="O24" s="58" t="s">
        <v>43</v>
      </c>
      <c r="P24" s="56"/>
      <c r="R24" s="56"/>
      <c r="S24" s="57"/>
      <c r="T24" s="56" t="s">
        <v>44</v>
      </c>
      <c r="U24" s="59"/>
      <c r="V24" s="58" t="s">
        <v>43</v>
      </c>
      <c r="W24" s="56"/>
      <c r="Y24" s="56"/>
      <c r="Z24" s="57"/>
      <c r="AA24" s="56"/>
      <c r="AB24" s="56"/>
      <c r="AC24" s="58" t="s">
        <v>45</v>
      </c>
      <c r="AD24" s="56"/>
      <c r="AF24" s="56" t="s">
        <v>46</v>
      </c>
    </row>
    <row r="25">
      <c r="A25" s="60" t="s">
        <v>79</v>
      </c>
      <c r="B25" s="63" t="s">
        <v>80</v>
      </c>
      <c r="C25" s="61" t="s">
        <v>78</v>
      </c>
      <c r="E25" s="66"/>
      <c r="F25" s="61" t="s">
        <v>42</v>
      </c>
      <c r="G25" s="63"/>
      <c r="H25" s="64" t="s">
        <v>43</v>
      </c>
      <c r="I25" s="61"/>
      <c r="K25" s="65"/>
      <c r="L25" s="62"/>
      <c r="M25" s="61" t="s">
        <v>44</v>
      </c>
      <c r="N25" s="63"/>
      <c r="O25" s="64" t="s">
        <v>43</v>
      </c>
      <c r="P25" s="61"/>
      <c r="R25" s="65"/>
      <c r="S25" s="62"/>
      <c r="T25" s="61" t="s">
        <v>44</v>
      </c>
      <c r="U25" s="63"/>
      <c r="V25" s="64" t="s">
        <v>43</v>
      </c>
      <c r="W25" s="61"/>
      <c r="Y25" s="65"/>
      <c r="Z25" s="62"/>
      <c r="AA25" s="61"/>
      <c r="AB25" s="63"/>
      <c r="AC25" s="64" t="s">
        <v>45</v>
      </c>
      <c r="AD25" s="61"/>
      <c r="AF25" s="65" t="s">
        <v>46</v>
      </c>
    </row>
    <row r="26">
      <c r="A26" s="60" t="s">
        <v>81</v>
      </c>
      <c r="B26" s="63" t="s">
        <v>82</v>
      </c>
      <c r="C26" s="61" t="s">
        <v>78</v>
      </c>
      <c r="E26" s="66"/>
      <c r="F26" s="61" t="s">
        <v>42</v>
      </c>
      <c r="G26" s="63"/>
      <c r="H26" s="64" t="s">
        <v>43</v>
      </c>
      <c r="I26" s="61"/>
      <c r="K26" s="65"/>
      <c r="L26" s="62"/>
      <c r="M26" s="61" t="s">
        <v>44</v>
      </c>
      <c r="N26" s="63"/>
      <c r="O26" s="64" t="s">
        <v>43</v>
      </c>
      <c r="P26" s="61"/>
      <c r="R26" s="65"/>
      <c r="S26" s="62"/>
      <c r="T26" s="61" t="s">
        <v>44</v>
      </c>
      <c r="U26" s="63"/>
      <c r="V26" s="64" t="s">
        <v>43</v>
      </c>
      <c r="W26" s="61"/>
      <c r="Y26" s="65"/>
      <c r="Z26" s="62"/>
      <c r="AA26" s="61"/>
      <c r="AB26" s="63"/>
      <c r="AC26" s="64"/>
      <c r="AD26" s="61"/>
      <c r="AE26" s="61"/>
      <c r="AF26" s="65"/>
    </row>
    <row r="27">
      <c r="A27" s="60" t="s">
        <v>83</v>
      </c>
      <c r="B27" s="63" t="s">
        <v>84</v>
      </c>
      <c r="C27" s="61" t="s">
        <v>78</v>
      </c>
      <c r="E27" s="66"/>
      <c r="F27" s="61" t="s">
        <v>42</v>
      </c>
      <c r="G27" s="63"/>
      <c r="H27" s="64" t="s">
        <v>43</v>
      </c>
      <c r="I27" s="61"/>
      <c r="K27" s="65"/>
      <c r="L27" s="62"/>
      <c r="M27" s="61"/>
      <c r="N27" s="63"/>
      <c r="O27" s="64" t="s">
        <v>22</v>
      </c>
      <c r="P27" s="61"/>
      <c r="R27" s="65"/>
      <c r="S27" s="62"/>
      <c r="T27" s="61"/>
      <c r="U27" s="63"/>
      <c r="V27" s="64" t="s">
        <v>22</v>
      </c>
      <c r="W27" s="61"/>
      <c r="Y27" s="65"/>
      <c r="Z27" s="62"/>
      <c r="AA27" s="61"/>
      <c r="AB27" s="63"/>
      <c r="AC27" s="64"/>
      <c r="AD27" s="61"/>
      <c r="AE27" s="61"/>
      <c r="AF27" s="65"/>
    </row>
    <row r="28">
      <c r="A28" s="67" t="s">
        <v>85</v>
      </c>
      <c r="B28" s="63" t="s">
        <v>86</v>
      </c>
      <c r="C28" s="61" t="s">
        <v>87</v>
      </c>
      <c r="E28" s="66"/>
      <c r="F28" s="61" t="s">
        <v>42</v>
      </c>
      <c r="G28" s="63"/>
      <c r="H28" s="64" t="s">
        <v>43</v>
      </c>
      <c r="I28" s="61"/>
      <c r="K28" s="65"/>
      <c r="L28" s="62"/>
      <c r="M28" s="61" t="s">
        <v>44</v>
      </c>
      <c r="N28" s="63"/>
      <c r="O28" s="64" t="s">
        <v>43</v>
      </c>
      <c r="P28" s="61"/>
      <c r="R28" s="65"/>
      <c r="S28" s="62"/>
      <c r="T28" s="61" t="s">
        <v>44</v>
      </c>
      <c r="U28" s="63"/>
      <c r="V28" s="64" t="s">
        <v>43</v>
      </c>
      <c r="W28" s="61"/>
      <c r="Y28" s="65"/>
      <c r="Z28" s="62"/>
      <c r="AA28" s="61"/>
      <c r="AB28" s="63"/>
      <c r="AC28" s="64"/>
      <c r="AD28" s="61"/>
      <c r="AE28" s="61"/>
      <c r="AF28" s="65"/>
    </row>
    <row r="29">
      <c r="A29" s="60" t="s">
        <v>88</v>
      </c>
      <c r="B29" s="63" t="s">
        <v>89</v>
      </c>
      <c r="C29" s="61" t="s">
        <v>90</v>
      </c>
      <c r="E29" s="66"/>
      <c r="F29" s="61" t="s">
        <v>42</v>
      </c>
      <c r="G29" s="63"/>
      <c r="H29" s="64" t="s">
        <v>43</v>
      </c>
      <c r="I29" s="61"/>
      <c r="K29" s="65"/>
      <c r="L29" s="62"/>
      <c r="M29" s="61" t="s">
        <v>44</v>
      </c>
      <c r="N29" s="63"/>
      <c r="O29" s="64" t="s">
        <v>43</v>
      </c>
      <c r="P29" s="61"/>
      <c r="R29" s="65"/>
      <c r="S29" s="62"/>
      <c r="T29" s="61" t="s">
        <v>44</v>
      </c>
      <c r="U29" s="63"/>
      <c r="V29" s="64" t="s">
        <v>43</v>
      </c>
      <c r="W29" s="61"/>
      <c r="Y29" s="65"/>
      <c r="Z29" s="62"/>
      <c r="AA29" s="61"/>
      <c r="AB29" s="63"/>
      <c r="AC29" s="64"/>
      <c r="AD29" s="61"/>
      <c r="AE29" s="61"/>
      <c r="AF29" s="65"/>
    </row>
    <row r="30">
      <c r="A30" s="60" t="s">
        <v>91</v>
      </c>
      <c r="B30" s="63" t="s">
        <v>92</v>
      </c>
      <c r="C30" s="61" t="s">
        <v>90</v>
      </c>
      <c r="E30" s="66"/>
      <c r="F30" s="61" t="s">
        <v>42</v>
      </c>
      <c r="G30" s="63"/>
      <c r="H30" s="64" t="s">
        <v>43</v>
      </c>
      <c r="I30" s="61"/>
      <c r="K30" s="65"/>
      <c r="L30" s="62"/>
      <c r="M30" s="61" t="s">
        <v>44</v>
      </c>
      <c r="N30" s="63"/>
      <c r="O30" s="64" t="s">
        <v>43</v>
      </c>
      <c r="P30" s="61"/>
      <c r="R30" s="65"/>
      <c r="S30" s="62"/>
      <c r="T30" s="61" t="s">
        <v>44</v>
      </c>
      <c r="U30" s="63"/>
      <c r="V30" s="64" t="s">
        <v>43</v>
      </c>
      <c r="W30" s="61"/>
      <c r="Y30" s="65"/>
      <c r="Z30" s="62"/>
      <c r="AA30" s="61"/>
      <c r="AB30" s="63"/>
      <c r="AC30" s="64"/>
      <c r="AD30" s="61"/>
      <c r="AE30" s="61"/>
      <c r="AF30" s="65"/>
    </row>
    <row r="31">
      <c r="A31" s="67" t="s">
        <v>93</v>
      </c>
      <c r="B31" s="63" t="s">
        <v>94</v>
      </c>
      <c r="C31" s="61" t="s">
        <v>95</v>
      </c>
      <c r="E31" s="66"/>
      <c r="F31" s="61" t="s">
        <v>42</v>
      </c>
      <c r="G31" s="63"/>
      <c r="H31" s="64" t="s">
        <v>43</v>
      </c>
      <c r="I31" s="61"/>
      <c r="K31" s="65"/>
      <c r="L31" s="62"/>
      <c r="M31" s="61" t="s">
        <v>44</v>
      </c>
      <c r="N31" s="63"/>
      <c r="O31" s="64" t="s">
        <v>43</v>
      </c>
      <c r="P31" s="61"/>
      <c r="R31" s="65"/>
      <c r="S31" s="62"/>
      <c r="T31" s="61" t="s">
        <v>44</v>
      </c>
      <c r="U31" s="63"/>
      <c r="V31" s="64" t="s">
        <v>43</v>
      </c>
      <c r="W31" s="61"/>
      <c r="Y31" s="65"/>
      <c r="Z31" s="62"/>
      <c r="AA31" s="61"/>
      <c r="AB31" s="63"/>
      <c r="AC31" s="64"/>
      <c r="AD31" s="61"/>
      <c r="AE31" s="61"/>
      <c r="AF31" s="65"/>
    </row>
    <row r="32">
      <c r="A32" s="67" t="s">
        <v>96</v>
      </c>
      <c r="B32" s="63" t="s">
        <v>97</v>
      </c>
      <c r="C32" s="68" t="s">
        <v>87</v>
      </c>
      <c r="E32" s="66"/>
      <c r="F32" s="61" t="s">
        <v>98</v>
      </c>
      <c r="G32" s="63"/>
      <c r="H32" s="64" t="s">
        <v>43</v>
      </c>
      <c r="I32" s="61"/>
      <c r="K32" s="65"/>
      <c r="L32" s="62"/>
      <c r="M32" s="61" t="s">
        <v>99</v>
      </c>
      <c r="N32" s="63"/>
      <c r="O32" s="64" t="s">
        <v>43</v>
      </c>
      <c r="P32" s="61"/>
      <c r="R32" s="65"/>
      <c r="S32" s="62"/>
      <c r="T32" s="61" t="s">
        <v>99</v>
      </c>
      <c r="U32" s="63"/>
      <c r="V32" s="64" t="s">
        <v>43</v>
      </c>
      <c r="W32" s="61"/>
      <c r="Y32" s="65"/>
      <c r="Z32" s="62"/>
      <c r="AA32" s="61"/>
      <c r="AB32" s="63"/>
      <c r="AC32" s="64"/>
      <c r="AD32" s="61"/>
      <c r="AE32" s="61"/>
      <c r="AF32" s="65"/>
    </row>
    <row r="33">
      <c r="A33" s="67" t="s">
        <v>100</v>
      </c>
      <c r="B33" s="63" t="s">
        <v>101</v>
      </c>
      <c r="C33" s="61" t="s">
        <v>102</v>
      </c>
      <c r="E33" s="66"/>
      <c r="F33" s="61" t="s">
        <v>42</v>
      </c>
      <c r="G33" s="63"/>
      <c r="H33" s="64" t="s">
        <v>43</v>
      </c>
      <c r="I33" s="61"/>
      <c r="K33" s="65"/>
      <c r="L33" s="62"/>
      <c r="M33" s="61" t="s">
        <v>42</v>
      </c>
      <c r="N33" s="63"/>
      <c r="O33" s="64" t="s">
        <v>43</v>
      </c>
      <c r="P33" s="61"/>
      <c r="R33" s="65"/>
      <c r="S33" s="62"/>
      <c r="T33" s="61" t="s">
        <v>42</v>
      </c>
      <c r="U33" s="63"/>
      <c r="V33" s="64" t="s">
        <v>43</v>
      </c>
      <c r="W33" s="61"/>
      <c r="Y33" s="65"/>
      <c r="Z33" s="62"/>
      <c r="AA33" s="61"/>
      <c r="AB33" s="63"/>
      <c r="AC33" s="64"/>
      <c r="AD33" s="61"/>
      <c r="AE33" s="61"/>
      <c r="AF33" s="65"/>
    </row>
    <row r="34">
      <c r="A34" s="60" t="s">
        <v>103</v>
      </c>
      <c r="B34" s="61" t="s">
        <v>104</v>
      </c>
      <c r="C34" s="61" t="s">
        <v>105</v>
      </c>
      <c r="E34" s="66"/>
      <c r="F34" s="61" t="s">
        <v>42</v>
      </c>
      <c r="G34" s="63"/>
      <c r="H34" s="64" t="s">
        <v>43</v>
      </c>
      <c r="I34" s="61"/>
      <c r="K34" s="65"/>
      <c r="L34" s="62"/>
      <c r="M34" s="61" t="s">
        <v>42</v>
      </c>
      <c r="N34" s="63"/>
      <c r="O34" s="64" t="s">
        <v>43</v>
      </c>
      <c r="P34" s="61"/>
      <c r="R34" s="65"/>
      <c r="S34" s="62"/>
      <c r="T34" s="61" t="s">
        <v>42</v>
      </c>
      <c r="U34" s="63"/>
      <c r="V34" s="64" t="s">
        <v>43</v>
      </c>
      <c r="W34" s="61"/>
      <c r="Y34" s="65"/>
      <c r="Z34" s="62"/>
      <c r="AA34" s="61"/>
      <c r="AB34" s="63"/>
      <c r="AC34" s="64"/>
      <c r="AD34" s="61"/>
      <c r="AE34" s="61"/>
      <c r="AF34" s="65"/>
    </row>
    <row r="35">
      <c r="A35" s="67" t="s">
        <v>106</v>
      </c>
      <c r="B35" s="61" t="s">
        <v>107</v>
      </c>
      <c r="C35" s="61" t="s">
        <v>66</v>
      </c>
      <c r="E35" s="66"/>
      <c r="F35" s="61" t="s">
        <v>42</v>
      </c>
      <c r="G35" s="63"/>
      <c r="H35" s="64" t="s">
        <v>43</v>
      </c>
      <c r="I35" s="61"/>
      <c r="K35" s="65"/>
      <c r="L35" s="62"/>
      <c r="M35" s="61" t="s">
        <v>42</v>
      </c>
      <c r="N35" s="63"/>
      <c r="O35" s="64" t="s">
        <v>43</v>
      </c>
      <c r="P35" s="61"/>
      <c r="R35" s="65"/>
      <c r="S35" s="62"/>
      <c r="T35" s="61" t="s">
        <v>42</v>
      </c>
      <c r="U35" s="63"/>
      <c r="V35" s="64" t="s">
        <v>43</v>
      </c>
      <c r="W35" s="61"/>
      <c r="Y35" s="65"/>
      <c r="Z35" s="62"/>
      <c r="AA35" s="61"/>
      <c r="AB35" s="63"/>
      <c r="AC35" s="64"/>
      <c r="AD35" s="61"/>
      <c r="AE35" s="61"/>
      <c r="AF35" s="65"/>
    </row>
    <row r="36">
      <c r="A36" s="67" t="s">
        <v>108</v>
      </c>
      <c r="B36" s="61" t="s">
        <v>109</v>
      </c>
      <c r="C36" s="61" t="s">
        <v>110</v>
      </c>
      <c r="E36" s="66"/>
      <c r="F36" s="61" t="s">
        <v>42</v>
      </c>
      <c r="G36" s="63"/>
      <c r="H36" s="64" t="s">
        <v>43</v>
      </c>
      <c r="I36" s="61"/>
      <c r="K36" s="65"/>
      <c r="L36" s="62"/>
      <c r="M36" s="61" t="s">
        <v>42</v>
      </c>
      <c r="N36" s="63"/>
      <c r="O36" s="64" t="s">
        <v>43</v>
      </c>
      <c r="P36" s="61"/>
      <c r="R36" s="65"/>
      <c r="S36" s="62"/>
      <c r="T36" s="61" t="s">
        <v>42</v>
      </c>
      <c r="U36" s="63"/>
      <c r="V36" s="64" t="s">
        <v>43</v>
      </c>
      <c r="W36" s="61"/>
      <c r="Y36" s="65"/>
      <c r="Z36" s="62"/>
      <c r="AA36" s="61"/>
      <c r="AB36" s="63"/>
      <c r="AC36" s="64"/>
      <c r="AD36" s="61"/>
      <c r="AE36" s="61"/>
      <c r="AF36" s="65"/>
    </row>
    <row r="37">
      <c r="A37" s="67" t="s">
        <v>111</v>
      </c>
      <c r="B37" s="63" t="s">
        <v>112</v>
      </c>
      <c r="C37" s="61" t="s">
        <v>87</v>
      </c>
      <c r="E37" s="66"/>
      <c r="F37" s="61" t="s">
        <v>42</v>
      </c>
      <c r="G37" s="63"/>
      <c r="H37" s="64" t="s">
        <v>43</v>
      </c>
      <c r="I37" s="61"/>
      <c r="K37" s="65"/>
      <c r="L37" s="62"/>
      <c r="M37" s="61" t="s">
        <v>42</v>
      </c>
      <c r="N37" s="63"/>
      <c r="O37" s="64" t="s">
        <v>43</v>
      </c>
      <c r="P37" s="61"/>
      <c r="R37" s="65"/>
      <c r="S37" s="62"/>
      <c r="T37" s="61" t="s">
        <v>42</v>
      </c>
      <c r="U37" s="63"/>
      <c r="V37" s="64" t="s">
        <v>43</v>
      </c>
      <c r="W37" s="61"/>
      <c r="Y37" s="65"/>
      <c r="Z37" s="62"/>
      <c r="AA37" s="61"/>
      <c r="AB37" s="63"/>
      <c r="AC37" s="64"/>
      <c r="AD37" s="61"/>
      <c r="AE37" s="61"/>
      <c r="AF37" s="65"/>
    </row>
    <row r="38">
      <c r="A38" s="67" t="s">
        <v>113</v>
      </c>
      <c r="B38" s="63" t="s">
        <v>114</v>
      </c>
      <c r="C38" s="61" t="s">
        <v>115</v>
      </c>
      <c r="E38" s="66"/>
      <c r="F38" s="61" t="s">
        <v>116</v>
      </c>
      <c r="G38" s="69" t="s">
        <v>117</v>
      </c>
      <c r="H38" s="64" t="s">
        <v>118</v>
      </c>
      <c r="I38" s="61" t="s">
        <v>119</v>
      </c>
      <c r="K38" s="65" t="s">
        <v>46</v>
      </c>
      <c r="L38" s="62"/>
      <c r="M38" s="61" t="s">
        <v>42</v>
      </c>
      <c r="N38" s="63"/>
      <c r="O38" s="64" t="s">
        <v>43</v>
      </c>
      <c r="P38" s="61"/>
      <c r="R38" s="65"/>
      <c r="S38" s="62"/>
      <c r="T38" s="61" t="s">
        <v>42</v>
      </c>
      <c r="U38" s="63"/>
      <c r="V38" s="64" t="s">
        <v>43</v>
      </c>
      <c r="W38" s="61"/>
      <c r="Y38" s="65"/>
      <c r="Z38" s="62"/>
      <c r="AA38" s="61"/>
      <c r="AB38" s="63"/>
      <c r="AC38" s="64"/>
      <c r="AD38" s="61"/>
      <c r="AE38" s="61"/>
      <c r="AF38" s="65"/>
    </row>
    <row r="39">
      <c r="A39" s="55" t="s">
        <v>120</v>
      </c>
      <c r="B39" s="70" t="s">
        <v>121</v>
      </c>
      <c r="C39" s="56" t="s">
        <v>105</v>
      </c>
      <c r="E39" s="57"/>
      <c r="F39" s="56" t="s">
        <v>42</v>
      </c>
      <c r="G39" s="70"/>
      <c r="H39" s="58" t="s">
        <v>43</v>
      </c>
      <c r="I39" s="56"/>
      <c r="K39" s="56"/>
      <c r="L39" s="57"/>
      <c r="M39" s="56" t="s">
        <v>122</v>
      </c>
      <c r="N39" s="71" t="s">
        <v>123</v>
      </c>
      <c r="O39" s="58" t="s">
        <v>118</v>
      </c>
      <c r="P39" s="56" t="s">
        <v>124</v>
      </c>
      <c r="R39" s="56" t="s">
        <v>46</v>
      </c>
      <c r="S39" s="57"/>
      <c r="T39" s="56" t="s">
        <v>122</v>
      </c>
      <c r="U39" s="71" t="s">
        <v>123</v>
      </c>
      <c r="V39" s="58" t="s">
        <v>118</v>
      </c>
      <c r="W39" s="56" t="s">
        <v>124</v>
      </c>
      <c r="Y39" s="56" t="s">
        <v>46</v>
      </c>
      <c r="Z39" s="57"/>
      <c r="AA39" s="56"/>
      <c r="AB39" s="56"/>
      <c r="AC39" s="58" t="s">
        <v>45</v>
      </c>
      <c r="AD39" s="56"/>
      <c r="AF39" s="56" t="s">
        <v>46</v>
      </c>
    </row>
    <row r="40">
      <c r="A40" s="55" t="s">
        <v>125</v>
      </c>
      <c r="B40" s="70" t="s">
        <v>126</v>
      </c>
      <c r="C40" s="56" t="s">
        <v>127</v>
      </c>
      <c r="E40" s="72"/>
      <c r="F40" s="70" t="s">
        <v>42</v>
      </c>
      <c r="G40" s="73"/>
      <c r="H40" s="58" t="s">
        <v>43</v>
      </c>
      <c r="I40" s="56"/>
      <c r="K40" s="56"/>
      <c r="L40" s="74"/>
      <c r="M40" s="70" t="s">
        <v>42</v>
      </c>
      <c r="N40" s="73"/>
      <c r="O40" s="58" t="s">
        <v>43</v>
      </c>
      <c r="P40" s="56"/>
      <c r="R40" s="56"/>
      <c r="S40" s="74"/>
      <c r="T40" s="70" t="s">
        <v>42</v>
      </c>
      <c r="U40" s="73"/>
      <c r="V40" s="58" t="s">
        <v>43</v>
      </c>
      <c r="W40" s="56"/>
      <c r="Y40" s="56"/>
      <c r="Z40" s="74"/>
      <c r="AA40" s="70"/>
      <c r="AB40" s="73"/>
      <c r="AC40" s="58" t="s">
        <v>45</v>
      </c>
      <c r="AD40" s="56"/>
      <c r="AF40" s="56" t="s">
        <v>46</v>
      </c>
    </row>
    <row r="41">
      <c r="A41" s="55" t="s">
        <v>128</v>
      </c>
      <c r="B41" s="70" t="s">
        <v>129</v>
      </c>
      <c r="C41" s="56" t="s">
        <v>130</v>
      </c>
      <c r="E41" s="72"/>
      <c r="F41" s="70" t="s">
        <v>42</v>
      </c>
      <c r="G41" s="73"/>
      <c r="H41" s="58" t="s">
        <v>43</v>
      </c>
      <c r="I41" s="56"/>
      <c r="K41" s="56"/>
      <c r="L41" s="57"/>
      <c r="M41" s="70" t="s">
        <v>42</v>
      </c>
      <c r="N41" s="73"/>
      <c r="O41" s="58" t="s">
        <v>43</v>
      </c>
      <c r="P41" s="56"/>
      <c r="R41" s="56"/>
      <c r="S41" s="57"/>
      <c r="T41" s="70" t="s">
        <v>42</v>
      </c>
      <c r="U41" s="73"/>
      <c r="V41" s="58" t="s">
        <v>43</v>
      </c>
      <c r="W41" s="56"/>
      <c r="Y41" s="56"/>
      <c r="Z41" s="57"/>
      <c r="AA41" s="56"/>
      <c r="AB41" s="73"/>
      <c r="AC41" s="58" t="s">
        <v>45</v>
      </c>
      <c r="AD41" s="56"/>
      <c r="AF41" s="56" t="s">
        <v>46</v>
      </c>
    </row>
    <row r="42">
      <c r="A42" s="55" t="s">
        <v>131</v>
      </c>
      <c r="B42" s="70" t="s">
        <v>132</v>
      </c>
      <c r="C42" s="56" t="s">
        <v>133</v>
      </c>
      <c r="E42" s="72"/>
      <c r="F42" s="70" t="s">
        <v>42</v>
      </c>
      <c r="G42" s="73"/>
      <c r="H42" s="58" t="s">
        <v>43</v>
      </c>
      <c r="I42" s="56"/>
      <c r="K42" s="56"/>
      <c r="L42" s="57"/>
      <c r="M42" s="70" t="s">
        <v>42</v>
      </c>
      <c r="N42" s="73"/>
      <c r="O42" s="58" t="s">
        <v>43</v>
      </c>
      <c r="P42" s="56"/>
      <c r="R42" s="56"/>
      <c r="S42" s="57"/>
      <c r="T42" s="70" t="s">
        <v>42</v>
      </c>
      <c r="U42" s="73"/>
      <c r="V42" s="58" t="s">
        <v>43</v>
      </c>
      <c r="W42" s="56"/>
      <c r="Y42" s="56"/>
      <c r="Z42" s="57"/>
      <c r="AA42" s="56"/>
      <c r="AB42" s="73"/>
      <c r="AC42" s="58"/>
      <c r="AD42" s="56"/>
      <c r="AE42" s="56"/>
      <c r="AF42" s="56"/>
    </row>
    <row r="43">
      <c r="A43" s="55" t="s">
        <v>134</v>
      </c>
      <c r="B43" s="70" t="s">
        <v>132</v>
      </c>
      <c r="C43" s="56" t="s">
        <v>135</v>
      </c>
      <c r="E43" s="72"/>
      <c r="F43" s="70" t="s">
        <v>42</v>
      </c>
      <c r="G43" s="73"/>
      <c r="H43" s="58" t="s">
        <v>43</v>
      </c>
      <c r="I43" s="56"/>
      <c r="K43" s="56"/>
      <c r="L43" s="57"/>
      <c r="M43" s="56" t="s">
        <v>42</v>
      </c>
      <c r="N43" s="75"/>
      <c r="O43" s="58" t="s">
        <v>43</v>
      </c>
      <c r="P43" s="56"/>
      <c r="R43" s="56"/>
      <c r="S43" s="57"/>
      <c r="T43" s="56" t="s">
        <v>42</v>
      </c>
      <c r="U43" s="75"/>
      <c r="V43" s="58" t="s">
        <v>43</v>
      </c>
      <c r="W43" s="56"/>
      <c r="Y43" s="56"/>
      <c r="Z43" s="57"/>
      <c r="AA43" s="56"/>
      <c r="AB43" s="73"/>
      <c r="AC43" s="58"/>
      <c r="AD43" s="56"/>
      <c r="AE43" s="56"/>
      <c r="AF43" s="56"/>
    </row>
    <row r="44">
      <c r="A44" s="55" t="s">
        <v>136</v>
      </c>
      <c r="B44" s="76" t="s">
        <v>137</v>
      </c>
      <c r="C44" s="76" t="s">
        <v>138</v>
      </c>
      <c r="E44" s="72"/>
      <c r="F44" s="56" t="s">
        <v>139</v>
      </c>
      <c r="G44" s="77" t="s">
        <v>140</v>
      </c>
      <c r="H44" s="58" t="s">
        <v>118</v>
      </c>
      <c r="I44" s="56"/>
      <c r="K44" s="56" t="s">
        <v>46</v>
      </c>
      <c r="L44" s="57"/>
      <c r="M44" s="56" t="s">
        <v>42</v>
      </c>
      <c r="N44" s="75"/>
      <c r="O44" s="58" t="s">
        <v>43</v>
      </c>
      <c r="P44" s="56"/>
      <c r="R44" s="56"/>
      <c r="S44" s="57"/>
      <c r="T44" s="56" t="s">
        <v>42</v>
      </c>
      <c r="U44" s="75"/>
      <c r="V44" s="58" t="s">
        <v>43</v>
      </c>
      <c r="W44" s="56"/>
      <c r="Y44" s="56"/>
      <c r="Z44" s="57"/>
      <c r="AA44" s="56"/>
      <c r="AB44" s="73"/>
      <c r="AC44" s="58"/>
      <c r="AD44" s="56"/>
      <c r="AE44" s="56"/>
      <c r="AF44" s="56"/>
    </row>
    <row r="45">
      <c r="A45" s="55" t="s">
        <v>141</v>
      </c>
      <c r="B45" s="78" t="s">
        <v>142</v>
      </c>
      <c r="C45" s="79" t="s">
        <v>143</v>
      </c>
      <c r="E45" s="72"/>
      <c r="F45" s="70" t="s">
        <v>42</v>
      </c>
      <c r="G45" s="73"/>
      <c r="H45" s="58" t="s">
        <v>43</v>
      </c>
      <c r="I45" s="56"/>
      <c r="K45" s="56"/>
      <c r="L45" s="57"/>
      <c r="M45" s="56" t="s">
        <v>144</v>
      </c>
      <c r="N45" s="80" t="s">
        <v>145</v>
      </c>
      <c r="O45" s="58" t="s">
        <v>118</v>
      </c>
      <c r="P45" s="56" t="s">
        <v>146</v>
      </c>
      <c r="R45" s="56" t="s">
        <v>147</v>
      </c>
      <c r="S45" s="57"/>
      <c r="T45" s="56" t="s">
        <v>148</v>
      </c>
      <c r="U45" s="80" t="s">
        <v>145</v>
      </c>
      <c r="V45" s="58" t="s">
        <v>118</v>
      </c>
      <c r="W45" s="56" t="s">
        <v>146</v>
      </c>
      <c r="Y45" s="56" t="s">
        <v>147</v>
      </c>
      <c r="Z45" s="57"/>
      <c r="AA45" s="56"/>
      <c r="AB45" s="73"/>
      <c r="AC45" s="58"/>
      <c r="AD45" s="56"/>
      <c r="AE45" s="56"/>
      <c r="AF45" s="56"/>
    </row>
  </sheetData>
  <mergeCells count="219">
    <mergeCell ref="I25:J25"/>
    <mergeCell ref="I26:J26"/>
    <mergeCell ref="W26:X26"/>
    <mergeCell ref="W27:X27"/>
    <mergeCell ref="P27:Q27"/>
    <mergeCell ref="P28:Q28"/>
    <mergeCell ref="W28:X28"/>
    <mergeCell ref="I29:J29"/>
    <mergeCell ref="P29:Q29"/>
    <mergeCell ref="I30:J30"/>
    <mergeCell ref="P30:Q30"/>
    <mergeCell ref="P12:Q12"/>
    <mergeCell ref="P13:Q13"/>
    <mergeCell ref="P15:Q15"/>
    <mergeCell ref="P16:Q16"/>
    <mergeCell ref="P17:Q17"/>
    <mergeCell ref="P18:Q18"/>
    <mergeCell ref="P19:Q19"/>
    <mergeCell ref="P20:Q20"/>
    <mergeCell ref="P21:Q21"/>
    <mergeCell ref="P22:Q22"/>
    <mergeCell ref="P23:Q23"/>
    <mergeCell ref="P24:Q24"/>
    <mergeCell ref="P25:Q25"/>
    <mergeCell ref="P26:Q26"/>
    <mergeCell ref="W35:X35"/>
    <mergeCell ref="W36:X36"/>
    <mergeCell ref="AD39:AE39"/>
    <mergeCell ref="P32:Q32"/>
    <mergeCell ref="P33:Q33"/>
    <mergeCell ref="W33:X33"/>
    <mergeCell ref="P34:Q34"/>
    <mergeCell ref="W34:X34"/>
    <mergeCell ref="P35:Q35"/>
    <mergeCell ref="P36:Q36"/>
    <mergeCell ref="P42:Q42"/>
    <mergeCell ref="P43:Q43"/>
    <mergeCell ref="W43:X43"/>
    <mergeCell ref="P44:Q44"/>
    <mergeCell ref="W44:X44"/>
    <mergeCell ref="P45:Q45"/>
    <mergeCell ref="W45:X45"/>
    <mergeCell ref="P40:Q40"/>
    <mergeCell ref="W40:X40"/>
    <mergeCell ref="AD40:AE40"/>
    <mergeCell ref="P41:Q41"/>
    <mergeCell ref="W41:X41"/>
    <mergeCell ref="AD41:AE41"/>
    <mergeCell ref="W42:X42"/>
    <mergeCell ref="C40:D40"/>
    <mergeCell ref="C41:D41"/>
    <mergeCell ref="C42:D42"/>
    <mergeCell ref="C43:D43"/>
    <mergeCell ref="C44:D44"/>
    <mergeCell ref="C45:D45"/>
    <mergeCell ref="C33:D33"/>
    <mergeCell ref="C34:D34"/>
    <mergeCell ref="C35:D35"/>
    <mergeCell ref="C36:D36"/>
    <mergeCell ref="C37:D37"/>
    <mergeCell ref="C38:D38"/>
    <mergeCell ref="C39:D39"/>
    <mergeCell ref="I40:J40"/>
    <mergeCell ref="I41:J41"/>
    <mergeCell ref="I42:J42"/>
    <mergeCell ref="I43:J43"/>
    <mergeCell ref="I44:J44"/>
    <mergeCell ref="I45:J45"/>
    <mergeCell ref="C31:D31"/>
    <mergeCell ref="C32:D32"/>
    <mergeCell ref="I32:J32"/>
    <mergeCell ref="I33:J33"/>
    <mergeCell ref="I34:J34"/>
    <mergeCell ref="I35:J35"/>
    <mergeCell ref="I36:J36"/>
    <mergeCell ref="C11:D11"/>
    <mergeCell ref="C12:D12"/>
    <mergeCell ref="I12:J12"/>
    <mergeCell ref="W12:X12"/>
    <mergeCell ref="C13:D13"/>
    <mergeCell ref="C14:D14"/>
    <mergeCell ref="P14:Q14"/>
    <mergeCell ref="I13:J13"/>
    <mergeCell ref="I14:J14"/>
    <mergeCell ref="C15:D15"/>
    <mergeCell ref="I15:J15"/>
    <mergeCell ref="C16:D16"/>
    <mergeCell ref="I16:J16"/>
    <mergeCell ref="I17:J17"/>
    <mergeCell ref="C17:D17"/>
    <mergeCell ref="C18:D18"/>
    <mergeCell ref="C19:D19"/>
    <mergeCell ref="C20:D20"/>
    <mergeCell ref="C21:D21"/>
    <mergeCell ref="C22:D22"/>
    <mergeCell ref="C23:D23"/>
    <mergeCell ref="W29:X29"/>
    <mergeCell ref="W30:X30"/>
    <mergeCell ref="I31:J31"/>
    <mergeCell ref="P31:Q31"/>
    <mergeCell ref="W31:X31"/>
    <mergeCell ref="W32:X32"/>
    <mergeCell ref="C24:D24"/>
    <mergeCell ref="C25:D25"/>
    <mergeCell ref="C26:D26"/>
    <mergeCell ref="C27:D27"/>
    <mergeCell ref="C28:D28"/>
    <mergeCell ref="C29:D29"/>
    <mergeCell ref="C30:D30"/>
    <mergeCell ref="I37:J37"/>
    <mergeCell ref="P37:Q37"/>
    <mergeCell ref="W37:X37"/>
    <mergeCell ref="P38:Q38"/>
    <mergeCell ref="W38:X38"/>
    <mergeCell ref="I38:J38"/>
    <mergeCell ref="I39:J39"/>
    <mergeCell ref="P39:Q39"/>
    <mergeCell ref="W39:X39"/>
    <mergeCell ref="X6:Y6"/>
    <mergeCell ref="AA6:AB6"/>
    <mergeCell ref="AC6:AD6"/>
    <mergeCell ref="AE6:AF6"/>
    <mergeCell ref="H6:I6"/>
    <mergeCell ref="J6:K6"/>
    <mergeCell ref="M6:N6"/>
    <mergeCell ref="O6:P6"/>
    <mergeCell ref="Q6:R6"/>
    <mergeCell ref="T6:U6"/>
    <mergeCell ref="V6:W6"/>
    <mergeCell ref="V7:W7"/>
    <mergeCell ref="X7:Y7"/>
    <mergeCell ref="AA7:AB7"/>
    <mergeCell ref="AC7:AD7"/>
    <mergeCell ref="AE7:AF7"/>
    <mergeCell ref="F7:G7"/>
    <mergeCell ref="H7:I7"/>
    <mergeCell ref="J7:K7"/>
    <mergeCell ref="M7:N7"/>
    <mergeCell ref="O7:P7"/>
    <mergeCell ref="Q7:R7"/>
    <mergeCell ref="T7:U7"/>
    <mergeCell ref="AA9:AF9"/>
    <mergeCell ref="AD10:AE10"/>
    <mergeCell ref="F9:K9"/>
    <mergeCell ref="M9:R9"/>
    <mergeCell ref="T9:Y9"/>
    <mergeCell ref="C10:D10"/>
    <mergeCell ref="I10:J10"/>
    <mergeCell ref="P10:Q10"/>
    <mergeCell ref="W10:X10"/>
    <mergeCell ref="V1:Y1"/>
    <mergeCell ref="V2:W2"/>
    <mergeCell ref="X2:Y2"/>
    <mergeCell ref="V3:W3"/>
    <mergeCell ref="X3:Y3"/>
    <mergeCell ref="V4:W4"/>
    <mergeCell ref="X4:Y4"/>
    <mergeCell ref="AC2:AD2"/>
    <mergeCell ref="AE2:AF2"/>
    <mergeCell ref="AC3:AD3"/>
    <mergeCell ref="AE3:AF3"/>
    <mergeCell ref="AC4:AD4"/>
    <mergeCell ref="AE4:AF4"/>
    <mergeCell ref="H1:K1"/>
    <mergeCell ref="O1:R1"/>
    <mergeCell ref="AC1:AF1"/>
    <mergeCell ref="H2:I2"/>
    <mergeCell ref="J2:K2"/>
    <mergeCell ref="O2:P2"/>
    <mergeCell ref="Q2:R2"/>
    <mergeCell ref="H3:I3"/>
    <mergeCell ref="J3:K3"/>
    <mergeCell ref="O3:P3"/>
    <mergeCell ref="Q3:R3"/>
    <mergeCell ref="J4:K4"/>
    <mergeCell ref="O4:P4"/>
    <mergeCell ref="Q4:R4"/>
    <mergeCell ref="X5:Y5"/>
    <mergeCell ref="AA5:AB5"/>
    <mergeCell ref="AC5:AD5"/>
    <mergeCell ref="AE5:AF5"/>
    <mergeCell ref="H4:I4"/>
    <mergeCell ref="H5:I5"/>
    <mergeCell ref="J5:K5"/>
    <mergeCell ref="O5:P5"/>
    <mergeCell ref="Q5:R5"/>
    <mergeCell ref="T5:U5"/>
    <mergeCell ref="V5:W5"/>
    <mergeCell ref="AD12:AE12"/>
    <mergeCell ref="AD13:AE13"/>
    <mergeCell ref="AD14:AE14"/>
    <mergeCell ref="AD15:AE15"/>
    <mergeCell ref="W22:X22"/>
    <mergeCell ref="W23:X23"/>
    <mergeCell ref="W13:X13"/>
    <mergeCell ref="W14:X14"/>
    <mergeCell ref="W15:X15"/>
    <mergeCell ref="W16:X16"/>
    <mergeCell ref="W17:X17"/>
    <mergeCell ref="W18:X18"/>
    <mergeCell ref="W19:X19"/>
    <mergeCell ref="AD24:AE24"/>
    <mergeCell ref="AD25:AE25"/>
    <mergeCell ref="W20:X20"/>
    <mergeCell ref="W21:X21"/>
    <mergeCell ref="AD21:AE21"/>
    <mergeCell ref="AD22:AE22"/>
    <mergeCell ref="AD23:AE23"/>
    <mergeCell ref="W24:X24"/>
    <mergeCell ref="W25:X25"/>
    <mergeCell ref="I27:J27"/>
    <mergeCell ref="I28:J28"/>
    <mergeCell ref="I18:J18"/>
    <mergeCell ref="I19:J19"/>
    <mergeCell ref="I20:J20"/>
    <mergeCell ref="I21:J21"/>
    <mergeCell ref="I22:J22"/>
    <mergeCell ref="I23:J23"/>
    <mergeCell ref="I24:J24"/>
  </mergeCells>
  <conditionalFormatting sqref="H13:H20 V13:V20 AC13:AC20 O15 H22 O22 V22 AC22 H25:H38 O25:O38 V25:V38 AC25:AC38">
    <cfRule type="containsText" dxfId="0" priority="1" operator="containsText" text="Pass">
      <formula>NOT(ISERROR(SEARCH(("Pass"),(H13))))</formula>
    </cfRule>
  </conditionalFormatting>
  <conditionalFormatting sqref="H13:H20 V13:V20 AC13:AC20 O15 H22 O22 V22 AC22 H25:H38 O25:O38 V25:V38 AC25:AC38">
    <cfRule type="containsText" dxfId="1" priority="2" operator="containsText" text="Fail">
      <formula>NOT(ISERROR(SEARCH(("Fail"),(H13))))</formula>
    </cfRule>
  </conditionalFormatting>
  <conditionalFormatting sqref="H13:H20 V13:V20 AC13:AC20 O15 H22 O22 V22 AC22 H25:H38 O25:O38 V25:V38 AC25:AC38">
    <cfRule type="containsText" dxfId="2" priority="3" operator="containsText" text="Block / Skip">
      <formula>NOT(ISERROR(SEARCH(("Block / Skip"),(H13))))</formula>
    </cfRule>
  </conditionalFormatting>
  <dataValidations>
    <dataValidation type="list" allowBlank="1" showErrorMessage="1" sqref="H12">
      <formula1>"Ready to Test,Pass,Fail,Partially Failed,Block/ Skip,Not Executed"</formula1>
    </dataValidation>
    <dataValidation type="list" allowBlank="1" showErrorMessage="1" sqref="B3">
      <formula1>"Nazmul Hossain Shovon,Najmul Hasan,Ayat Rahman,Atik Ullah Khan"</formula1>
    </dataValidation>
    <dataValidation type="list" allowBlank="1" showErrorMessage="1" sqref="K12:K45 R12:R45 Y12:Y45 AF12:AF45">
      <formula1>"Not Solved,Processing,Solved,Newly Tested"</formula1>
    </dataValidation>
    <dataValidation type="list" allowBlank="1" showErrorMessage="1" sqref="H13:H45 O12:O45 V12:V45 AC12:AC45">
      <formula1>"Ready to Test,Pass,Fail,Partially Failed,Block/ Skip,Not Executed"</formula1>
    </dataValidation>
    <dataValidation type="list" allowBlank="1" showErrorMessage="1" sqref="B2">
      <formula1>"Rifat Hassan,Sudipta Chandra Sarker,Zahid Hasan"</formula1>
    </dataValidation>
    <dataValidation type="list" allowBlank="1" showErrorMessage="1" sqref="D3 G3 N3 U3 AB3">
      <formula1>"Nujat Tasnim,Nahian Niger Siddiqua,Farhan Nafiz Fahim,Sadia Tamim Dip"</formula1>
    </dataValidation>
  </dataValidations>
  <hyperlinks>
    <hyperlink r:id="rId1" ref="G38"/>
    <hyperlink r:id="rId2" ref="N39"/>
    <hyperlink r:id="rId3" ref="U39"/>
    <hyperlink r:id="rId4" ref="G44"/>
    <hyperlink r:id="rId5" ref="N45"/>
    <hyperlink r:id="rId6" ref="U45"/>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30.75"/>
    <col customWidth="1" min="3" max="3" width="30.5"/>
    <col customWidth="1" min="4" max="4" width="25.75"/>
    <col customWidth="1" min="5" max="5" width="21.0"/>
    <col customWidth="1" min="6" max="6" width="40.38"/>
  </cols>
  <sheetData>
    <row r="1">
      <c r="A1" s="48" t="s">
        <v>149</v>
      </c>
      <c r="B1" s="49" t="s">
        <v>150</v>
      </c>
      <c r="C1" s="81" t="s">
        <v>151</v>
      </c>
      <c r="D1" s="49" t="s">
        <v>152</v>
      </c>
      <c r="E1" s="49" t="s">
        <v>35</v>
      </c>
      <c r="F1" s="49" t="s">
        <v>36</v>
      </c>
    </row>
    <row r="2">
      <c r="A2" s="47" t="s">
        <v>25</v>
      </c>
    </row>
    <row r="3">
      <c r="A3" s="82"/>
    </row>
    <row r="4">
      <c r="A4" s="83" t="s">
        <v>153</v>
      </c>
      <c r="B4" s="63" t="s">
        <v>154</v>
      </c>
      <c r="C4" s="61" t="s">
        <v>155</v>
      </c>
      <c r="D4" s="61" t="s">
        <v>113</v>
      </c>
      <c r="E4" s="61"/>
      <c r="F4" s="65" t="s">
        <v>46</v>
      </c>
    </row>
    <row r="5">
      <c r="A5" s="83" t="s">
        <v>156</v>
      </c>
      <c r="B5" s="84" t="s">
        <v>157</v>
      </c>
      <c r="C5" s="68" t="s">
        <v>158</v>
      </c>
      <c r="D5" s="61" t="s">
        <v>136</v>
      </c>
      <c r="E5" s="61"/>
      <c r="F5" s="65" t="s">
        <v>46</v>
      </c>
    </row>
    <row r="6">
      <c r="A6" s="82"/>
      <c r="F6" s="82"/>
    </row>
    <row r="7">
      <c r="A7" s="47" t="s">
        <v>159</v>
      </c>
    </row>
    <row r="8">
      <c r="A8" s="82"/>
      <c r="F8" s="82"/>
    </row>
    <row r="9">
      <c r="A9" s="83" t="s">
        <v>153</v>
      </c>
      <c r="B9" s="68" t="s">
        <v>160</v>
      </c>
      <c r="C9" s="85" t="s">
        <v>161</v>
      </c>
      <c r="D9" s="63" t="s">
        <v>141</v>
      </c>
      <c r="E9" s="61"/>
      <c r="F9" s="65" t="s">
        <v>46</v>
      </c>
    </row>
    <row r="10">
      <c r="A10" s="83" t="s">
        <v>156</v>
      </c>
      <c r="B10" s="63" t="s">
        <v>162</v>
      </c>
      <c r="C10" s="61" t="s">
        <v>163</v>
      </c>
      <c r="D10" s="63" t="s">
        <v>120</v>
      </c>
      <c r="E10" s="61"/>
      <c r="F10" s="65" t="s">
        <v>46</v>
      </c>
    </row>
    <row r="11">
      <c r="A11" s="47" t="s">
        <v>27</v>
      </c>
    </row>
    <row r="12">
      <c r="A12" s="82"/>
      <c r="F12" s="82"/>
    </row>
    <row r="13">
      <c r="A13" s="83" t="s">
        <v>153</v>
      </c>
      <c r="B13" s="68" t="s">
        <v>160</v>
      </c>
      <c r="C13" s="85" t="s">
        <v>161</v>
      </c>
      <c r="D13" s="63" t="s">
        <v>141</v>
      </c>
      <c r="E13" s="61"/>
      <c r="F13" s="65" t="s">
        <v>46</v>
      </c>
    </row>
    <row r="14">
      <c r="A14" s="83" t="s">
        <v>156</v>
      </c>
      <c r="B14" s="63" t="s">
        <v>162</v>
      </c>
      <c r="C14" s="61" t="s">
        <v>163</v>
      </c>
      <c r="D14" s="63" t="s">
        <v>120</v>
      </c>
      <c r="E14" s="61"/>
      <c r="F14" s="65" t="s">
        <v>46</v>
      </c>
    </row>
    <row r="15">
      <c r="A15" s="82"/>
      <c r="F15" s="82"/>
    </row>
    <row r="16">
      <c r="A16" s="47" t="s">
        <v>28</v>
      </c>
    </row>
    <row r="17">
      <c r="A17" s="82"/>
      <c r="F17" s="82"/>
    </row>
    <row r="18">
      <c r="A18" s="83" t="s">
        <v>153</v>
      </c>
      <c r="B18" s="63"/>
      <c r="C18" s="61"/>
      <c r="D18" s="63"/>
      <c r="E18" s="61"/>
      <c r="F18" s="65" t="s">
        <v>46</v>
      </c>
    </row>
    <row r="19">
      <c r="A19" s="83" t="s">
        <v>156</v>
      </c>
      <c r="B19" s="63"/>
      <c r="C19" s="61"/>
      <c r="D19" s="63"/>
      <c r="E19" s="61"/>
      <c r="F19" s="65" t="s">
        <v>46</v>
      </c>
    </row>
    <row r="20">
      <c r="A20" s="83" t="s">
        <v>164</v>
      </c>
      <c r="B20" s="63"/>
      <c r="C20" s="61"/>
      <c r="D20" s="63"/>
      <c r="E20" s="61"/>
      <c r="F20" s="65" t="s">
        <v>46</v>
      </c>
    </row>
    <row r="21">
      <c r="A21" s="82"/>
      <c r="F21" s="82"/>
    </row>
  </sheetData>
  <mergeCells count="11">
    <mergeCell ref="A15:E15"/>
    <mergeCell ref="A16:F16"/>
    <mergeCell ref="A17:E17"/>
    <mergeCell ref="A21:E21"/>
    <mergeCell ref="A2:F2"/>
    <mergeCell ref="A3:E3"/>
    <mergeCell ref="A6:E6"/>
    <mergeCell ref="A7:F7"/>
    <mergeCell ref="A8:E8"/>
    <mergeCell ref="A11:F11"/>
    <mergeCell ref="A12:E12"/>
  </mergeCells>
  <dataValidations>
    <dataValidation type="list" allowBlank="1" showErrorMessage="1" sqref="F4:F5 F9:F10 F13:F14 F18:F20">
      <formula1>"Not Solved,Processing,Solved,Newly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39.88"/>
    <col customWidth="1" min="3" max="3" width="39.38"/>
    <col customWidth="1" min="4" max="4" width="40.38"/>
  </cols>
  <sheetData>
    <row r="1">
      <c r="A1" s="48" t="s">
        <v>165</v>
      </c>
      <c r="B1" s="49" t="s">
        <v>151</v>
      </c>
      <c r="C1" s="81" t="s">
        <v>166</v>
      </c>
      <c r="D1" s="49" t="s">
        <v>36</v>
      </c>
    </row>
    <row r="2">
      <c r="A2" s="47" t="s">
        <v>25</v>
      </c>
    </row>
    <row r="3">
      <c r="A3" s="82"/>
    </row>
    <row r="4">
      <c r="A4" s="83" t="s">
        <v>167</v>
      </c>
      <c r="B4" s="61" t="s">
        <v>168</v>
      </c>
      <c r="C4" s="86" t="s">
        <v>169</v>
      </c>
      <c r="D4" s="65" t="s">
        <v>147</v>
      </c>
    </row>
    <row r="5">
      <c r="A5" s="83" t="s">
        <v>170</v>
      </c>
      <c r="B5" s="63" t="s">
        <v>171</v>
      </c>
      <c r="C5" s="87" t="s">
        <v>172</v>
      </c>
      <c r="D5" s="65" t="s">
        <v>147</v>
      </c>
    </row>
    <row r="6">
      <c r="A6" s="82"/>
      <c r="D6" s="82"/>
    </row>
    <row r="7">
      <c r="A7" s="47" t="s">
        <v>159</v>
      </c>
    </row>
    <row r="8">
      <c r="A8" s="82"/>
      <c r="D8" s="82"/>
    </row>
    <row r="9">
      <c r="A9" s="83" t="s">
        <v>167</v>
      </c>
      <c r="B9" s="63" t="s">
        <v>173</v>
      </c>
      <c r="C9" s="87" t="s">
        <v>169</v>
      </c>
      <c r="D9" s="65" t="s">
        <v>46</v>
      </c>
    </row>
    <row r="10">
      <c r="A10" s="83" t="s">
        <v>170</v>
      </c>
      <c r="B10" s="63" t="s">
        <v>174</v>
      </c>
      <c r="C10" s="87" t="s">
        <v>172</v>
      </c>
      <c r="D10" s="65" t="s">
        <v>46</v>
      </c>
    </row>
    <row r="11">
      <c r="A11" s="83" t="s">
        <v>175</v>
      </c>
      <c r="B11" s="63" t="s">
        <v>176</v>
      </c>
      <c r="C11" s="87" t="s">
        <v>177</v>
      </c>
      <c r="D11" s="65" t="s">
        <v>46</v>
      </c>
    </row>
    <row r="12">
      <c r="A12" s="82"/>
      <c r="D12" s="82"/>
    </row>
    <row r="13">
      <c r="A13" s="47" t="s">
        <v>27</v>
      </c>
    </row>
    <row r="14">
      <c r="A14" s="82"/>
      <c r="D14" s="82"/>
    </row>
    <row r="15">
      <c r="A15" s="83" t="s">
        <v>167</v>
      </c>
      <c r="B15" s="63" t="s">
        <v>173</v>
      </c>
      <c r="C15" s="87" t="s">
        <v>169</v>
      </c>
      <c r="D15" s="65" t="s">
        <v>46</v>
      </c>
    </row>
    <row r="16">
      <c r="A16" s="83" t="s">
        <v>170</v>
      </c>
      <c r="B16" s="63" t="s">
        <v>174</v>
      </c>
      <c r="C16" s="87" t="s">
        <v>172</v>
      </c>
      <c r="D16" s="65" t="s">
        <v>46</v>
      </c>
    </row>
    <row r="17">
      <c r="A17" s="83" t="s">
        <v>175</v>
      </c>
      <c r="B17" s="63" t="s">
        <v>176</v>
      </c>
      <c r="C17" s="87" t="s">
        <v>177</v>
      </c>
      <c r="D17" s="65" t="s">
        <v>46</v>
      </c>
    </row>
    <row r="18">
      <c r="A18" s="82"/>
      <c r="D18" s="82"/>
    </row>
    <row r="19">
      <c r="A19" s="47" t="s">
        <v>28</v>
      </c>
    </row>
    <row r="20">
      <c r="A20" s="82"/>
      <c r="D20" s="82"/>
    </row>
    <row r="21">
      <c r="A21" s="83" t="s">
        <v>167</v>
      </c>
      <c r="B21" s="63"/>
      <c r="C21" s="61"/>
      <c r="D21" s="65" t="s">
        <v>46</v>
      </c>
    </row>
    <row r="22">
      <c r="A22" s="83" t="s">
        <v>170</v>
      </c>
      <c r="B22" s="63"/>
      <c r="C22" s="61"/>
      <c r="D22" s="65" t="s">
        <v>46</v>
      </c>
    </row>
    <row r="23">
      <c r="A23" s="83" t="s">
        <v>175</v>
      </c>
      <c r="B23" s="63"/>
      <c r="C23" s="61"/>
      <c r="D23" s="65" t="s">
        <v>46</v>
      </c>
    </row>
    <row r="24">
      <c r="A24" s="82"/>
      <c r="D24" s="82"/>
    </row>
  </sheetData>
  <mergeCells count="12">
    <mergeCell ref="A14:C14"/>
    <mergeCell ref="A18:C18"/>
    <mergeCell ref="A19:D19"/>
    <mergeCell ref="A20:C20"/>
    <mergeCell ref="A24:C24"/>
    <mergeCell ref="A2:D2"/>
    <mergeCell ref="A3:C3"/>
    <mergeCell ref="A6:C6"/>
    <mergeCell ref="A7:D7"/>
    <mergeCell ref="A8:C8"/>
    <mergeCell ref="A12:C12"/>
    <mergeCell ref="A13:D13"/>
  </mergeCells>
  <dataValidations>
    <dataValidation type="list" allowBlank="1" showErrorMessage="1" sqref="D4:D5 D9:D11 D15:D17 D21:D23">
      <formula1>"Not Solved,Processing,Solved"</formula1>
    </dataValidation>
  </dataValidations>
  <hyperlinks>
    <hyperlink r:id="rId1" ref="C4"/>
    <hyperlink r:id="rId2" ref="C5"/>
    <hyperlink r:id="rId3" ref="C9"/>
    <hyperlink r:id="rId4" ref="C10"/>
    <hyperlink r:id="rId5" ref="C11"/>
    <hyperlink r:id="rId6" ref="C15"/>
    <hyperlink r:id="rId7" ref="C16"/>
    <hyperlink r:id="rId8" ref="C17"/>
  </hyperlinks>
  <drawing r:id="rId9"/>
</worksheet>
</file>