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<sst xmlns="http://schemas.openxmlformats.org/spreadsheetml/2006/main" count="1112" uniqueCount="339">
  <si>
    <t>Product Name</t>
  </si>
  <si>
    <t>Excel Extensions (Add-ins)</t>
  </si>
  <si>
    <t>Test Case Start Date</t>
  </si>
  <si>
    <t>TC Execution Start Date</t>
  </si>
  <si>
    <t>TEST CASES</t>
  </si>
  <si>
    <t>Developer Name (VSTO)</t>
  </si>
  <si>
    <t>Rifat Hassan</t>
  </si>
  <si>
    <t xml:space="preserve">Test Case End Date </t>
  </si>
  <si>
    <t>TC Execution End Date</t>
  </si>
  <si>
    <t>PASS</t>
  </si>
  <si>
    <t>Developer Name (Web)</t>
  </si>
  <si>
    <t>Ayat Rahman</t>
  </si>
  <si>
    <t>Test Case Developed by</t>
  </si>
  <si>
    <t>Farhan Nafiz Fahim</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</si>
  <si>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</si>
  <si>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</si>
  <si>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</si>
  <si>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</si>
  <si>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</si>
  <si>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</si>
  <si>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</si>
  <si>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</si>
  <si>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</si>
  <si>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</si>
  <si>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</si>
  <si>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</si>
  <si>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</si>
  <si>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</si>
  <si>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</si>
  <si>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</si>
  <si>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</si>
  <si>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</si>
  <si>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</si>
  <si>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</si>
  <si>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</si>
  <si>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</si>
  <si>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</si>
  <si>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</si>
  <si>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</si>
  <si>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</si>
  <si>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Source Range[B1:B19] &gt; Split data into Rows &gt; Separator - Space &gt; Store into different range &gt; OK</t>
  </si>
  <si>
    <t>Should Split the data into rows with the given separator at different destination range. If the destination range contains any format then Output should came up with the same format. After a successful execution add-in should provide a confirmation message "Selected cells are split successfully".</t>
  </si>
  <si>
    <t>didn't count mutiple spaces.</t>
  </si>
  <si>
    <t>Space.mp4</t>
  </si>
  <si>
    <t>Fail</t>
  </si>
  <si>
    <t>Not Solved</t>
  </si>
  <si>
    <t>Same as Expected.</t>
  </si>
  <si>
    <t>Pass</t>
  </si>
  <si>
    <t>Ready to Test</t>
  </si>
  <si>
    <t>TC01.1</t>
  </si>
  <si>
    <t>Source Range[Single cell - B1] &gt; Split data into Rows &gt; Separator - Space &gt; Store into different range &gt; OK</t>
  </si>
  <si>
    <t>TC01.2</t>
  </si>
  <si>
    <t>Source Range[B2:B17] &gt; Split data into Rows &gt; Separator - New Line&gt; Store into different range &gt; OK</t>
  </si>
  <si>
    <t>Didn't split by new line.</t>
  </si>
  <si>
    <t>TC01.2.mp4</t>
  </si>
  <si>
    <t>TC01.3</t>
  </si>
  <si>
    <t>Source Range[B1:B19] &gt; Split data into Rows &gt; Separator - Number &amp; Text &gt; Store into different range &gt; OK</t>
  </si>
  <si>
    <t>Not able to split as required.</t>
  </si>
  <si>
    <t>TC01.3.mp4</t>
  </si>
  <si>
    <t>Number&amp;Text.mp4</t>
  </si>
  <si>
    <t>TC01.4</t>
  </si>
  <si>
    <t>Source Range[B1:B19] &gt; Split data into Rows &gt; Separator - Semicolon &gt; Store into different range &gt; OK</t>
  </si>
  <si>
    <t>TC01.5</t>
  </si>
  <si>
    <t>Source Range[B1:B19] &gt; Split data into Rows &gt; Separator - Others ", , /, *, $, #, &amp;" &gt; Store into different range &gt; OK</t>
  </si>
  <si>
    <t>TC01.6</t>
  </si>
  <si>
    <t>Source Range[B1:B19] &gt; Split data into Rows &gt; Separator - Define Width "5, 10" &gt; Store into different range &gt; OK</t>
  </si>
  <si>
    <t>TC01.6.mp4</t>
  </si>
  <si>
    <t>TC01.7</t>
  </si>
  <si>
    <t>Source Range[has merged cell] &gt; Split data into Rows &gt; Separator - Space &gt; Store into different range &gt; OK</t>
  </si>
  <si>
    <t>Newly Tested</t>
  </si>
  <si>
    <t>TC01.8</t>
  </si>
  <si>
    <t>Source Range[has hidden cell] &gt; Split data into Rows &gt; Separator - Space &gt; Store into different range &gt; OK</t>
  </si>
  <si>
    <t>Warning "Your selected range contains hidden cells. If you proceed the hidden cells will be split according to selection. Do you want to proceed?" If user selects "Yes" then should Split the data into rows with the given separator at different destination range. If the destination range contains any format then Output should came up with the same format. After a successful execution add-in should provide a confirmation message "Selected cells are split successfully".  and if user selects "Cancel" should return to the main add-in.</t>
  </si>
  <si>
    <t>TC01.9</t>
  </si>
  <si>
    <t>Source Range[B1:B19] &gt; Split data into Rows &gt; Separator - Space  &gt; Store into different range [already has data]&gt; OK</t>
  </si>
  <si>
    <t>Warning: "Your destination range contains data. If you continue those data will be overwritten. Do you want to continue ?" If user selects Yes then
Should Split the data into rows with the given separator at different destination range. If the destination range contains any format then Output should came up with the same format. After a successful execution add-in should provide a confirmation message "Selected cells are split successfully". If No then should return to the main add-in.</t>
  </si>
  <si>
    <t>Warning displayed:  Do You Want to Overwrite the Existing Data? but did not split cells</t>
  </si>
  <si>
    <t>TC01.9.mp4</t>
  </si>
  <si>
    <t>Message displayed: Are you sure you want to overwrite existing data ? The result range is not empty.
And didn't show any confirmation message</t>
  </si>
  <si>
    <t>Please match the warning message</t>
  </si>
  <si>
    <t>TC01.10</t>
  </si>
  <si>
    <t>Source Range[B1:B19] &gt; Split data into Rows &gt; Separator - Space  &gt; Store into different range [already has formatting] &gt; OK</t>
  </si>
  <si>
    <t>TC01.11</t>
  </si>
  <si>
    <t>Source Range[multiple range - A2:B4,A6:B7]&gt; Split data into Rows &gt; Separator - Semicolon &gt; Store into different range &gt; OK</t>
  </si>
  <si>
    <t>Message: "This feature does not support multiple source ranges. Please select a single source range"</t>
  </si>
  <si>
    <t>Message displayed: "Number of selected Target and Source Range doesn't match "</t>
  </si>
  <si>
    <t>TC02</t>
  </si>
  <si>
    <t>Source Range[B1:B19] &gt; Split data into Rows &gt; Separator - Space &gt; Keep Formatting &gt; Store into different range &gt; OK</t>
  </si>
  <si>
    <t>Should Split the data into rows with the given separator at different destination range. Should Keep the format of the dataset. If the destination range contains any format then Output should came up with the same format. After a successful execution add-in should provide a confirmation message "Selected cells are split successfully".</t>
  </si>
  <si>
    <t>TC02.1</t>
  </si>
  <si>
    <t>Source Range[B1:B19] &gt; Split data into Rows &gt; Separator - New Line &gt; Keep Formatting &gt; Store into different range &gt; OK</t>
  </si>
  <si>
    <t>TC02.1.mp4</t>
  </si>
  <si>
    <t>TC02.2</t>
  </si>
  <si>
    <t>Source Range[B1:B19] &gt; Split data into Rows &gt; Separator - Number &amp; Text &gt; Keep Formatting &gt; Store into different range &gt; OK</t>
  </si>
  <si>
    <t>TC02.2.mp4</t>
  </si>
  <si>
    <t>TC02.3</t>
  </si>
  <si>
    <t>Source Range[B1:B19] &gt; Split data into Rows &gt; Separator - Semicolon &gt; Keep Formatting &gt; Store into different range &gt; OK</t>
  </si>
  <si>
    <t>TC02.4</t>
  </si>
  <si>
    <t>Source Range[B1:B19] &gt; Split data into Rows &gt; Separator - Others ", , /, *, $, #, &amp;" &gt; Keep Formatting &gt; Store into different range &gt; OK</t>
  </si>
  <si>
    <t>TC02.5</t>
  </si>
  <si>
    <t>Source Range[B1:B19] &gt; Split data into Rows &gt; Separator - Define Width "5, 10" &gt; Keep Formatting &gt; Store into different range &gt; OK</t>
  </si>
  <si>
    <t>TC03</t>
  </si>
  <si>
    <t>Source Range[B1:B19] &gt; My Range Contains Headers &gt; Split data into Rows &gt; Separator - Space &gt; Store into different range &gt; OK</t>
  </si>
  <si>
    <t>Should Split the data into rows with the given separator at different destination range. If My Range contains header is chcked then It will store the data ignoring the header in terms of executing the selection. If the destination range contains any format then Output should came up with the same format. After a successful execution add-in should provide a confirmation message "Selected cells are split successfully".</t>
  </si>
  <si>
    <t>Removed the header from the output. didn't count mutiple spaces.</t>
  </si>
  <si>
    <t>TC03.mp4</t>
  </si>
  <si>
    <t>Removed the header from the output.</t>
  </si>
  <si>
    <t>TC03.1</t>
  </si>
  <si>
    <t>Source Range[B1:B19] &gt; My Range Contains Headers &gt; Split data into Rows &gt; Separator - New Line &gt; Store into different range &gt; OK</t>
  </si>
  <si>
    <t>Didn't split by new line. And removed the header from the output.</t>
  </si>
  <si>
    <t>TC03.2</t>
  </si>
  <si>
    <t>Source Range[B1:B19] &gt; My Range Contains Headers &gt; Split data into Rows &gt; Separator - Number &amp; Text &gt; Store into different range &gt; OK</t>
  </si>
  <si>
    <t>Not able to split as required.And removed the header from the output.</t>
  </si>
  <si>
    <t>TC03.3</t>
  </si>
  <si>
    <t>Source Range[B1:B19] &gt; My Range Contains Headers &gt; Split data into Rows &gt; Separator - Semicolon&gt; Store into different range &gt; OK</t>
  </si>
  <si>
    <t>TC03.4</t>
  </si>
  <si>
    <t>Source Range[B1:B19] &gt; My Range Contains Headers &gt; Split data into Rows &gt; Separator - Others ", , /, *, $, #, &amp;" &gt; Store into different range &gt; OK</t>
  </si>
  <si>
    <t>TC03.6</t>
  </si>
  <si>
    <t>Source Range[B1:B19] &gt; My Range Contains Headers &gt; Split data into Rows &gt; Separator - Define Width "5, 10" &gt; Store into different range &gt; OK</t>
  </si>
  <si>
    <t>Removed the header from the output. Not able to split as required.</t>
  </si>
  <si>
    <t>TC04</t>
  </si>
  <si>
    <t>Source Range[B12] &gt; Split data into Rows &gt; Separator - Space &gt; Store into different range &gt; Create a Copy of this Worksheet &gt; OK</t>
  </si>
  <si>
    <t>Should Split the data into rows with the given separator at different destination range. Should Keep the format of the dataset. If the destination range contains any format then Output should came up with the same format. Should Create a copy of the original worksheet. After a successful execution add-in should provide a confirmation message "Selected cells are split successfully".</t>
  </si>
  <si>
    <t>TC04.1</t>
  </si>
  <si>
    <t>Source Range[B1:B19] &gt; Split data into Rows &gt; Separator - New Line &gt; Store into different range &gt; Create a Copy of this Worksheet &gt; OK</t>
  </si>
  <si>
    <t>TC04.2</t>
  </si>
  <si>
    <t>Source Range[B1:B19] &gt; Split data into Rows &gt; Separator - Number &amp; Text &gt; Store into different range &gt; Create a Copy of this Worksheet &gt; OK</t>
  </si>
  <si>
    <t>TC04.3</t>
  </si>
  <si>
    <t>Source Range[B1:B19] &gt; Split data into Rows &gt; Separator - Semicolon &gt; Store into different range &gt; Create a Copy of this Worksheet &gt; OK</t>
  </si>
  <si>
    <t>TC04.4</t>
  </si>
  <si>
    <t>Source Range[B1:B19] &gt; Split data into Rows &gt; Separator - Others ", , /, *, $, #, &amp;" &gt; Store into different range &gt; Create a Copy of this Worksheet &gt; OK</t>
  </si>
  <si>
    <t>TC04.5</t>
  </si>
  <si>
    <t>Source Range[B1:B19] &gt; Split data into Rows &gt; Separator - Define Width "5, 10" &gt; Store into different range &gt; Create a Copy of this Worksheet &gt; OK</t>
  </si>
  <si>
    <t>TC04.6</t>
  </si>
  <si>
    <t>Source Range[Dataset!A2:B7] &gt; Split data into Rows &gt; Separator - Space  &gt; Store into different range[Sheet1!A6] &gt; Create a Copy of this Worksheet &gt; OK</t>
  </si>
  <si>
    <t>Nothing has happened.</t>
  </si>
  <si>
    <t>TC04.5.mp4</t>
  </si>
  <si>
    <t>TC05</t>
  </si>
  <si>
    <t>Source Range[B1:B19] &gt; My Range Contains Headers &gt; Split data into Rows &gt; Separator - Space &gt; Keep Formatting &gt; Store into different range &gt; Create a Copy of this Worksheet &gt; OK</t>
  </si>
  <si>
    <t>Should Split the data into rows with the given separator at different destination range. If My Range contains header is chcked then It will store the data ignoring the header in terms of executing the selection. Should Keep the format of the dataset. If the destination range contains any format then Output should came up with the same format. Should Create a copy of the original worksheet. After a successful execution add-in should provide a confirmation message "Selected cells are split successfully".</t>
  </si>
  <si>
    <t>TC05.mp4</t>
  </si>
  <si>
    <t>TC05.1</t>
  </si>
  <si>
    <t>Source Range[B1:B19] &gt; My Range Contains Headers &gt; Split data into Rows &gt; Separator - New Line &gt; Keep Formatting &gt; Store into different range &gt; Create a Copy of this Worksheet &gt; OK</t>
  </si>
  <si>
    <t>TC05.2</t>
  </si>
  <si>
    <t>Source Range[B1:B19] &gt; My Range Contains Headers &gt; Split data into Rows &gt; Separator - Number &amp; Text &gt; Keep Formatting &gt; Store into different range &gt; Create a Copy of this Worksheet &gt; OK</t>
  </si>
  <si>
    <t>Not able to split as required. Removed the header from the output.</t>
  </si>
  <si>
    <t>TC05.3</t>
  </si>
  <si>
    <t>Source Range[B1:B19] &gt; My Range Contains Headers &gt; Split data into Rows &gt; Separator - Semicolon &gt; Keep Formatting &gt; Store into different range &gt; Create a Copy of this Worksheet &gt; OK</t>
  </si>
  <si>
    <t>TC05.4</t>
  </si>
  <si>
    <t>Source Range[B1:B19] &gt; My Range Contains Headers &gt; Split data into Rows &gt; Separator - Others ", , /, *, $, #, &amp;" &gt; Keep Formatting &gt; Store into different range &gt; Create a Copy of this Worksheet &gt; OK</t>
  </si>
  <si>
    <t>TC05.5</t>
  </si>
  <si>
    <t>Source Range[B1:B19] &gt; My Range Contains Headers &gt; Split data into Rows &gt; Separator - Define Width "5, 10" &gt; Keep Formatting &gt; Store into different range &gt; Create a Copy of this Worksheet &gt; OK</t>
  </si>
  <si>
    <t>TC06</t>
  </si>
  <si>
    <t>Source Range[B1:B19] &gt; Split data into Columns &gt; Separator - Space &gt; Store into different range &gt; OK</t>
  </si>
  <si>
    <t>Should Split the data into columns with the given separator at different destination range. If the destination range contains any format then Output should came up with the same format. After a successful execution add-in should provide a confirmation message "Selected cells are split successfully".</t>
  </si>
  <si>
    <t>TC06.1</t>
  </si>
  <si>
    <t>Source Range[B1:B19] &gt; Split data into Columns &gt; Separator - New Line&gt; Store into different range &gt; OK</t>
  </si>
  <si>
    <t>TC06.1.mp4</t>
  </si>
  <si>
    <t>TC06.2</t>
  </si>
  <si>
    <t>Source Range[B1:B19] &gt; Split data into Columns &gt; Separator - Number &amp; Text &gt; Store into different range &gt; OK</t>
  </si>
  <si>
    <t>TC06.2.mp4</t>
  </si>
  <si>
    <t>TC06.3</t>
  </si>
  <si>
    <t>Source Range[B1:B19] &gt; Split data into Columns &gt; Separator - Semicolon &gt; Store into different range &gt; OK</t>
  </si>
  <si>
    <t>TC06.4</t>
  </si>
  <si>
    <t>Source Range[B1:B19] &gt; Split data into Columns &gt; Separator - Others ", , /, *, $, #, &amp;" &gt; Store into different range &gt; OK</t>
  </si>
  <si>
    <t>TC06.5</t>
  </si>
  <si>
    <t>Source Range[B1:B19] &gt; Split data into Columns &gt; Separator - Define Widht "5, 10" &gt; Store into different range &gt; OK</t>
  </si>
  <si>
    <t>TC06.5.mp4</t>
  </si>
  <si>
    <t>TC07</t>
  </si>
  <si>
    <t>Source Range[B1] &gt; Split data into Columns &gt; Separator - Space &gt; Keep Formatting &gt; Store into different range &gt; OK</t>
  </si>
  <si>
    <t>Should Split the data into columns with the given separator at different destination range. Should Keep the format of the dataset. After a successful execution add-in should provide a confirmation message "Selected cells are split successfully".</t>
  </si>
  <si>
    <t>TC07.1</t>
  </si>
  <si>
    <t>Source Range[B1] &gt; Split data into Columns &gt; Separator - New Line &gt; Keep Formatting &gt; Store into different range &gt; OK</t>
  </si>
  <si>
    <t>TC07.2</t>
  </si>
  <si>
    <t>Source Range[B1:B19] &gt; Split data into Columns &gt; Separator - Number &amp; Text &gt; Keep Formatting &gt; Store into different range &gt; OK</t>
  </si>
  <si>
    <t>TC07.3</t>
  </si>
  <si>
    <t>Source Range[B1:B19] &gt; Split data into Columns &gt; Separator - Semicolon &gt; Keep Formatting &gt; Store into different range &gt; OK</t>
  </si>
  <si>
    <t xml:space="preserve">Same as Expected. </t>
  </si>
  <si>
    <t>TC07.4</t>
  </si>
  <si>
    <t>Source Range[B1:B19] &gt; Split data into Columns &gt; Separator - Others ", , /, *, $, #, &amp;" &gt; Keep Formatting &gt; Store into different range &gt; OK</t>
  </si>
  <si>
    <t>TC07.5</t>
  </si>
  <si>
    <t>Source Range[B1:B19] &gt; Split data into Columns &gt; Separator - Define Width "5, 10" &gt; Keep Formatting &gt; Store into different range &gt; OK</t>
  </si>
  <si>
    <t>TC08</t>
  </si>
  <si>
    <t>Source Range[B1:B19] &gt; My Range Contains Headers &gt; Split data into Columns &gt; Separator - Space &gt; Store into different range &gt; OK</t>
  </si>
  <si>
    <t>Should Split the data into columns with the given separator at different destination range. If My Range contains header is chcked then It will store the data ignoring the header in terms of executing the selection. If the destination range contains any format then Output should came up with the same format. After a successful execution add-in should provide a confirmation message "Selected cells are split successfully".</t>
  </si>
  <si>
    <t>TC08.mp4</t>
  </si>
  <si>
    <t>TC08_TC010.mp4</t>
  </si>
  <si>
    <t>TC08.1</t>
  </si>
  <si>
    <t>Source Range[B1:B19] &gt; My Range Contains Headers &gt; Split data into Columns &gt; Separator - New Line &gt; Store into different range &gt; OK</t>
  </si>
  <si>
    <t>Removed the header from the output. Didn't split by new line.</t>
  </si>
  <si>
    <t>TC08.2</t>
  </si>
  <si>
    <t>Source Range[B1:B19] &gt; My Range Contains Headers &gt; Split data into Columns &gt; Separator - Number &amp; Text &gt; Store into different range &gt; OK</t>
  </si>
  <si>
    <t>TC08.3</t>
  </si>
  <si>
    <t>Source Range[B1:B19] &gt; My Range Contains Headers &gt; Split data into Columns &gt; Separator - Semicolon&gt; Store into different range &gt; OK</t>
  </si>
  <si>
    <t>TC08.4</t>
  </si>
  <si>
    <t>Source Range[B1:B19] &gt; My Range Contains Headers &gt; Split data into Columns &gt; Separator - Others ", , /, *, $, #, &amp;" &gt; Store into different range &gt; OK</t>
  </si>
  <si>
    <t>TC08.5</t>
  </si>
  <si>
    <t>Source Range[B1:B19] &gt; My Range Contains Headers &gt; Split data into Columns &gt; Separator - Define Width "5, 10" &gt; Store into different range &gt; OK</t>
  </si>
  <si>
    <t>TC09</t>
  </si>
  <si>
    <t>Source Range[B1:B19] &gt; Split data into Columns &gt; Separator - Space &gt; Store into different range &gt; Create a Copy of this Worksheet &gt; OK</t>
  </si>
  <si>
    <t>Should Split the data into columns with the given separator at different destination range. Should Keep the format of the dataset. Should Create a copy of the original worksheet. After a successful execution add-in should provide a confirmation message "Selected cells are split successfully".</t>
  </si>
  <si>
    <t>TC09.1</t>
  </si>
  <si>
    <t>Source Range[B1:B19] &gt; Split data into Columns &gt; Separator - New Line &gt; Store into different range &gt; Create a Copy of this Worksheet &gt; OK</t>
  </si>
  <si>
    <t>TC09.2</t>
  </si>
  <si>
    <t>Source Range[B1:B19] &gt; Split data into Columns &gt; Separator - Number &amp; Text &gt; Store into different range &gt; Create a Copy of this Worksheet &gt; OK</t>
  </si>
  <si>
    <t>TC09.3</t>
  </si>
  <si>
    <t>Source Range[B1:B19] &gt; Split data into Columns &gt; Separator - Semicolon &gt; Store into different range &gt; Create a Copy of this Worksheet &gt; OK</t>
  </si>
  <si>
    <t>TC09.4</t>
  </si>
  <si>
    <t>Source Range[B1:B19] &gt; Split data into Columns &gt; Separator - Others ", , /, *, $, #, &amp;" &gt; Store into different range &gt; Create a Copy of this Worksheet &gt; OK</t>
  </si>
  <si>
    <t>TC09.5</t>
  </si>
  <si>
    <t>Source Range[B1:B19] &gt; Split data into Columns &gt; Separator - Define Width "5, 10" &gt; Store into different range &gt; Create a Copy of this Worksheet &gt; OK</t>
  </si>
  <si>
    <t>TC10</t>
  </si>
  <si>
    <t>Source Range[B1:B19] &gt; My Range Contains Headers &gt; Split data into Columns &gt; Separator - Space &gt; Keep Formatting &gt; Store into different range &gt; Create a Copy of this Worksheet &gt; OK</t>
  </si>
  <si>
    <t>Should Split the data into columns with the given separator at different destination range. If My Range contains header is chcked then It will store the data ignoring the header in terms of executing the selection. Should Keep the format of the dataset. Should Create a copy of the original worksheet. After a successful execution add-in should provide a confirmation message "Selected cells are split successfully".</t>
  </si>
  <si>
    <t>TC10.1</t>
  </si>
  <si>
    <t>Source Range[B1:B19] &gt; My Range Contains Headers &gt; Split data into Columns &gt; Separator - New Line &gt; Keep Formatting &gt; Store into different range &gt; Create a Copy of this Worksheet &gt; OK</t>
  </si>
  <si>
    <t>TC10.2</t>
  </si>
  <si>
    <t>Source Range[B1:B19] &gt; My Range Contains Headers &gt; Split data into Columns &gt; Separator - Number &amp; Text &gt; Keep Formatting &gt; Store into different range &gt; Create a Copy of this Worksheet &gt; OK</t>
  </si>
  <si>
    <t>TC10.3</t>
  </si>
  <si>
    <t>Source Range[B1:B19] &gt; My Range Contains Headers &gt; Split data into Columns &gt; Separator - Semicolon &gt; Keep Formatting &gt; Store into different range &gt; Create a Copy of this Worksheet &gt; OK</t>
  </si>
  <si>
    <t>TC10.4</t>
  </si>
  <si>
    <t>Source Range[B1:B19] &gt; My Range Contains Headers &gt; Split data into Columns &gt; Separator - Others ", , /, *, $, #, &amp;"&gt; Keep Formatting &gt; Store into different range &gt; Create a Copy of this Worksheet &gt; OK</t>
  </si>
  <si>
    <t>TC10.5</t>
  </si>
  <si>
    <t>Source Range[B1:B19] &gt; My Range Contains Headers &gt; Split data into Columns &gt; Separator - Define Width "5,10 &gt; Keep Formatting &gt; Store into different range &gt; Create a Copy of this Worksheet &gt; OK</t>
  </si>
  <si>
    <t>TC10.6</t>
  </si>
  <si>
    <t>Source Range[A1:B19] &gt; My Range Contains Headers &gt; Split data into Columns &gt; Separator - Define Width "10" &gt; Keep Formatting &gt; Store into different range &gt; Create a Copy of this Worksheet &gt; OK</t>
  </si>
  <si>
    <t>Should Provide an warning message "Select one column of data to split"</t>
  </si>
  <si>
    <t>Message displayed: "Select a single column."</t>
  </si>
  <si>
    <t>TC11</t>
  </si>
  <si>
    <t>Source Range[]&gt;Split into columns&gt;Keep formatting&gt;Separator -Space&gt; Store into a different range&gt;ok&gt;Ctrl+z</t>
  </si>
  <si>
    <t>Should undo the split</t>
  </si>
  <si>
    <t>Not working.</t>
  </si>
  <si>
    <t>TC12</t>
  </si>
  <si>
    <t>Source Range[]&gt;Split into columns&gt;Keep formatting&gt;Separator -Space&gt; Store into a different range&gt;OK&gt;Undo button(click)</t>
  </si>
  <si>
    <t>TC13</t>
  </si>
  <si>
    <t>Source Range[]&gt;Split into columns&gt;Keep formatting&gt;Separator -Space&gt; Store into a different range&gt;OK&gt;Cancel(click)</t>
  </si>
  <si>
    <t>After staring the process if try to click cancel button it should colse the pop-up and end the process</t>
  </si>
  <si>
    <t>Same as expected.</t>
  </si>
  <si>
    <t>same as expected.</t>
  </si>
  <si>
    <t>TC14</t>
  </si>
  <si>
    <t>Source Range[/;]&gt;Split into columns&gt;Separator - Space&gt; Store into a different range&gt;OK</t>
  </si>
  <si>
    <t>should provide an error message "Select a valid source range"</t>
  </si>
  <si>
    <t>Didn't display any final message.</t>
  </si>
  <si>
    <t>TC15</t>
  </si>
  <si>
    <t>Source Range[12597]&gt;Split into columns&gt;Separator - Space&gt; Store into a different range&gt;OK</t>
  </si>
  <si>
    <t>TC16</t>
  </si>
  <si>
    <t>Source Range[]&gt;Split into columns&gt;Separator - Space&gt; Store into a different range[/;]&gt;OK</t>
  </si>
  <si>
    <t>should provide an error message "Select a valid destination range"</t>
  </si>
  <si>
    <t>Select a valid cell range.</t>
  </si>
  <si>
    <t>TC17</t>
  </si>
  <si>
    <t>Source Range[]&gt;Split into columns&gt;Separator - Space&gt; Store into a different range[45866]&gt;OK</t>
  </si>
  <si>
    <t>TC18</t>
  </si>
  <si>
    <t>Source Range[empty]&gt;Split into rows&gt;Separator - Space&gt; Store into a different range&gt;OK</t>
  </si>
  <si>
    <t>TC19</t>
  </si>
  <si>
    <t>Source range[empty]&gt; Split range into columns&gt;Separator&gt; Destination range- store into a different range&gt;OK</t>
  </si>
  <si>
    <t>TC20</t>
  </si>
  <si>
    <t>Source Range[]&gt;Split into rows&gt;Separator &gt; Destination range-store into a different range[empty]&gt;OK</t>
  </si>
  <si>
    <t>Should provide a message "Select a valid destination range"</t>
  </si>
  <si>
    <t>Please select a valid range.</t>
  </si>
  <si>
    <t>TC21</t>
  </si>
  <si>
    <t>Source Range[empty]&gt;Split into columns&gt;Separator &gt;store into a different range[empty]&gt;OK</t>
  </si>
  <si>
    <t>Should provide a message "Please fill up all necessary options"</t>
  </si>
  <si>
    <t>"Select a valid source range"</t>
  </si>
  <si>
    <t>TC22</t>
  </si>
  <si>
    <t>Source Range[A:A]&gt;Split into columns&gt;Separator - Space&gt; Store into a different range&gt;OK</t>
  </si>
  <si>
    <t xml:space="preserve">A warning should display "Excecution will take some time, please wait." </t>
  </si>
  <si>
    <t>Didn't give any warning message.</t>
  </si>
  <si>
    <t xml:space="preserve">Didn't give any warning message. </t>
  </si>
  <si>
    <t>TC23</t>
  </si>
  <si>
    <t>Source Range[ 1:1]&gt;Split into rows&gt;Separator - Space&gt; Store into a different range&gt;OK</t>
  </si>
  <si>
    <t>A warning should display "Select one column of data to split"</t>
  </si>
  <si>
    <t>TC24</t>
  </si>
  <si>
    <t>Source Range[1:1048576]&gt;Split into columns&gt;Separator - Space&gt; Store into a different range&gt;OK</t>
  </si>
  <si>
    <t>TC25</t>
  </si>
  <si>
    <t>VSTO - 
Split Data&gt; Split Range&gt; Change Screen to other app</t>
  </si>
  <si>
    <t>Should hide the pop-up window of split range.</t>
  </si>
  <si>
    <t>TC26</t>
  </si>
  <si>
    <t>Cancel</t>
  </si>
  <si>
    <t>Close the addin/ Redirect to homepage.</t>
  </si>
  <si>
    <t>Bug ID</t>
  </si>
  <si>
    <t>Summary</t>
  </si>
  <si>
    <t>Description</t>
  </si>
  <si>
    <t>Related Test Cases</t>
  </si>
  <si>
    <t>BUG01</t>
  </si>
  <si>
    <t>"Same as Source Range" option is still in the add-in.</t>
  </si>
  <si>
    <t>"Same as source range" should be removed from this add-in.</t>
  </si>
  <si>
    <t>BUG02</t>
  </si>
  <si>
    <t>didn't count multiple spaces</t>
  </si>
  <si>
    <t>When multiple spaces are found, it only counts one space and separates accordingly.</t>
  </si>
  <si>
    <t>TC01 - TC010</t>
  </si>
  <si>
    <t>BUG03</t>
  </si>
  <si>
    <t>didn't separated by new line.</t>
  </si>
  <si>
    <t>When New Line is selected as separator, didn't separated by new line.</t>
  </si>
  <si>
    <t>TC01.2, TC02.1-TC010.1</t>
  </si>
  <si>
    <t>BUG04</t>
  </si>
  <si>
    <t>incorrect result for number and text</t>
  </si>
  <si>
    <t>Number and text option, didn't give output as reqired.</t>
  </si>
  <si>
    <t>TC01.3, TC02.2 - TC010.2</t>
  </si>
  <si>
    <t>BUG05</t>
  </si>
  <si>
    <t>incorrect output when width is defined and store into different range is selected.</t>
  </si>
  <si>
    <t>When separator - Define Width and "Store into different range" is selected, it gives incorrect output.</t>
  </si>
  <si>
    <t xml:space="preserve">TC01.6, TC02.5 -10.5 </t>
  </si>
  <si>
    <t>BUG06</t>
  </si>
  <si>
    <t>incorrect warning message for overwritting data.</t>
  </si>
  <si>
    <t>Overwritting message is not the same as expected.</t>
  </si>
  <si>
    <t>BUG07</t>
  </si>
  <si>
    <t>invalid output for my range contains headers</t>
  </si>
  <si>
    <t>When "My Range Contains Headers" and  "Store into different range" are selected, it removed the header from the output.</t>
  </si>
  <si>
    <t>TC03, TC05, TC08, TC10</t>
  </si>
  <si>
    <t>BUG08</t>
  </si>
  <si>
    <t>Not able to provide exact warning message.</t>
  </si>
  <si>
    <t>Warning message should be same as given in expected output.</t>
  </si>
  <si>
    <t>TC21, TC23, TC24</t>
  </si>
  <si>
    <t>BUG09</t>
  </si>
  <si>
    <t>didn't give any warning message.</t>
  </si>
  <si>
    <t>When entire column is selected, didn't give any warning message.</t>
  </si>
  <si>
    <t>BUG10</t>
  </si>
  <si>
    <t>Undo key doesn't work</t>
  </si>
  <si>
    <t>Nothing happend after pressing the undo key.</t>
  </si>
  <si>
    <t>TC11, TC12</t>
  </si>
  <si>
    <t>Excel Office Add-ins (on Desktop)</t>
  </si>
  <si>
    <t>Warning message is not same as the expected and didn't give any confirmstion message.</t>
  </si>
  <si>
    <t>Incorrect warning message</t>
  </si>
  <si>
    <t xml:space="preserve">Incorrect warning message displayed when multipla range is selected. </t>
  </si>
  <si>
    <t>Store into a different Range [different worksheet ] selection issue</t>
  </si>
  <si>
    <t>When "Store into a different Range" is selected from different worksheet and "Create a copy of the original worksheet" is selected, it didn't work properly.</t>
  </si>
  <si>
    <t>didn't show any final message</t>
  </si>
  <si>
    <t>After giving the invalid input in the source range and clicking the OK button, didn't show any final message.</t>
  </si>
  <si>
    <t>TC14, TC15</t>
  </si>
  <si>
    <t>TC16, TC17, TC20, TC21</t>
  </si>
  <si>
    <t>UI ID</t>
  </si>
  <si>
    <t>Screenshot</t>
  </si>
  <si>
    <t>UI01</t>
  </si>
  <si>
    <t>"Same as the source range" option is not removed</t>
  </si>
  <si>
    <t>UI01.png</t>
  </si>
  <si>
    <t>Instead of "Split data into rows" and "Split data into columns", split options are named "Split range into rows" and "Split range into columns".</t>
  </si>
  <si>
    <t>UI04.png</t>
  </si>
  <si>
    <t>UI02</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</si>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</sst>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7">
    <font>
      <sz val="10.0"/>
      <color rgb="FF000000"/>
      <name val="Arial"/>
    </font>
    <font>
      <sz val="11.0"/>
      <name val="Calibri"/>
    </font>
    <font>
      <sz val="11.0"/>
      <color rgb="FF000000"/>
      <name val="Calibri"/>
    </font>
    <font>
      <b/>
      <sz val="11.0"/>
      <name val="Calibri"/>
    </font>
    <font/>
    <font>
      <b/>
      <sz val="11.0"/>
      <color rgb="FF000000"/>
      <name val="Calibri"/>
    </font>
    <font>
      <name val="Arial"/>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color rgb="FFFFFFFF"/>
      <name val="Helvetica Neue"/>
    </font>
    <font>
      <sz val="10.0"/>
      <color rgb="FFFFFFFF"/>
      <name val="Arial"/>
    </font>
    <font>
      <color rgb="FFFFFFFF"/>
      <name val="Arial"/>
    </font>
    <font>
      <u/>
      <sz val="10.0"/>
      <color rgb="FF000000"/>
      <name val="Arial"/>
    </font>
    <font>
      <name val="Helvetica Neue"/>
    </font>
    <font>
      <sz val="10.0"/>
      <name val="Arial"/>
    </font>
    <font>
      <u/>
      <sz val="10.0"/>
      <color rgb="FF0000FF"/>
      <name val="Arial"/>
    </font>
    <font>
      <color rgb="FF000000"/>
      <name val="Arial"/>
    </font>
    <font>
      <u/>
      <sz val="10.0"/>
      <color rgb="FF0000FF"/>
      <name val="Arial"/>
    </font>
    <font>
      <u/>
      <color rgb="FF0000FF"/>
      <name val="Arial"/>
    </font>
    <font>
      <name val="&quot;Helvetica Neue&quot;"/>
    </font>
    <font>
      <u/>
      <color rgb="FF0000FF"/>
      <name val="Arial"/>
    </font>
    <font>
      <u/>
      <color rgb="FF0000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1" numFmtId="0" xfId="0" applyAlignment="1" applyBorder="1" applyFont="1">
      <alignment readingOrder="0" shrinkToFit="0" vertical="bottom" wrapText="1"/>
    </xf>
    <xf borderId="3" fillId="2" fontId="2" numFmtId="0" xfId="0" applyAlignment="1" applyBorder="1" applyFont="1">
      <alignment readingOrder="0" shrinkToFit="0" wrapText="1"/>
    </xf>
    <xf borderId="2" fillId="0" fontId="1" numFmtId="164" xfId="0" applyAlignment="1" applyBorder="1" applyFont="1" applyNumberFormat="1">
      <alignment horizontal="right" readingOrder="0" shrinkToFit="0" vertical="bottom" wrapText="1"/>
    </xf>
    <xf borderId="0" fillId="0" fontId="1" numFmtId="164" xfId="0" applyAlignment="1" applyFont="1" applyNumberFormat="1">
      <alignment horizontal="right" readingOrder="0" shrinkToFit="0" vertical="bottom" wrapText="1"/>
    </xf>
    <xf borderId="1" fillId="2" fontId="1" numFmtId="0" xfId="0" applyAlignment="1" applyBorder="1" applyFont="1">
      <alignment shrinkToFit="0" vertical="center" wrapText="1"/>
    </xf>
    <xf borderId="4" fillId="0" fontId="1" numFmtId="164" xfId="0" applyAlignment="1" applyBorder="1" applyFont="1" applyNumberFormat="1">
      <alignment readingOrder="0" shrinkToFit="0" vertical="bottom" wrapText="1"/>
    </xf>
    <xf borderId="1" fillId="2" fontId="3" numFmtId="0" xfId="0" applyAlignment="1" applyBorder="1" applyFont="1">
      <alignment horizontal="center" shrinkToFit="0" vertical="bottom"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1" fillId="2" fontId="1" numFmtId="0" xfId="0" applyAlignment="1" applyBorder="1" applyFont="1">
      <alignment shrinkToFit="0" vertical="bottom" wrapText="1"/>
    </xf>
    <xf borderId="3" fillId="2" fontId="3" numFmtId="0" xfId="0" applyAlignment="1" applyBorder="1" applyFont="1">
      <alignment horizontal="center" shrinkToFit="0" vertical="bottom"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7" fillId="2" fontId="1" numFmtId="0" xfId="0" applyAlignment="1" applyBorder="1" applyFont="1">
      <alignment horizontal="center" shrinkToFit="0" vertical="center" wrapText="1"/>
    </xf>
    <xf borderId="4" fillId="2" fontId="1" numFmtId="0" xfId="0" applyAlignment="1" applyBorder="1" applyFont="1">
      <alignment readingOrder="0" shrinkToFit="0" vertical="bottom" wrapText="1"/>
    </xf>
    <xf borderId="7" fillId="2" fontId="1" numFmtId="0" xfId="0" applyAlignment="1" applyBorder="1" applyFont="1">
      <alignment shrinkToFit="0" vertical="center" wrapText="1"/>
    </xf>
    <xf borderId="7" fillId="3" fontId="3" numFmtId="0" xfId="0" applyAlignment="1" applyBorder="1" applyFill="1" applyFont="1">
      <alignment horizontal="center" shrinkToFit="0"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7" fillId="2" fontId="1" numFmtId="0" xfId="0" applyAlignment="1" applyBorder="1" applyFont="1">
      <alignment shrinkToFit="0" vertical="bottom" wrapText="1"/>
    </xf>
    <xf borderId="2" fillId="2" fontId="1" numFmtId="0" xfId="0" applyAlignment="1" applyBorder="1" applyFont="1">
      <alignment shrinkToFit="0" vertical="bottom"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bottom" wrapText="1"/>
    </xf>
    <xf borderId="0" fillId="0" fontId="3" numFmtId="0" xfId="0" applyAlignment="1" applyFont="1">
      <alignment horizontal="center" readingOrder="0" shrinkToFit="0" vertical="bottom" wrapText="1"/>
    </xf>
    <xf borderId="7" fillId="2" fontId="1" numFmtId="0" xfId="0" applyAlignment="1" applyBorder="1" applyFont="1">
      <alignment readingOrder="0" shrinkToFit="0" vertical="center" wrapText="1"/>
    </xf>
    <xf borderId="7" fillId="5" fontId="5" numFmtId="0" xfId="0" applyAlignment="1" applyBorder="1" applyFill="1" applyFont="1">
      <alignment horizontal="center" shrinkToFit="0" wrapText="1"/>
    </xf>
    <xf borderId="6" fillId="0" fontId="1" numFmtId="0" xfId="0" applyAlignment="1" applyBorder="1" applyFont="1">
      <alignment readingOrder="0" shrinkToFit="0" vertical="bottom" wrapText="1"/>
    </xf>
    <xf borderId="7" fillId="2"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0" fillId="0" fontId="6" numFmtId="0" xfId="0" applyAlignment="1" applyFont="1">
      <alignment horizontal="center" vertical="center"/>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bottom" wrapText="1"/>
    </xf>
    <xf borderId="7" fillId="6" fontId="3" numFmtId="0" xfId="0" applyAlignment="1" applyBorder="1" applyFill="1" applyFont="1">
      <alignment horizontal="center" readingOrder="0" shrinkToFit="0" wrapText="1"/>
    </xf>
    <xf borderId="6" fillId="0" fontId="1" numFmtId="0" xfId="0" applyAlignment="1" applyBorder="1" applyFont="1">
      <alignment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vertical="center"/>
    </xf>
    <xf borderId="0" fillId="0" fontId="7"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0" fillId="0" fontId="4" numFmtId="0" xfId="0" applyAlignment="1" applyFont="1">
      <alignment vertical="center"/>
    </xf>
    <xf borderId="7" fillId="4" fontId="3" numFmtId="0" xfId="0" applyAlignment="1" applyBorder="1" applyFont="1">
      <alignment horizontal="center" shrinkToFit="0" wrapText="1"/>
    </xf>
    <xf borderId="0" fillId="0" fontId="8" numFmtId="165" xfId="0" applyAlignment="1" applyFont="1" applyNumberFormat="1">
      <alignment shrinkToFit="0" vertical="bottom" wrapText="1"/>
    </xf>
    <xf borderId="1" fillId="8" fontId="9" numFmtId="0" xfId="0" applyAlignment="1" applyBorder="1" applyFill="1" applyFont="1">
      <alignment horizontal="center" readingOrder="0" shrinkToFit="0" vertical="bottom" wrapText="1"/>
    </xf>
    <xf borderId="1" fillId="0" fontId="1" numFmtId="0" xfId="0" applyAlignment="1" applyBorder="1" applyFont="1">
      <alignment horizontal="center" shrinkToFit="0" vertical="center" wrapText="1"/>
    </xf>
    <xf borderId="0" fillId="0" fontId="8" numFmtId="0" xfId="0" applyAlignment="1" applyFont="1">
      <alignment shrinkToFit="0" vertical="bottom" wrapText="1"/>
    </xf>
    <xf borderId="9" fillId="0" fontId="8" numFmtId="0" xfId="0" applyAlignment="1" applyBorder="1" applyFont="1">
      <alignment shrinkToFit="0" vertical="bottom" wrapText="1"/>
    </xf>
    <xf borderId="0" fillId="0" fontId="8" numFmtId="165" xfId="0" applyAlignment="1" applyFont="1" applyNumberFormat="1">
      <alignment shrinkToFit="0" vertical="center" wrapText="1"/>
    </xf>
    <xf borderId="0" fillId="9" fontId="10" numFmtId="0" xfId="0" applyAlignment="1" applyFill="1" applyFont="1">
      <alignment horizontal="center" readingOrder="0" shrinkToFit="0" vertical="center" wrapText="1"/>
    </xf>
    <xf borderId="0" fillId="8" fontId="11" numFmtId="165" xfId="0" applyAlignment="1" applyFont="1" applyNumberFormat="1">
      <alignment horizontal="center" shrinkToFit="0" vertical="center" wrapText="1"/>
    </xf>
    <xf borderId="0" fillId="8" fontId="11"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10" fontId="12" numFmtId="1" xfId="0" applyAlignment="1" applyFill="1" applyFont="1" applyNumberFormat="1">
      <alignment horizontal="center" shrinkToFit="0" vertical="center" wrapText="1"/>
    </xf>
    <xf borderId="0" fillId="10" fontId="13" numFmtId="1" xfId="0" applyAlignment="1" applyFont="1" applyNumberFormat="1">
      <alignment readingOrder="0" shrinkToFit="0" vertical="center" wrapText="1"/>
    </xf>
    <xf borderId="0" fillId="0" fontId="13" numFmtId="1" xfId="0" applyAlignment="1" applyFont="1" applyNumberFormat="1">
      <alignment readingOrder="0" shrinkToFit="0" vertical="center" wrapText="1"/>
    </xf>
    <xf borderId="0" fillId="10" fontId="4" numFmtId="0" xfId="0" applyFont="1"/>
    <xf borderId="0" fillId="11" fontId="14" numFmtId="1" xfId="0" applyAlignment="1" applyFill="1" applyFont="1" applyNumberFormat="1">
      <alignment horizontal="center" shrinkToFit="0" vertical="center" wrapText="1"/>
    </xf>
    <xf borderId="0" fillId="11" fontId="15" numFmtId="0" xfId="0" applyAlignment="1" applyFont="1">
      <alignment readingOrder="0" shrinkToFit="0" vertical="center" wrapText="1"/>
    </xf>
    <xf borderId="0" fillId="0" fontId="15" numFmtId="0" xfId="0" applyAlignment="1" applyFont="1">
      <alignment readingOrder="0" shrinkToFit="0" vertical="center" wrapText="1"/>
    </xf>
    <xf borderId="0" fillId="11" fontId="16" numFmtId="0" xfId="0" applyAlignment="1" applyFont="1">
      <alignment readingOrder="0" shrinkToFit="0" vertical="center" wrapText="1"/>
    </xf>
    <xf borderId="0" fillId="11" fontId="17" numFmtId="0" xfId="0" applyAlignment="1" applyFont="1">
      <alignment readingOrder="0" shrinkToFit="0" vertical="center" wrapText="1"/>
    </xf>
    <xf borderId="0" fillId="11" fontId="15" numFmtId="0" xfId="0" applyAlignment="1" applyFont="1">
      <alignment horizontal="center" readingOrder="0" shrinkToFit="0" vertical="center" wrapText="1"/>
    </xf>
    <xf borderId="0" fillId="11" fontId="15" numFmtId="0" xfId="0" applyAlignment="1" applyFont="1">
      <alignment shrinkToFit="0" vertical="center" wrapText="1"/>
    </xf>
    <xf borderId="0" fillId="11" fontId="0" numFmtId="0" xfId="0" applyAlignment="1" applyFont="1">
      <alignment shrinkToFit="0" vertical="center" wrapText="1"/>
    </xf>
    <xf borderId="0" fillId="11" fontId="15" numFmtId="0" xfId="0" applyAlignment="1" applyFont="1">
      <alignment horizontal="center" shrinkToFit="0" vertical="center" wrapText="1"/>
    </xf>
    <xf borderId="0" fillId="12" fontId="18" numFmtId="1" xfId="0" applyAlignment="1" applyFill="1" applyFont="1" applyNumberFormat="1">
      <alignment horizontal="center" shrinkToFit="0" vertical="center" wrapText="1"/>
    </xf>
    <xf borderId="0" fillId="12" fontId="19" numFmtId="0" xfId="0" applyAlignment="1" applyFont="1">
      <alignment readingOrder="0" shrinkToFit="0" vertical="center" wrapText="1"/>
    </xf>
    <xf borderId="0" fillId="0" fontId="19" numFmtId="0" xfId="0" applyAlignment="1" applyFont="1">
      <alignment readingOrder="0" shrinkToFit="0" vertical="center" wrapText="1"/>
    </xf>
    <xf borderId="0" fillId="12" fontId="20" numFmtId="0" xfId="0" applyAlignment="1" applyFont="1">
      <alignment readingOrder="0" shrinkToFit="0" vertical="center" wrapText="1"/>
    </xf>
    <xf borderId="0" fillId="12" fontId="15" numFmtId="0" xfId="0" applyAlignment="1" applyFont="1">
      <alignment readingOrder="0" shrinkToFit="0" vertical="center" wrapText="1"/>
    </xf>
    <xf borderId="0" fillId="12" fontId="6" numFmtId="0" xfId="0" applyAlignment="1" applyFont="1">
      <alignment shrinkToFit="0" vertical="center" wrapText="1"/>
    </xf>
    <xf borderId="0" fillId="12" fontId="6" numFmtId="0" xfId="0" applyAlignment="1" applyFont="1">
      <alignment vertical="center"/>
    </xf>
    <xf borderId="0" fillId="0" fontId="6"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6" numFmtId="0" xfId="0" applyAlignment="1" applyFont="1">
      <alignment readingOrder="0" vertical="center"/>
    </xf>
    <xf borderId="0" fillId="12" fontId="6" numFmtId="0" xfId="0" applyAlignment="1" applyFont="1">
      <alignment readingOrder="0" shrinkToFit="0" vertical="center" wrapText="1"/>
    </xf>
    <xf borderId="0" fillId="0" fontId="6" numFmtId="0" xfId="0" applyAlignment="1" applyFont="1">
      <alignment vertical="center"/>
    </xf>
    <xf borderId="0" fillId="12" fontId="6" numFmtId="0" xfId="0" applyAlignment="1" applyFont="1">
      <alignment readingOrder="0" shrinkToFit="0" wrapText="1"/>
    </xf>
    <xf borderId="0" fillId="0" fontId="6" numFmtId="0" xfId="0" applyAlignment="1" applyFont="1">
      <alignment horizontal="center" readingOrder="0" shrinkToFit="0" vertical="center" wrapText="1"/>
    </xf>
    <xf borderId="0" fillId="12" fontId="18" numFmtId="49" xfId="0" applyAlignment="1" applyFont="1" applyNumberFormat="1">
      <alignment horizontal="center" shrinkToFit="0" vertical="center" wrapText="1"/>
    </xf>
    <xf borderId="0" fillId="12" fontId="19" numFmtId="0" xfId="0" applyAlignment="1" applyFont="1">
      <alignment shrinkToFit="0" vertical="center" wrapText="1"/>
    </xf>
    <xf borderId="0" fillId="12" fontId="19" numFmtId="0" xfId="0" applyAlignment="1" applyFont="1">
      <alignment shrinkToFit="0" vertical="center" wrapText="1"/>
    </xf>
    <xf borderId="0" fillId="12" fontId="15" numFmtId="0" xfId="0" applyAlignment="1" applyFont="1">
      <alignment shrinkToFit="0" vertical="center" wrapText="1"/>
    </xf>
    <xf borderId="0" fillId="11" fontId="0" numFmtId="0" xfId="0" applyAlignment="1" applyFont="1">
      <alignment readingOrder="0" shrinkToFit="0" vertical="center" wrapText="1"/>
    </xf>
    <xf borderId="0" fillId="11" fontId="16" numFmtId="0" xfId="0" applyAlignment="1" applyFont="1">
      <alignment horizontal="left" readingOrder="0" vertical="center"/>
    </xf>
    <xf borderId="0" fillId="12" fontId="21" numFmtId="0" xfId="0" applyAlignment="1" applyFont="1">
      <alignment horizontal="left" readingOrder="0" vertical="center"/>
    </xf>
    <xf borderId="0" fillId="12" fontId="22" numFmtId="0" xfId="0" applyAlignment="1" applyFont="1">
      <alignment horizontal="center" readingOrder="0" shrinkToFit="0" vertical="center" wrapText="1"/>
    </xf>
    <xf borderId="0" fillId="12" fontId="21" numFmtId="0" xfId="0" applyAlignment="1" applyFont="1">
      <alignment horizontal="left" readingOrder="0" shrinkToFit="0" vertical="center" wrapText="1"/>
    </xf>
    <xf borderId="0" fillId="12" fontId="23" numFmtId="0" xfId="0" applyAlignment="1" applyFont="1">
      <alignment horizontal="center" readingOrder="0" shrinkToFit="0" vertical="center" wrapText="1"/>
    </xf>
    <xf borderId="0" fillId="12" fontId="19" numFmtId="0" xfId="0" applyAlignment="1" applyFont="1">
      <alignment horizontal="center" readingOrder="0" shrinkToFit="0" vertical="center" wrapText="1"/>
    </xf>
    <xf borderId="0" fillId="11" fontId="16" numFmtId="0" xfId="0" applyAlignment="1" applyFont="1">
      <alignment readingOrder="0" shrinkToFit="0" wrapText="1"/>
    </xf>
    <xf borderId="0" fillId="11" fontId="16" numFmtId="0" xfId="0" applyAlignment="1" applyFont="1">
      <alignment shrinkToFit="0" vertical="center" wrapText="1"/>
    </xf>
    <xf borderId="0" fillId="11" fontId="16" numFmtId="0" xfId="0" applyAlignment="1" applyFont="1">
      <alignment horizontal="left" readingOrder="0" shrinkToFit="0" vertical="center" wrapText="1"/>
    </xf>
    <xf borderId="0" fillId="11" fontId="16" numFmtId="0" xfId="0" applyAlignment="1" applyFont="1">
      <alignment readingOrder="0" shrinkToFit="0" vertical="bottom" wrapText="1"/>
    </xf>
    <xf borderId="0" fillId="0" fontId="6" numFmtId="0" xfId="0" applyFont="1"/>
    <xf borderId="0" fillId="11" fontId="6" numFmtId="0" xfId="0" applyFont="1"/>
    <xf borderId="0" fillId="11" fontId="13" numFmtId="0" xfId="0" applyAlignment="1" applyFont="1">
      <alignment readingOrder="0" shrinkToFit="0" wrapText="1"/>
    </xf>
    <xf borderId="0" fillId="11" fontId="6" numFmtId="0" xfId="0" applyAlignment="1" applyFont="1">
      <alignment vertical="center"/>
    </xf>
    <xf borderId="0" fillId="11" fontId="16" numFmtId="0" xfId="0" applyAlignment="1" applyFont="1">
      <alignment shrinkToFit="0" wrapText="1"/>
    </xf>
    <xf borderId="0" fillId="8" fontId="11" numFmtId="165" xfId="0" applyAlignment="1" applyFont="1" applyNumberFormat="1">
      <alignment horizontal="center" readingOrder="0" shrinkToFit="0" vertical="center" wrapText="1"/>
    </xf>
    <xf borderId="11" fillId="8" fontId="11" numFmtId="0" xfId="0" applyAlignment="1" applyBorder="1" applyFont="1">
      <alignment horizontal="center" readingOrder="0" shrinkToFit="0" vertical="center" wrapText="1"/>
    </xf>
    <xf borderId="0" fillId="0" fontId="19" numFmtId="49" xfId="0" applyAlignment="1" applyFont="1" applyNumberFormat="1">
      <alignment horizontal="center" readingOrder="0" shrinkToFit="0" vertical="center" wrapText="1"/>
    </xf>
    <xf borderId="0" fillId="0" fontId="4" numFmtId="0" xfId="0" applyAlignment="1" applyFont="1">
      <alignment horizontal="center" shrinkToFit="0" vertical="center" wrapText="1"/>
    </xf>
    <xf borderId="0" fillId="12" fontId="6" numFmtId="49" xfId="0" applyAlignment="1" applyFont="1" applyNumberFormat="1">
      <alignment horizontal="center" readingOrder="0" shrinkToFit="0" vertical="center" wrapText="1"/>
    </xf>
    <xf borderId="0" fillId="12" fontId="6" numFmtId="0" xfId="0" applyAlignment="1" applyFont="1">
      <alignment readingOrder="0" shrinkToFit="0" vertical="center" wrapText="1"/>
    </xf>
    <xf borderId="0" fillId="12" fontId="6" numFmtId="0" xfId="0" applyAlignment="1" applyFont="1">
      <alignment horizontal="center" readingOrder="0" shrinkToFit="0" vertical="center" wrapText="1"/>
    </xf>
    <xf borderId="0" fillId="12" fontId="6" numFmtId="0" xfId="0" applyAlignment="1" applyFont="1">
      <alignment shrinkToFit="0" vertical="center" wrapText="1"/>
    </xf>
    <xf borderId="0" fillId="12" fontId="15" numFmtId="0" xfId="0" applyAlignment="1" applyFont="1">
      <alignment horizontal="center" readingOrder="0" shrinkToFit="0" vertical="center" wrapText="1"/>
    </xf>
    <xf borderId="0" fillId="12" fontId="6" numFmtId="0" xfId="0" applyAlignment="1" applyFont="1">
      <alignment shrinkToFit="0" vertical="center" wrapText="1"/>
    </xf>
    <xf borderId="0" fillId="12" fontId="6" numFmtId="0" xfId="0" applyAlignment="1" applyFont="1">
      <alignment horizontal="center" readingOrder="0" shrinkToFit="0" vertical="center" wrapText="1"/>
    </xf>
    <xf borderId="0" fillId="12" fontId="24" numFmtId="49" xfId="0" applyAlignment="1" applyFont="1" applyNumberFormat="1">
      <alignment horizontal="center" readingOrder="0" shrinkToFit="0" vertical="center" wrapText="1"/>
    </xf>
    <xf borderId="0" fillId="12" fontId="18" numFmtId="1" xfId="0" applyAlignment="1" applyFont="1" applyNumberFormat="1">
      <alignment horizontal="center" readingOrder="0" shrinkToFit="0" vertical="center" wrapText="1"/>
    </xf>
    <xf borderId="0" fillId="12" fontId="6" numFmtId="1" xfId="0" applyAlignment="1" applyFont="1" applyNumberFormat="1">
      <alignment horizontal="center" shrinkToFit="0" vertical="center" wrapText="1"/>
    </xf>
    <xf borderId="0" fillId="12" fontId="21" numFmtId="0" xfId="0" applyAlignment="1" applyFont="1">
      <alignment shrinkToFit="0" vertical="center" wrapText="1"/>
    </xf>
    <xf borderId="0" fillId="12" fontId="4" numFmtId="0" xfId="0" applyAlignment="1" applyFont="1">
      <alignment horizontal="center" readingOrder="0" shrinkToFit="0" vertical="center" wrapText="1"/>
    </xf>
    <xf borderId="0" fillId="12" fontId="21" numFmtId="0" xfId="0" applyAlignment="1" applyFont="1">
      <alignment vertical="center"/>
    </xf>
    <xf borderId="0" fillId="12" fontId="19" numFmtId="49" xfId="0" applyAlignment="1" applyFont="1" applyNumberFormat="1">
      <alignment horizontal="center" readingOrder="0" shrinkToFit="0" vertical="center" wrapText="1"/>
    </xf>
    <xf borderId="0" fillId="12" fontId="6" numFmtId="49" xfId="0" applyAlignment="1" applyFont="1" applyNumberFormat="1">
      <alignment horizontal="center" shrinkToFit="0" vertical="center" wrapText="1"/>
    </xf>
    <xf borderId="0" fillId="8" fontId="11" numFmtId="165" xfId="0" applyAlignment="1" applyFont="1" applyNumberFormat="1">
      <alignment horizontal="center" shrinkToFit="0" vertical="bottom" wrapText="1"/>
    </xf>
    <xf borderId="0" fillId="8" fontId="11" numFmtId="0" xfId="0" applyAlignment="1" applyFont="1">
      <alignment horizontal="center" shrinkToFit="0" vertical="bottom" wrapText="1"/>
    </xf>
    <xf borderId="11" fillId="8" fontId="11" numFmtId="0" xfId="0" applyAlignment="1" applyBorder="1" applyFont="1">
      <alignment horizontal="center" shrinkToFit="0" vertical="bottom" wrapText="1"/>
    </xf>
    <xf borderId="0" fillId="9" fontId="10" numFmtId="0" xfId="0" applyAlignment="1" applyFont="1">
      <alignment horizontal="center" shrinkToFit="0" vertical="bottom" wrapText="1"/>
    </xf>
    <xf borderId="0" fillId="0" fontId="6" numFmtId="0" xfId="0" applyAlignment="1" applyFont="1">
      <alignment vertical="bottom"/>
    </xf>
    <xf borderId="0" fillId="12" fontId="6" numFmtId="49" xfId="0" applyAlignment="1" applyFont="1" applyNumberFormat="1">
      <alignment horizontal="center" shrinkToFit="0" vertical="bottom" wrapText="1"/>
    </xf>
    <xf borderId="0" fillId="12" fontId="25" numFmtId="0" xfId="0" applyAlignment="1" applyFont="1">
      <alignment horizontal="center" readingOrder="0" shrinkToFit="0" wrapText="1"/>
    </xf>
    <xf borderId="0" fillId="12" fontId="6" numFmtId="0" xfId="0" applyAlignment="1" applyFont="1">
      <alignment horizontal="center" shrinkToFit="0" wrapText="1"/>
    </xf>
    <xf borderId="0" fillId="0" fontId="6" numFmtId="49" xfId="0" applyAlignment="1" applyFont="1" applyNumberFormat="1">
      <alignment vertical="bottom"/>
    </xf>
    <xf borderId="0" fillId="12" fontId="6" numFmtId="0" xfId="0" applyAlignment="1" applyFont="1">
      <alignment horizontal="left" readingOrder="0" shrinkToFit="0" vertical="center" wrapText="1"/>
    </xf>
    <xf borderId="0" fillId="12" fontId="26" numFmtId="0" xfId="0" applyAlignment="1" applyFont="1">
      <alignment horizontal="center" readingOrder="0" vertical="center"/>
    </xf>
    <xf borderId="0" fillId="12" fontId="6" numFmtId="0" xfId="0" applyAlignment="1" applyFont="1">
      <alignment horizontal="center" shrinkToFit="0" vertical="center" wrapText="1"/>
    </xf>
    <xf borderId="0" fillId="12" fontId="6" numFmtId="0" xfId="0" applyAlignment="1" applyFont="1">
      <alignment vertical="bottom"/>
    </xf>
    <xf borderId="0" fillId="0" fontId="6" numFmtId="0" xfId="0" applyAlignment="1" applyFont="1">
      <alignment shrinkToFit="0" vertical="bottom"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ZZHOW68gRY7wNOVlcoVwWqxOSFHbAZIF/view?usp=drive_link" TargetMode="External"/><Relationship Id="rId22" Type="http://schemas.openxmlformats.org/officeDocument/2006/relationships/hyperlink" Target="https://drive.google.com/file/d/1E8eb6GuU1bRwW1XqMtUdupdVxOO6cj3n/view?usp=drive_link" TargetMode="External"/><Relationship Id="rId21" Type="http://schemas.openxmlformats.org/officeDocument/2006/relationships/hyperlink" Target="https://drive.google.com/file/d/1Pyzhubz3LmkqvNE5BR3LylypuQm0KADg/view?usp=drive_link" TargetMode="External"/><Relationship Id="rId24" Type="http://schemas.openxmlformats.org/officeDocument/2006/relationships/hyperlink" Target="https://drive.google.com/file/d/1pYt6PfyZLtDNpy3WMBXZZi_iQeRoApD1/view?usp=drive_link" TargetMode="External"/><Relationship Id="rId23" Type="http://schemas.openxmlformats.org/officeDocument/2006/relationships/hyperlink" Target="https://drive.google.com/file/d/1Dlm4A-LI4yUvI6zdN5Xj2BHIBBuFJPw-/view?usp=drive_link" TargetMode="External"/><Relationship Id="rId1" Type="http://schemas.openxmlformats.org/officeDocument/2006/relationships/hyperlink" Target="https://drive.google.com/file/d/1oAoEzDHq7lYOh2vu264jmfyV7cPJdwWN/view?usp=drive_link" TargetMode="External"/><Relationship Id="rId2" Type="http://schemas.openxmlformats.org/officeDocument/2006/relationships/hyperlink" Target="https://drive.google.com/file/d/1oAoEzDHq7lYOh2vu264jmfyV7cPJdwWN/view?usp=drive_link" TargetMode="External"/><Relationship Id="rId3" Type="http://schemas.openxmlformats.org/officeDocument/2006/relationships/hyperlink" Target="https://drive.google.com/file/d/1Mskp1eoipa94q2nY0X2aXAl96oAifRyi/view?usp=drive_link" TargetMode="External"/><Relationship Id="rId4" Type="http://schemas.openxmlformats.org/officeDocument/2006/relationships/hyperlink" Target="https://drive.google.com/file/d/1vH0K8bGhR1Fc_c3DM7qmXAD06twdAIIL/view?usp=drive_link" TargetMode="External"/><Relationship Id="rId9" Type="http://schemas.openxmlformats.org/officeDocument/2006/relationships/hyperlink" Target="https://drive.google.com/file/d/1oAoEzDHq7lYOh2vu264jmfyV7cPJdwWN/view?usp=drive_link" TargetMode="External"/><Relationship Id="rId26" Type="http://schemas.openxmlformats.org/officeDocument/2006/relationships/hyperlink" Target="https://drive.google.com/file/d/1j_mjiJM9sGFW2D2AcWtOA6P31mYZv0U8/view?usp=drive_link" TargetMode="External"/><Relationship Id="rId25" Type="http://schemas.openxmlformats.org/officeDocument/2006/relationships/hyperlink" Target="https://drive.google.com/file/d/1YDtLCxPIssCRjvpDc2RYhEZgKzeLg01v/view?usp=drive_link" TargetMode="External"/><Relationship Id="rId28" Type="http://schemas.openxmlformats.org/officeDocument/2006/relationships/hyperlink" Target="https://drive.google.com/file/d/1pYt6PfyZLtDNpy3WMBXZZi_iQeRoApD1/view?usp=drive_link" TargetMode="External"/><Relationship Id="rId27" Type="http://schemas.openxmlformats.org/officeDocument/2006/relationships/hyperlink" Target="https://drive.google.com/file/d/1JUjHDVpyLowAUteh6OzZ5tBGYYHPLnsr/view?usp=drive_link" TargetMode="External"/><Relationship Id="rId5" Type="http://schemas.openxmlformats.org/officeDocument/2006/relationships/hyperlink" Target="https://drive.google.com/file/d/1uXGD-hzWBA5t6uo0TmEL5b7h_HQIT-8L/view?usp=drive_link" TargetMode="External"/><Relationship Id="rId6" Type="http://schemas.openxmlformats.org/officeDocument/2006/relationships/hyperlink" Target="https://drive.google.com/file/d/1ZZHOW68gRY7wNOVlcoVwWqxOSFHbAZIF/view?usp=drive_link" TargetMode="External"/><Relationship Id="rId29" Type="http://schemas.openxmlformats.org/officeDocument/2006/relationships/hyperlink" Target="https://drive.google.com/file/d/1YDtLCxPIssCRjvpDc2RYhEZgKzeLg01v/view?usp=drive_link" TargetMode="External"/><Relationship Id="rId7" Type="http://schemas.openxmlformats.org/officeDocument/2006/relationships/hyperlink" Target="https://drive.google.com/file/d/1gaRXvfeqcDuyYKlVshbfTDCP4q8q5KNS/view?usp=drive_link" TargetMode="External"/><Relationship Id="rId8" Type="http://schemas.openxmlformats.org/officeDocument/2006/relationships/hyperlink" Target="https://drive.google.com/file/d/10yB8uMOipmZlIxRv5TKovguVZGSJaKv9/view?usp=drive_link" TargetMode="External"/><Relationship Id="rId31" Type="http://schemas.openxmlformats.org/officeDocument/2006/relationships/hyperlink" Target="https://drive.google.com/file/d/1JUjHDVpyLowAUteh6OzZ5tBGYYHPLnsr/view?usp=drive_link" TargetMode="External"/><Relationship Id="rId30" Type="http://schemas.openxmlformats.org/officeDocument/2006/relationships/hyperlink" Target="https://drive.google.com/file/d/1j_mjiJM9sGFW2D2AcWtOA6P31mYZv0U8/view?usp=drive_link" TargetMode="External"/><Relationship Id="rId11" Type="http://schemas.openxmlformats.org/officeDocument/2006/relationships/hyperlink" Target="https://drive.google.com/file/d/1OnflYDBo3E0vTe7hYKNXrmPqlm4hTTKX/view?usp=drive_link" TargetMode="External"/><Relationship Id="rId33" Type="http://schemas.openxmlformats.org/officeDocument/2006/relationships/hyperlink" Target="https://drive.google.com/file/d/1LrFQZqiT-Kk78UjWKOfjdZpQNh5NOUV1/view?usp=drive_link" TargetMode="External"/><Relationship Id="rId10" Type="http://schemas.openxmlformats.org/officeDocument/2006/relationships/hyperlink" Target="https://drive.google.com/file/d/1yQzd2vcpWO5SG8_HGwYVKWDRN2Zsx5SC/view?usp=drive_link" TargetMode="External"/><Relationship Id="rId32" Type="http://schemas.openxmlformats.org/officeDocument/2006/relationships/hyperlink" Target="https://drive.google.com/file/d/1Iq9ZdDJTFxaasA5I4kTGsFn_nFMh78MM/view?usp=drive_link" TargetMode="External"/><Relationship Id="rId13" Type="http://schemas.openxmlformats.org/officeDocument/2006/relationships/hyperlink" Target="https://drive.google.com/file/d/1ZZHOW68gRY7wNOVlcoVwWqxOSFHbAZIF/view?usp=drive_link" TargetMode="External"/><Relationship Id="rId35" Type="http://schemas.openxmlformats.org/officeDocument/2006/relationships/hyperlink" Target="https://drive.google.com/file/d/1LrFQZqiT-Kk78UjWKOfjdZpQNh5NOUV1/view?usp=drive_link" TargetMode="External"/><Relationship Id="rId12" Type="http://schemas.openxmlformats.org/officeDocument/2006/relationships/hyperlink" Target="https://drive.google.com/file/d/1Dlm4A-LI4yUvI6zdN5Xj2BHIBBuFJPw-/view?usp=drive_link" TargetMode="External"/><Relationship Id="rId34" Type="http://schemas.openxmlformats.org/officeDocument/2006/relationships/hyperlink" Target="https://drive.google.com/file/d/1j_mjiJM9sGFW2D2AcWtOA6P31mYZv0U8/view?usp=drive_link" TargetMode="External"/><Relationship Id="rId15" Type="http://schemas.openxmlformats.org/officeDocument/2006/relationships/hyperlink" Target="https://drive.google.com/file/d/1J8GvvcvMNTaexNkDsJbMDceXOrVYGYQP/view?usp=drive_link" TargetMode="External"/><Relationship Id="rId14" Type="http://schemas.openxmlformats.org/officeDocument/2006/relationships/hyperlink" Target="https://drive.google.com/file/d/1URONFVMNx5zM1kdhoPS11ZnsdAU35fG_/view?usp=drive_link" TargetMode="External"/><Relationship Id="rId36" Type="http://schemas.openxmlformats.org/officeDocument/2006/relationships/drawing" Target="../drawings/drawing1.xml"/><Relationship Id="rId17" Type="http://schemas.openxmlformats.org/officeDocument/2006/relationships/hyperlink" Target="https://drive.google.com/file/d/1yQzd2vcpWO5SG8_HGwYVKWDRN2Zsx5SC/view?usp=drive_link" TargetMode="External"/><Relationship Id="rId16" Type="http://schemas.openxmlformats.org/officeDocument/2006/relationships/hyperlink" Target="https://drive.google.com/file/d/1oAoEzDHq7lYOh2vu264jmfyV7cPJdwWN/view?usp=drive_link" TargetMode="External"/><Relationship Id="rId19" Type="http://schemas.openxmlformats.org/officeDocument/2006/relationships/hyperlink" Target="https://drive.google.com/file/d/1uXGD-hzWBA5t6uo0TmEL5b7h_HQIT-8L/view?usp=drive_link" TargetMode="External"/><Relationship Id="rId18" Type="http://schemas.openxmlformats.org/officeDocument/2006/relationships/hyperlink" Target="https://drive.google.com/file/d/1OnflYDBo3E0vTe7hYKNXrmPqlm4hTTKX/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aOqcHrECcaBj3jNSCwUy4icXqPL43xf-/view?usp=drive_link" TargetMode="External"/><Relationship Id="rId2" Type="http://schemas.openxmlformats.org/officeDocument/2006/relationships/hyperlink" Target="https://drive.google.com/file/d/1T9lb1Idq1WD_NSl2siBtT69UiQ8P9aYb/view?usp=drive_link"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4.88"/>
    <col customWidth="1" min="2" max="2" width="21.25"/>
    <col customWidth="1" min="3" max="3" width="20.0"/>
    <col customWidth="1" min="4" max="4" width="16.75"/>
    <col customWidth="1" min="5" max="5" width="1.0"/>
    <col customWidth="1" min="6" max="6" width="21.13"/>
    <col customWidth="1" min="7" max="7" width="13.88"/>
    <col customWidth="1" min="8" max="8" width="15.5"/>
    <col customWidth="1" min="9" max="10" width="12.25"/>
    <col customWidth="1" min="11" max="11" width="17.75"/>
    <col customWidth="1" min="12" max="12" width="4.25"/>
    <col customWidth="1" min="13" max="13" width="16.25"/>
    <col customWidth="1" min="14" max="14" width="11.0"/>
    <col customWidth="1" min="15" max="15" width="9.38"/>
    <col customWidth="1" min="16" max="17" width="7.13"/>
    <col customWidth="1" min="18" max="18" width="15.38"/>
    <col customWidth="1" min="19" max="19" width="4.25"/>
    <col customWidth="1" min="20" max="20" width="22.13"/>
    <col customWidth="1" min="21" max="21" width="18.63"/>
    <col customWidth="1" min="22" max="22" width="15.5"/>
    <col customWidth="1" min="23" max="23" width="29.0"/>
    <col customWidth="1" min="24" max="24" width="26.63"/>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45295.0</v>
      </c>
      <c r="E1" s="5"/>
      <c r="F1" s="6" t="s">
        <v>3</v>
      </c>
      <c r="G1" s="7">
        <v>45299.0</v>
      </c>
      <c r="H1" s="8" t="s">
        <v>4</v>
      </c>
      <c r="I1" s="9"/>
      <c r="J1" s="9"/>
      <c r="K1" s="10"/>
      <c r="L1" s="11"/>
      <c r="M1" s="12" t="s">
        <v>3</v>
      </c>
      <c r="N1" s="7">
        <v>45300.0</v>
      </c>
      <c r="O1" s="13" t="s">
        <v>4</v>
      </c>
      <c r="P1" s="9"/>
      <c r="Q1" s="9"/>
      <c r="R1" s="10"/>
      <c r="S1" s="11"/>
      <c r="T1" s="14" t="s">
        <v>3</v>
      </c>
      <c r="U1" s="15">
        <v>45300.0</v>
      </c>
      <c r="V1" s="13" t="s">
        <v>4</v>
      </c>
      <c r="W1" s="9"/>
      <c r="X1" s="9"/>
      <c r="Y1" s="10"/>
      <c r="Z1" s="11"/>
      <c r="AA1" s="14" t="s">
        <v>3</v>
      </c>
      <c r="AB1" s="15">
        <v>45300.0</v>
      </c>
      <c r="AC1" s="13" t="s">
        <v>4</v>
      </c>
      <c r="AD1" s="9"/>
      <c r="AE1" s="9"/>
      <c r="AF1" s="10"/>
    </row>
    <row r="2">
      <c r="A2" s="16" t="s">
        <v>5</v>
      </c>
      <c r="B2" s="2" t="s">
        <v>6</v>
      </c>
      <c r="C2" s="17" t="s">
        <v>7</v>
      </c>
      <c r="D2" s="4">
        <v>45295.0</v>
      </c>
      <c r="E2" s="5"/>
      <c r="F2" s="18" t="s">
        <v>8</v>
      </c>
      <c r="G2" s="7">
        <v>45300.0</v>
      </c>
      <c r="H2" s="19" t="s">
        <v>9</v>
      </c>
      <c r="I2" s="20"/>
      <c r="J2" s="21">
        <f>COUNTIF(H12:H95, "Pass")</f>
        <v>27</v>
      </c>
      <c r="K2" s="22"/>
      <c r="L2" s="11"/>
      <c r="M2" s="23" t="s">
        <v>8</v>
      </c>
      <c r="N2" s="7">
        <v>45300.0</v>
      </c>
      <c r="O2" s="19" t="s">
        <v>9</v>
      </c>
      <c r="P2" s="20"/>
      <c r="Q2" s="21">
        <f>COUNTIF(O12:O95, "Pass")</f>
        <v>40</v>
      </c>
      <c r="R2" s="22"/>
      <c r="S2" s="11"/>
      <c r="T2" s="24" t="s">
        <v>8</v>
      </c>
      <c r="U2" s="15">
        <v>45300.0</v>
      </c>
      <c r="V2" s="19" t="s">
        <v>9</v>
      </c>
      <c r="W2" s="20"/>
      <c r="X2" s="25">
        <f>COUNTIF(V12:V47, "Pass")</f>
        <v>0</v>
      </c>
      <c r="Y2" s="10"/>
      <c r="Z2" s="11"/>
      <c r="AA2" s="24" t="s">
        <v>8</v>
      </c>
      <c r="AB2" s="15">
        <v>45141.0</v>
      </c>
      <c r="AC2" s="19" t="s">
        <v>9</v>
      </c>
      <c r="AD2" s="20"/>
      <c r="AE2" s="25">
        <f>COUNTIF(AC12:AC47, "Pass")</f>
        <v>0</v>
      </c>
      <c r="AF2" s="10"/>
    </row>
    <row r="3">
      <c r="A3" s="16" t="s">
        <v>10</v>
      </c>
      <c r="B3" s="2" t="s">
        <v>11</v>
      </c>
      <c r="C3" s="17" t="s">
        <v>12</v>
      </c>
      <c r="D3" s="26" t="s">
        <v>13</v>
      </c>
      <c r="E3" s="27"/>
      <c r="F3" s="28" t="s">
        <v>14</v>
      </c>
      <c r="G3" s="26" t="s">
        <v>13</v>
      </c>
      <c r="H3" s="29" t="s">
        <v>15</v>
      </c>
      <c r="I3" s="20"/>
      <c r="J3" s="21">
        <f>COUNTIF(H12:H95, "Fail")</f>
        <v>41</v>
      </c>
      <c r="K3" s="22"/>
      <c r="L3" s="30"/>
      <c r="M3" s="31" t="s">
        <v>14</v>
      </c>
      <c r="N3" s="26" t="s">
        <v>13</v>
      </c>
      <c r="O3" s="29" t="s">
        <v>15</v>
      </c>
      <c r="P3" s="20"/>
      <c r="Q3" s="21">
        <f>COUNTIF(O12:O95, "Fail")</f>
        <v>37</v>
      </c>
      <c r="R3" s="22"/>
      <c r="S3" s="30"/>
      <c r="T3" s="32" t="s">
        <v>14</v>
      </c>
      <c r="U3" s="26" t="s">
        <v>13</v>
      </c>
      <c r="V3" s="29" t="s">
        <v>15</v>
      </c>
      <c r="W3" s="20"/>
      <c r="X3" s="25">
        <f>COUNTIF(V12:V47, "Fail")</f>
        <v>0</v>
      </c>
      <c r="Y3" s="10"/>
      <c r="Z3" s="30"/>
      <c r="AA3" s="32" t="s">
        <v>14</v>
      </c>
      <c r="AB3" s="26"/>
      <c r="AC3" s="29" t="s">
        <v>15</v>
      </c>
      <c r="AD3" s="20"/>
      <c r="AE3" s="25">
        <f>COUNTIF(AC12:AC47, "Fail")</f>
        <v>0</v>
      </c>
      <c r="AF3" s="10"/>
    </row>
    <row r="4">
      <c r="A4" s="33"/>
      <c r="C4" s="31" t="s">
        <v>16</v>
      </c>
      <c r="D4" s="34" t="s">
        <v>17</v>
      </c>
      <c r="E4" s="35"/>
      <c r="F4" s="6" t="s">
        <v>18</v>
      </c>
      <c r="G4" s="36" t="s">
        <v>19</v>
      </c>
      <c r="H4" s="37" t="s">
        <v>20</v>
      </c>
      <c r="I4" s="20"/>
      <c r="J4" s="21">
        <f>COUNTIF(H12:H95, "Partially Failed")</f>
        <v>16</v>
      </c>
      <c r="K4" s="22"/>
      <c r="L4" s="38"/>
      <c r="M4" s="12" t="s">
        <v>18</v>
      </c>
      <c r="N4" s="36" t="s">
        <v>19</v>
      </c>
      <c r="O4" s="37" t="s">
        <v>20</v>
      </c>
      <c r="P4" s="20"/>
      <c r="Q4" s="21">
        <f>COUNTIF(O12:O95, "Partially Failed")</f>
        <v>6</v>
      </c>
      <c r="R4" s="22"/>
      <c r="S4" s="38"/>
      <c r="T4" s="39" t="s">
        <v>21</v>
      </c>
      <c r="U4" s="40" t="s">
        <v>17</v>
      </c>
      <c r="V4" s="37" t="s">
        <v>20</v>
      </c>
      <c r="W4" s="20"/>
      <c r="X4" s="25">
        <f>COUNTIF(V12:V47, "Partially Failed")</f>
        <v>0</v>
      </c>
      <c r="Y4" s="10"/>
      <c r="Z4" s="38"/>
      <c r="AA4" s="39" t="s">
        <v>21</v>
      </c>
      <c r="AB4" s="40" t="s">
        <v>17</v>
      </c>
      <c r="AC4" s="37" t="s">
        <v>20</v>
      </c>
      <c r="AD4" s="20"/>
      <c r="AE4" s="25">
        <f>COUNTIF(AC12:AC47, "Partially Failed")</f>
        <v>0</v>
      </c>
      <c r="AF4" s="10"/>
    </row>
    <row r="5">
      <c r="A5" s="41"/>
      <c r="B5" s="42"/>
      <c r="C5" s="42"/>
      <c r="D5" s="42"/>
      <c r="E5" s="42"/>
      <c r="F5" s="28" t="s">
        <v>21</v>
      </c>
      <c r="G5" s="43" t="s">
        <v>17</v>
      </c>
      <c r="H5" s="44" t="s">
        <v>22</v>
      </c>
      <c r="I5" s="20"/>
      <c r="J5" s="21">
        <f>COUNTIF(H12:H95, "Block/ Skip")</f>
        <v>0</v>
      </c>
      <c r="K5" s="22"/>
      <c r="L5" s="45"/>
      <c r="M5" s="31" t="s">
        <v>21</v>
      </c>
      <c r="N5" s="43" t="s">
        <v>17</v>
      </c>
      <c r="O5" s="44" t="s">
        <v>22</v>
      </c>
      <c r="P5" s="20"/>
      <c r="Q5" s="21">
        <f>COUNTIF(O12:O95, "Block/ Skip")</f>
        <v>1</v>
      </c>
      <c r="R5" s="22"/>
      <c r="S5" s="45"/>
      <c r="T5" s="46"/>
      <c r="U5" s="47"/>
      <c r="V5" s="44" t="s">
        <v>22</v>
      </c>
      <c r="W5" s="20"/>
      <c r="X5" s="25">
        <f>COUNTIF(V12:V47, "Block/ Skip")</f>
        <v>0</v>
      </c>
      <c r="Y5" s="10"/>
      <c r="Z5" s="45"/>
      <c r="AA5" s="46"/>
      <c r="AB5" s="47"/>
      <c r="AC5" s="44" t="s">
        <v>22</v>
      </c>
      <c r="AD5" s="20"/>
      <c r="AE5" s="25">
        <f>COUNTIF(AC12:AC47, "Block/ Skip")</f>
        <v>0</v>
      </c>
      <c r="AF5" s="10"/>
    </row>
    <row r="6">
      <c r="A6" s="41"/>
      <c r="B6" s="42"/>
      <c r="C6" s="42"/>
      <c r="D6" s="42"/>
      <c r="E6" s="42"/>
      <c r="F6" s="48"/>
      <c r="H6" s="49" t="s">
        <v>23</v>
      </c>
      <c r="I6" s="20"/>
      <c r="J6" s="21">
        <f>COUNTIF(H12:H95, "Not Executed")</f>
        <v>0</v>
      </c>
      <c r="K6" s="22"/>
      <c r="L6" s="45"/>
      <c r="M6" s="46"/>
      <c r="N6" s="47"/>
      <c r="O6" s="49" t="s">
        <v>23</v>
      </c>
      <c r="P6" s="20"/>
      <c r="Q6" s="21">
        <f>COUNTIF(O12:O95, "Not Executed")</f>
        <v>0</v>
      </c>
      <c r="R6" s="22"/>
      <c r="S6" s="45"/>
      <c r="T6" s="46"/>
      <c r="U6" s="47"/>
      <c r="V6" s="49" t="s">
        <v>23</v>
      </c>
      <c r="W6" s="20"/>
      <c r="X6" s="25">
        <f>COUNTIF(V12:V47, "Not Executed")</f>
        <v>0</v>
      </c>
      <c r="Y6" s="10"/>
      <c r="Z6" s="45"/>
      <c r="AA6" s="46"/>
      <c r="AB6" s="47"/>
      <c r="AC6" s="49" t="s">
        <v>23</v>
      </c>
      <c r="AD6" s="20"/>
      <c r="AE6" s="25">
        <f>COUNTIF(AC12:AC47, "Not Executed")</f>
        <v>0</v>
      </c>
      <c r="AF6" s="10"/>
    </row>
    <row r="7">
      <c r="A7" s="41"/>
      <c r="B7" s="50"/>
      <c r="C7" s="50"/>
      <c r="D7" s="50"/>
      <c r="E7" s="50"/>
      <c r="F7" s="42"/>
      <c r="H7" s="51" t="s">
        <v>24</v>
      </c>
      <c r="I7" s="10"/>
      <c r="J7" s="52">
        <f>Sum(J2:J6)</f>
        <v>84</v>
      </c>
      <c r="K7" s="10"/>
      <c r="L7" s="53"/>
      <c r="M7" s="53"/>
      <c r="O7" s="51" t="s">
        <v>24</v>
      </c>
      <c r="P7" s="10"/>
      <c r="Q7" s="52">
        <f>Sum(Q2:Q6)</f>
        <v>84</v>
      </c>
      <c r="R7" s="9"/>
      <c r="S7" s="54"/>
      <c r="T7" s="53"/>
      <c r="U7" s="47"/>
      <c r="V7" s="51" t="s">
        <v>24</v>
      </c>
      <c r="W7" s="10"/>
      <c r="X7" s="52">
        <f>Sum(X2:X6)</f>
        <v>0</v>
      </c>
      <c r="Y7" s="10"/>
      <c r="Z7" s="54"/>
      <c r="AA7" s="53"/>
      <c r="AB7" s="47"/>
      <c r="AC7" s="51" t="s">
        <v>24</v>
      </c>
      <c r="AD7" s="10"/>
      <c r="AE7" s="52">
        <f>Sum(AE2:AE6)</f>
        <v>0</v>
      </c>
      <c r="AF7" s="10"/>
    </row>
    <row r="8">
      <c r="A8" s="41"/>
      <c r="B8" s="50"/>
      <c r="C8" s="50"/>
      <c r="D8" s="50"/>
      <c r="E8" s="50"/>
      <c r="F8" s="55"/>
      <c r="G8" s="50"/>
      <c r="H8" s="50"/>
      <c r="I8" s="50"/>
      <c r="J8" s="50"/>
      <c r="K8" s="50"/>
      <c r="L8" s="50"/>
      <c r="M8" s="50"/>
      <c r="N8" s="50"/>
      <c r="O8" s="50"/>
      <c r="P8" s="50"/>
      <c r="Q8" s="50"/>
      <c r="R8" s="50"/>
      <c r="S8" s="50"/>
      <c r="T8" s="50"/>
      <c r="U8" s="50"/>
      <c r="V8" s="50"/>
      <c r="W8" s="50"/>
      <c r="X8" s="50"/>
      <c r="Y8" s="50"/>
      <c r="Z8" s="50"/>
      <c r="AA8" s="50"/>
      <c r="AB8" s="50"/>
      <c r="AC8" s="50"/>
      <c r="AD8" s="50"/>
      <c r="AE8" s="50"/>
      <c r="AF8" s="50"/>
    </row>
    <row r="9">
      <c r="A9" s="41"/>
      <c r="B9" s="50"/>
      <c r="C9" s="50"/>
      <c r="D9" s="50"/>
      <c r="E9" s="50"/>
      <c r="F9" s="56" t="s">
        <v>25</v>
      </c>
      <c r="L9" s="53"/>
      <c r="M9" s="56" t="s">
        <v>26</v>
      </c>
      <c r="S9" s="53"/>
      <c r="T9" s="56" t="s">
        <v>27</v>
      </c>
      <c r="Z9" s="53"/>
      <c r="AA9" s="56" t="s">
        <v>28</v>
      </c>
    </row>
    <row r="10">
      <c r="A10" s="57" t="s">
        <v>29</v>
      </c>
      <c r="B10" s="58" t="s">
        <v>30</v>
      </c>
      <c r="C10" s="58" t="s">
        <v>31</v>
      </c>
      <c r="E10" s="59"/>
      <c r="F10" s="58" t="s">
        <v>32</v>
      </c>
      <c r="G10" s="58" t="s">
        <v>33</v>
      </c>
      <c r="H10" s="58" t="s">
        <v>34</v>
      </c>
      <c r="I10" s="58" t="s">
        <v>35</v>
      </c>
      <c r="K10" s="58" t="s">
        <v>36</v>
      </c>
      <c r="L10" s="59"/>
      <c r="M10" s="58" t="s">
        <v>32</v>
      </c>
      <c r="N10" s="58" t="s">
        <v>33</v>
      </c>
      <c r="O10" s="58" t="s">
        <v>34</v>
      </c>
      <c r="P10" s="58" t="s">
        <v>35</v>
      </c>
      <c r="R10" s="58" t="s">
        <v>36</v>
      </c>
      <c r="S10" s="59"/>
      <c r="T10" s="58" t="s">
        <v>32</v>
      </c>
      <c r="U10" s="58" t="s">
        <v>33</v>
      </c>
      <c r="V10" s="58" t="s">
        <v>34</v>
      </c>
      <c r="W10" s="58" t="s">
        <v>35</v>
      </c>
      <c r="Y10" s="58" t="s">
        <v>36</v>
      </c>
      <c r="Z10" s="59"/>
      <c r="AA10" s="58" t="s">
        <v>32</v>
      </c>
      <c r="AB10" s="58" t="s">
        <v>33</v>
      </c>
      <c r="AC10" s="58" t="s">
        <v>34</v>
      </c>
      <c r="AD10" s="58" t="s">
        <v>35</v>
      </c>
      <c r="AF10" s="58" t="s">
        <v>36</v>
      </c>
    </row>
    <row r="11">
      <c r="A11" s="60" t="s">
        <v>37</v>
      </c>
      <c r="B11" s="61" t="s">
        <v>38</v>
      </c>
      <c r="C11" s="61"/>
      <c r="E11" s="62"/>
      <c r="F11" s="61"/>
      <c r="G11" s="61"/>
      <c r="H11" s="61"/>
      <c r="I11" s="61"/>
      <c r="J11" s="61"/>
      <c r="K11" s="61"/>
      <c r="M11" s="61"/>
      <c r="N11" s="61"/>
      <c r="O11" s="61"/>
      <c r="P11" s="61"/>
      <c r="Q11" s="61"/>
      <c r="R11" s="61"/>
      <c r="T11" s="63"/>
      <c r="U11" s="63"/>
      <c r="V11" s="63"/>
      <c r="W11" s="63"/>
      <c r="X11" s="63"/>
      <c r="Y11" s="61"/>
      <c r="AA11" s="63"/>
      <c r="AB11" s="63"/>
      <c r="AC11" s="63"/>
      <c r="AD11" s="63"/>
      <c r="AE11" s="63"/>
      <c r="AF11" s="61"/>
    </row>
    <row r="12">
      <c r="A12" s="64" t="s">
        <v>39</v>
      </c>
      <c r="B12" s="65" t="s">
        <v>40</v>
      </c>
      <c r="C12" s="65" t="s">
        <v>41</v>
      </c>
      <c r="E12" s="66"/>
      <c r="F12" s="67" t="s">
        <v>42</v>
      </c>
      <c r="G12" s="68" t="s">
        <v>43</v>
      </c>
      <c r="H12" s="69" t="s">
        <v>44</v>
      </c>
      <c r="I12" s="65"/>
      <c r="K12" s="65" t="s">
        <v>45</v>
      </c>
      <c r="L12" s="66"/>
      <c r="M12" s="70" t="s">
        <v>46</v>
      </c>
      <c r="N12" s="71"/>
      <c r="O12" s="72" t="s">
        <v>47</v>
      </c>
      <c r="P12" s="70"/>
      <c r="R12" s="70"/>
      <c r="S12" s="66"/>
      <c r="T12" s="65"/>
      <c r="U12" s="65"/>
      <c r="V12" s="69"/>
      <c r="W12" s="65"/>
      <c r="Y12" s="65" t="s">
        <v>45</v>
      </c>
      <c r="Z12" s="66"/>
      <c r="AA12" s="65"/>
      <c r="AB12" s="65"/>
      <c r="AC12" s="69" t="s">
        <v>48</v>
      </c>
      <c r="AD12" s="65"/>
      <c r="AF12" s="65" t="s">
        <v>45</v>
      </c>
    </row>
    <row r="13">
      <c r="A13" s="73" t="s">
        <v>49</v>
      </c>
      <c r="B13" s="74" t="s">
        <v>50</v>
      </c>
      <c r="C13" s="74" t="s">
        <v>41</v>
      </c>
      <c r="E13" s="75"/>
      <c r="F13" s="74" t="s">
        <v>42</v>
      </c>
      <c r="G13" s="76" t="s">
        <v>43</v>
      </c>
      <c r="H13" s="69" t="s">
        <v>44</v>
      </c>
      <c r="I13" s="74"/>
      <c r="K13" s="77" t="s">
        <v>45</v>
      </c>
      <c r="L13" s="75"/>
      <c r="M13" s="78" t="s">
        <v>46</v>
      </c>
      <c r="N13" s="79"/>
      <c r="O13" s="80" t="s">
        <v>47</v>
      </c>
      <c r="P13" s="79"/>
      <c r="R13" s="79"/>
      <c r="S13" s="75"/>
      <c r="T13" s="74"/>
      <c r="U13" s="74"/>
      <c r="V13" s="69"/>
      <c r="W13" s="74"/>
      <c r="X13" s="74"/>
      <c r="Y13" s="77"/>
      <c r="Z13" s="75"/>
      <c r="AA13" s="74"/>
      <c r="AB13" s="74"/>
      <c r="AC13" s="81"/>
      <c r="AD13" s="74"/>
      <c r="AE13" s="74"/>
      <c r="AF13" s="65"/>
    </row>
    <row r="14">
      <c r="A14" s="73" t="s">
        <v>51</v>
      </c>
      <c r="B14" s="74" t="s">
        <v>52</v>
      </c>
      <c r="C14" s="74" t="s">
        <v>41</v>
      </c>
      <c r="E14" s="75"/>
      <c r="F14" s="74" t="s">
        <v>53</v>
      </c>
      <c r="G14" s="76" t="s">
        <v>54</v>
      </c>
      <c r="H14" s="69" t="s">
        <v>44</v>
      </c>
      <c r="I14" s="74"/>
      <c r="K14" s="77" t="s">
        <v>45</v>
      </c>
      <c r="L14" s="75"/>
      <c r="M14" s="78" t="s">
        <v>46</v>
      </c>
      <c r="N14" s="79"/>
      <c r="O14" s="80" t="s">
        <v>47</v>
      </c>
      <c r="P14" s="79"/>
      <c r="R14" s="79"/>
      <c r="S14" s="75"/>
      <c r="T14" s="74"/>
      <c r="U14" s="74"/>
      <c r="V14" s="69"/>
      <c r="W14" s="74"/>
      <c r="Y14" s="77" t="s">
        <v>45</v>
      </c>
      <c r="Z14" s="75"/>
      <c r="AA14" s="74"/>
      <c r="AB14" s="74"/>
      <c r="AC14" s="81" t="s">
        <v>48</v>
      </c>
      <c r="AD14" s="74"/>
      <c r="AF14" s="65" t="s">
        <v>45</v>
      </c>
    </row>
    <row r="15">
      <c r="A15" s="73" t="s">
        <v>55</v>
      </c>
      <c r="B15" s="74" t="s">
        <v>56</v>
      </c>
      <c r="C15" s="74" t="s">
        <v>41</v>
      </c>
      <c r="E15" s="75"/>
      <c r="F15" s="74" t="s">
        <v>57</v>
      </c>
      <c r="G15" s="76" t="s">
        <v>58</v>
      </c>
      <c r="H15" s="69" t="s">
        <v>44</v>
      </c>
      <c r="I15" s="74"/>
      <c r="K15" s="77" t="s">
        <v>45</v>
      </c>
      <c r="L15" s="75"/>
      <c r="M15" s="74" t="s">
        <v>57</v>
      </c>
      <c r="N15" s="76" t="s">
        <v>59</v>
      </c>
      <c r="O15" s="69" t="s">
        <v>44</v>
      </c>
      <c r="P15" s="74"/>
      <c r="R15" s="77" t="s">
        <v>45</v>
      </c>
      <c r="S15" s="75"/>
      <c r="T15" s="74"/>
      <c r="U15" s="74"/>
      <c r="V15" s="69"/>
      <c r="W15" s="74"/>
      <c r="X15" s="74"/>
      <c r="Y15" s="77" t="s">
        <v>45</v>
      </c>
      <c r="Z15" s="75"/>
      <c r="AA15" s="74"/>
      <c r="AB15" s="74"/>
      <c r="AC15" s="81"/>
      <c r="AD15" s="74"/>
      <c r="AE15" s="74"/>
      <c r="AF15" s="65"/>
    </row>
    <row r="16">
      <c r="A16" s="73" t="s">
        <v>60</v>
      </c>
      <c r="B16" s="74" t="s">
        <v>61</v>
      </c>
      <c r="C16" s="74" t="s">
        <v>41</v>
      </c>
      <c r="E16" s="75"/>
      <c r="F16" s="74" t="s">
        <v>46</v>
      </c>
      <c r="G16" s="74"/>
      <c r="H16" s="69" t="s">
        <v>47</v>
      </c>
      <c r="I16" s="74"/>
      <c r="K16" s="77"/>
      <c r="L16" s="75"/>
      <c r="M16" s="78" t="s">
        <v>46</v>
      </c>
      <c r="N16" s="79"/>
      <c r="O16" s="80" t="s">
        <v>47</v>
      </c>
      <c r="P16" s="79"/>
      <c r="R16" s="79"/>
      <c r="S16" s="75"/>
      <c r="T16" s="74"/>
      <c r="U16" s="74"/>
      <c r="V16" s="69"/>
      <c r="W16" s="74"/>
      <c r="X16" s="74"/>
      <c r="Y16" s="77" t="s">
        <v>45</v>
      </c>
      <c r="Z16" s="75"/>
      <c r="AA16" s="74"/>
      <c r="AB16" s="74"/>
      <c r="AC16" s="81"/>
      <c r="AD16" s="74"/>
      <c r="AE16" s="74"/>
      <c r="AF16" s="65"/>
    </row>
    <row r="17">
      <c r="A17" s="73" t="s">
        <v>62</v>
      </c>
      <c r="B17" s="74" t="s">
        <v>63</v>
      </c>
      <c r="C17" s="74" t="s">
        <v>41</v>
      </c>
      <c r="E17" s="75"/>
      <c r="F17" s="74" t="s">
        <v>46</v>
      </c>
      <c r="G17" s="74"/>
      <c r="H17" s="69" t="s">
        <v>47</v>
      </c>
      <c r="I17" s="74"/>
      <c r="K17" s="77"/>
      <c r="L17" s="75"/>
      <c r="M17" s="78" t="s">
        <v>46</v>
      </c>
      <c r="N17" s="79"/>
      <c r="O17" s="80" t="s">
        <v>47</v>
      </c>
      <c r="P17" s="79"/>
      <c r="R17" s="79"/>
      <c r="S17" s="75"/>
      <c r="T17" s="74"/>
      <c r="U17" s="74"/>
      <c r="V17" s="69"/>
      <c r="W17" s="74"/>
      <c r="X17" s="74"/>
      <c r="Y17" s="77" t="s">
        <v>45</v>
      </c>
      <c r="Z17" s="75"/>
      <c r="AA17" s="74"/>
      <c r="AB17" s="74"/>
      <c r="AC17" s="81"/>
      <c r="AD17" s="74"/>
      <c r="AE17" s="74"/>
      <c r="AF17" s="65"/>
    </row>
    <row r="18">
      <c r="A18" s="73" t="s">
        <v>64</v>
      </c>
      <c r="B18" s="74" t="s">
        <v>65</v>
      </c>
      <c r="C18" s="74" t="s">
        <v>41</v>
      </c>
      <c r="E18" s="82"/>
      <c r="F18" s="74" t="s">
        <v>57</v>
      </c>
      <c r="G18" s="76" t="s">
        <v>66</v>
      </c>
      <c r="H18" s="69" t="s">
        <v>44</v>
      </c>
      <c r="I18" s="74"/>
      <c r="K18" s="77" t="s">
        <v>45</v>
      </c>
      <c r="L18" s="75"/>
      <c r="M18" s="78" t="s">
        <v>46</v>
      </c>
      <c r="N18" s="79"/>
      <c r="O18" s="80" t="s">
        <v>47</v>
      </c>
      <c r="P18" s="79"/>
      <c r="R18" s="79"/>
      <c r="S18" s="75"/>
      <c r="T18" s="74"/>
      <c r="U18" s="74"/>
      <c r="V18" s="69"/>
      <c r="W18" s="74"/>
      <c r="Y18" s="77" t="s">
        <v>45</v>
      </c>
      <c r="Z18" s="75"/>
      <c r="AA18" s="74"/>
      <c r="AB18" s="83"/>
      <c r="AC18" s="81" t="s">
        <v>48</v>
      </c>
      <c r="AD18" s="74"/>
      <c r="AF18" s="65" t="s">
        <v>45</v>
      </c>
    </row>
    <row r="19">
      <c r="A19" s="73" t="s">
        <v>67</v>
      </c>
      <c r="B19" s="74" t="s">
        <v>68</v>
      </c>
      <c r="C19" s="74" t="s">
        <v>41</v>
      </c>
      <c r="E19" s="82"/>
      <c r="F19" s="74" t="s">
        <v>46</v>
      </c>
      <c r="G19" s="74"/>
      <c r="H19" s="69" t="s">
        <v>47</v>
      </c>
      <c r="I19" s="74"/>
      <c r="K19" s="77" t="s">
        <v>69</v>
      </c>
      <c r="L19" s="75"/>
      <c r="M19" s="78" t="s">
        <v>46</v>
      </c>
      <c r="N19" s="79"/>
      <c r="O19" s="80" t="s">
        <v>47</v>
      </c>
      <c r="P19" s="79"/>
      <c r="R19" s="84" t="s">
        <v>69</v>
      </c>
      <c r="S19" s="75"/>
      <c r="T19" s="74"/>
      <c r="U19" s="74"/>
      <c r="V19" s="69"/>
      <c r="W19" s="74"/>
      <c r="Y19" s="77" t="s">
        <v>45</v>
      </c>
      <c r="Z19" s="75"/>
      <c r="AA19" s="74"/>
      <c r="AB19" s="83"/>
      <c r="AC19" s="81" t="s">
        <v>48</v>
      </c>
      <c r="AD19" s="74"/>
      <c r="AF19" s="65" t="s">
        <v>45</v>
      </c>
    </row>
    <row r="20">
      <c r="A20" s="73" t="s">
        <v>70</v>
      </c>
      <c r="B20" s="74" t="s">
        <v>71</v>
      </c>
      <c r="C20" s="74" t="s">
        <v>72</v>
      </c>
      <c r="E20" s="82"/>
      <c r="F20" s="74" t="s">
        <v>46</v>
      </c>
      <c r="G20" s="74"/>
      <c r="H20" s="69" t="s">
        <v>47</v>
      </c>
      <c r="I20" s="74"/>
      <c r="K20" s="77" t="s">
        <v>69</v>
      </c>
      <c r="L20" s="75"/>
      <c r="M20" s="78" t="s">
        <v>46</v>
      </c>
      <c r="N20" s="79"/>
      <c r="O20" s="80" t="s">
        <v>47</v>
      </c>
      <c r="P20" s="79"/>
      <c r="R20" s="84" t="s">
        <v>69</v>
      </c>
      <c r="S20" s="75"/>
      <c r="T20" s="74"/>
      <c r="U20" s="74"/>
      <c r="V20" s="69"/>
      <c r="W20" s="74"/>
      <c r="X20" s="74"/>
      <c r="Y20" s="77"/>
      <c r="Z20" s="75"/>
      <c r="AA20" s="74"/>
      <c r="AB20" s="83"/>
      <c r="AC20" s="81"/>
      <c r="AD20" s="74"/>
      <c r="AE20" s="74"/>
      <c r="AF20" s="65"/>
    </row>
    <row r="21">
      <c r="A21" s="73" t="s">
        <v>73</v>
      </c>
      <c r="B21" s="74" t="s">
        <v>74</v>
      </c>
      <c r="C21" s="74" t="s">
        <v>75</v>
      </c>
      <c r="E21" s="82"/>
      <c r="F21" s="74" t="s">
        <v>76</v>
      </c>
      <c r="G21" s="76" t="s">
        <v>77</v>
      </c>
      <c r="H21" s="69" t="s">
        <v>20</v>
      </c>
      <c r="I21" s="74"/>
      <c r="K21" s="77" t="s">
        <v>69</v>
      </c>
      <c r="L21" s="75"/>
      <c r="M21" s="74" t="s">
        <v>78</v>
      </c>
      <c r="N21" s="76" t="s">
        <v>77</v>
      </c>
      <c r="O21" s="69" t="s">
        <v>44</v>
      </c>
      <c r="P21" s="74" t="s">
        <v>79</v>
      </c>
      <c r="R21" s="77" t="s">
        <v>69</v>
      </c>
      <c r="S21" s="75"/>
      <c r="T21" s="74"/>
      <c r="U21" s="74"/>
      <c r="V21" s="69"/>
      <c r="W21" s="74"/>
      <c r="Y21" s="77" t="s">
        <v>45</v>
      </c>
      <c r="Z21" s="75"/>
      <c r="AA21" s="74"/>
      <c r="AB21" s="83"/>
      <c r="AC21" s="81" t="s">
        <v>48</v>
      </c>
      <c r="AD21" s="74"/>
      <c r="AF21" s="65" t="s">
        <v>45</v>
      </c>
    </row>
    <row r="22">
      <c r="A22" s="73" t="s">
        <v>80</v>
      </c>
      <c r="B22" s="85" t="s">
        <v>81</v>
      </c>
      <c r="C22" s="85" t="s">
        <v>41</v>
      </c>
      <c r="E22" s="86"/>
      <c r="F22" s="74" t="s">
        <v>46</v>
      </c>
      <c r="G22" s="74"/>
      <c r="H22" s="69" t="s">
        <v>47</v>
      </c>
      <c r="I22" s="74"/>
      <c r="K22" s="77" t="s">
        <v>69</v>
      </c>
      <c r="L22" s="86"/>
      <c r="M22" s="78" t="s">
        <v>46</v>
      </c>
      <c r="N22" s="79"/>
      <c r="O22" s="80" t="s">
        <v>47</v>
      </c>
      <c r="P22" s="84"/>
      <c r="R22" s="84" t="s">
        <v>69</v>
      </c>
      <c r="S22" s="86"/>
      <c r="T22" s="79"/>
      <c r="U22" s="79"/>
      <c r="V22" s="86"/>
      <c r="W22" s="79"/>
      <c r="X22" s="79"/>
      <c r="Y22" s="86"/>
      <c r="Z22" s="86"/>
      <c r="AA22" s="79"/>
      <c r="AB22" s="79"/>
      <c r="AC22" s="86"/>
      <c r="AD22" s="79"/>
      <c r="AE22" s="79"/>
      <c r="AF22" s="86"/>
    </row>
    <row r="23">
      <c r="A23" s="73" t="s">
        <v>82</v>
      </c>
      <c r="B23" s="87" t="s">
        <v>83</v>
      </c>
      <c r="C23" s="78" t="s">
        <v>84</v>
      </c>
      <c r="E23" s="86"/>
      <c r="F23" s="74" t="s">
        <v>46</v>
      </c>
      <c r="G23" s="74"/>
      <c r="H23" s="69" t="s">
        <v>47</v>
      </c>
      <c r="I23" s="74"/>
      <c r="K23" s="77"/>
      <c r="L23" s="86"/>
      <c r="M23" s="85" t="s">
        <v>85</v>
      </c>
      <c r="N23" s="79"/>
      <c r="O23" s="88" t="s">
        <v>44</v>
      </c>
      <c r="P23" s="84" t="s">
        <v>79</v>
      </c>
      <c r="R23" s="84" t="s">
        <v>45</v>
      </c>
      <c r="S23" s="86"/>
      <c r="T23" s="79"/>
      <c r="U23" s="79"/>
      <c r="V23" s="86"/>
      <c r="W23" s="79"/>
      <c r="X23" s="79"/>
      <c r="Y23" s="86"/>
      <c r="Z23" s="86"/>
      <c r="AA23" s="79"/>
      <c r="AB23" s="79"/>
      <c r="AC23" s="86"/>
      <c r="AD23" s="79"/>
      <c r="AE23" s="79"/>
      <c r="AF23" s="86"/>
    </row>
    <row r="24">
      <c r="A24" s="64" t="s">
        <v>86</v>
      </c>
      <c r="B24" s="65" t="s">
        <v>87</v>
      </c>
      <c r="C24" s="65" t="s">
        <v>88</v>
      </c>
      <c r="E24" s="66"/>
      <c r="F24" s="67" t="s">
        <v>42</v>
      </c>
      <c r="G24" s="68" t="s">
        <v>43</v>
      </c>
      <c r="H24" s="69" t="s">
        <v>44</v>
      </c>
      <c r="I24" s="65"/>
      <c r="K24" s="65" t="s">
        <v>45</v>
      </c>
      <c r="L24" s="66"/>
      <c r="M24" s="70" t="s">
        <v>46</v>
      </c>
      <c r="N24" s="71"/>
      <c r="O24" s="72" t="s">
        <v>47</v>
      </c>
      <c r="P24" s="65"/>
      <c r="R24" s="65"/>
      <c r="S24" s="66"/>
      <c r="T24" s="65"/>
      <c r="U24" s="65"/>
      <c r="V24" s="69"/>
      <c r="W24" s="65"/>
      <c r="Y24" s="65" t="s">
        <v>45</v>
      </c>
      <c r="Z24" s="66"/>
      <c r="AA24" s="65"/>
      <c r="AB24" s="65"/>
      <c r="AC24" s="69" t="s">
        <v>48</v>
      </c>
      <c r="AD24" s="65"/>
      <c r="AF24" s="65" t="s">
        <v>45</v>
      </c>
    </row>
    <row r="25">
      <c r="A25" s="89" t="s">
        <v>89</v>
      </c>
      <c r="B25" s="74" t="s">
        <v>90</v>
      </c>
      <c r="C25" s="74" t="s">
        <v>41</v>
      </c>
      <c r="E25" s="75"/>
      <c r="F25" s="74" t="s">
        <v>53</v>
      </c>
      <c r="G25" s="76" t="s">
        <v>91</v>
      </c>
      <c r="H25" s="69" t="s">
        <v>44</v>
      </c>
      <c r="I25" s="74"/>
      <c r="K25" s="77" t="s">
        <v>45</v>
      </c>
      <c r="L25" s="75"/>
      <c r="M25" s="78" t="s">
        <v>46</v>
      </c>
      <c r="N25" s="79"/>
      <c r="O25" s="80" t="s">
        <v>47</v>
      </c>
      <c r="P25" s="74"/>
      <c r="R25" s="77"/>
      <c r="S25" s="75"/>
      <c r="T25" s="74"/>
      <c r="U25" s="74"/>
      <c r="V25" s="69"/>
      <c r="W25" s="74"/>
      <c r="Y25" s="77" t="s">
        <v>45</v>
      </c>
      <c r="Z25" s="75"/>
      <c r="AA25" s="74"/>
      <c r="AB25" s="74"/>
      <c r="AC25" s="81" t="s">
        <v>48</v>
      </c>
      <c r="AD25" s="74"/>
      <c r="AF25" s="65" t="s">
        <v>45</v>
      </c>
    </row>
    <row r="26">
      <c r="A26" s="89" t="s">
        <v>92</v>
      </c>
      <c r="B26" s="74" t="s">
        <v>93</v>
      </c>
      <c r="C26" s="74" t="s">
        <v>41</v>
      </c>
      <c r="E26" s="75"/>
      <c r="F26" s="74" t="s">
        <v>57</v>
      </c>
      <c r="G26" s="76" t="s">
        <v>94</v>
      </c>
      <c r="H26" s="69" t="s">
        <v>44</v>
      </c>
      <c r="I26" s="74"/>
      <c r="K26" s="77" t="s">
        <v>45</v>
      </c>
      <c r="L26" s="75"/>
      <c r="M26" s="74" t="s">
        <v>57</v>
      </c>
      <c r="N26" s="76" t="s">
        <v>94</v>
      </c>
      <c r="O26" s="69" t="s">
        <v>44</v>
      </c>
      <c r="P26" s="74"/>
      <c r="R26" s="77" t="s">
        <v>45</v>
      </c>
      <c r="S26" s="75"/>
      <c r="T26" s="74"/>
      <c r="U26" s="74"/>
      <c r="V26" s="69"/>
      <c r="W26" s="74"/>
      <c r="X26" s="74"/>
      <c r="Y26" s="77" t="s">
        <v>45</v>
      </c>
      <c r="Z26" s="75"/>
      <c r="AA26" s="74"/>
      <c r="AB26" s="74"/>
      <c r="AC26" s="81"/>
      <c r="AD26" s="74"/>
      <c r="AE26" s="74"/>
      <c r="AF26" s="65"/>
    </row>
    <row r="27">
      <c r="A27" s="89" t="s">
        <v>95</v>
      </c>
      <c r="B27" s="74" t="s">
        <v>96</v>
      </c>
      <c r="C27" s="74" t="s">
        <v>41</v>
      </c>
      <c r="E27" s="75"/>
      <c r="F27" s="74" t="s">
        <v>46</v>
      </c>
      <c r="G27" s="74"/>
      <c r="H27" s="69" t="s">
        <v>47</v>
      </c>
      <c r="I27" s="74"/>
      <c r="K27" s="77"/>
      <c r="L27" s="75"/>
      <c r="M27" s="78" t="s">
        <v>46</v>
      </c>
      <c r="N27" s="79"/>
      <c r="O27" s="80" t="s">
        <v>47</v>
      </c>
      <c r="P27" s="74"/>
      <c r="R27" s="77"/>
      <c r="S27" s="75"/>
      <c r="T27" s="74"/>
      <c r="U27" s="74"/>
      <c r="V27" s="69"/>
      <c r="W27" s="74"/>
      <c r="X27" s="74"/>
      <c r="Y27" s="77" t="s">
        <v>45</v>
      </c>
      <c r="Z27" s="75"/>
      <c r="AA27" s="74"/>
      <c r="AB27" s="74"/>
      <c r="AC27" s="81"/>
      <c r="AD27" s="74"/>
      <c r="AE27" s="74"/>
      <c r="AF27" s="65"/>
    </row>
    <row r="28">
      <c r="A28" s="89" t="s">
        <v>97</v>
      </c>
      <c r="B28" s="74" t="s">
        <v>98</v>
      </c>
      <c r="C28" s="74" t="s">
        <v>41</v>
      </c>
      <c r="E28" s="75"/>
      <c r="F28" s="74" t="s">
        <v>46</v>
      </c>
      <c r="G28" s="74"/>
      <c r="H28" s="69" t="s">
        <v>47</v>
      </c>
      <c r="I28" s="74"/>
      <c r="K28" s="77"/>
      <c r="L28" s="75"/>
      <c r="M28" s="78" t="s">
        <v>46</v>
      </c>
      <c r="N28" s="79"/>
      <c r="O28" s="80" t="s">
        <v>47</v>
      </c>
      <c r="P28" s="74"/>
      <c r="R28" s="77"/>
      <c r="S28" s="75"/>
      <c r="T28" s="74"/>
      <c r="U28" s="74"/>
      <c r="V28" s="69"/>
      <c r="W28" s="74"/>
      <c r="X28" s="74"/>
      <c r="Y28" s="77" t="s">
        <v>45</v>
      </c>
      <c r="Z28" s="75"/>
      <c r="AA28" s="74"/>
      <c r="AB28" s="74"/>
      <c r="AC28" s="81"/>
      <c r="AD28" s="74"/>
      <c r="AE28" s="74"/>
      <c r="AF28" s="65"/>
    </row>
    <row r="29">
      <c r="A29" s="89" t="s">
        <v>99</v>
      </c>
      <c r="B29" s="74" t="s">
        <v>100</v>
      </c>
      <c r="C29" s="74" t="s">
        <v>41</v>
      </c>
      <c r="E29" s="82"/>
      <c r="F29" s="74" t="s">
        <v>57</v>
      </c>
      <c r="G29" s="76" t="s">
        <v>66</v>
      </c>
      <c r="H29" s="69" t="s">
        <v>44</v>
      </c>
      <c r="I29" s="74"/>
      <c r="K29" s="77" t="s">
        <v>45</v>
      </c>
      <c r="L29" s="75"/>
      <c r="M29" s="78" t="s">
        <v>46</v>
      </c>
      <c r="N29" s="79"/>
      <c r="O29" s="80" t="s">
        <v>47</v>
      </c>
      <c r="P29" s="74"/>
      <c r="R29" s="77"/>
      <c r="S29" s="75"/>
      <c r="T29" s="74"/>
      <c r="U29" s="74"/>
      <c r="V29" s="69"/>
      <c r="W29" s="74"/>
      <c r="Y29" s="77" t="s">
        <v>45</v>
      </c>
      <c r="Z29" s="75"/>
      <c r="AA29" s="74"/>
      <c r="AB29" s="83"/>
      <c r="AC29" s="81" t="s">
        <v>48</v>
      </c>
      <c r="AD29" s="74"/>
      <c r="AF29" s="65" t="s">
        <v>45</v>
      </c>
    </row>
    <row r="30">
      <c r="A30" s="64" t="s">
        <v>101</v>
      </c>
      <c r="B30" s="65" t="s">
        <v>102</v>
      </c>
      <c r="C30" s="65" t="s">
        <v>103</v>
      </c>
      <c r="E30" s="66"/>
      <c r="F30" s="65" t="s">
        <v>104</v>
      </c>
      <c r="G30" s="68" t="s">
        <v>105</v>
      </c>
      <c r="H30" s="69" t="s">
        <v>20</v>
      </c>
      <c r="I30" s="65"/>
      <c r="K30" s="65" t="s">
        <v>45</v>
      </c>
      <c r="L30" s="66"/>
      <c r="M30" s="65" t="s">
        <v>106</v>
      </c>
      <c r="N30" s="68" t="s">
        <v>105</v>
      </c>
      <c r="O30" s="69" t="s">
        <v>44</v>
      </c>
      <c r="P30" s="65"/>
      <c r="R30" s="65" t="s">
        <v>45</v>
      </c>
      <c r="S30" s="66"/>
      <c r="T30" s="65"/>
      <c r="U30" s="65"/>
      <c r="V30" s="69"/>
      <c r="W30" s="65"/>
      <c r="Y30" s="65" t="s">
        <v>45</v>
      </c>
      <c r="Z30" s="66"/>
      <c r="AA30" s="65"/>
      <c r="AB30" s="65"/>
      <c r="AC30" s="69" t="s">
        <v>48</v>
      </c>
      <c r="AD30" s="65"/>
      <c r="AF30" s="65" t="s">
        <v>45</v>
      </c>
    </row>
    <row r="31">
      <c r="A31" s="89" t="s">
        <v>107</v>
      </c>
      <c r="B31" s="74" t="s">
        <v>108</v>
      </c>
      <c r="C31" s="74" t="s">
        <v>103</v>
      </c>
      <c r="E31" s="75"/>
      <c r="F31" s="74" t="s">
        <v>109</v>
      </c>
      <c r="G31" s="74"/>
      <c r="H31" s="69" t="s">
        <v>20</v>
      </c>
      <c r="I31" s="74"/>
      <c r="K31" s="77" t="s">
        <v>45</v>
      </c>
      <c r="L31" s="75"/>
      <c r="M31" s="74" t="s">
        <v>106</v>
      </c>
      <c r="N31" s="74"/>
      <c r="O31" s="69" t="s">
        <v>44</v>
      </c>
      <c r="P31" s="74"/>
      <c r="R31" s="77" t="s">
        <v>45</v>
      </c>
      <c r="S31" s="75"/>
      <c r="T31" s="74"/>
      <c r="U31" s="74"/>
      <c r="V31" s="69"/>
      <c r="W31" s="74"/>
      <c r="Y31" s="77" t="s">
        <v>45</v>
      </c>
      <c r="Z31" s="75"/>
      <c r="AA31" s="74"/>
      <c r="AB31" s="74"/>
      <c r="AC31" s="81" t="s">
        <v>48</v>
      </c>
      <c r="AD31" s="74"/>
      <c r="AF31" s="65" t="s">
        <v>45</v>
      </c>
    </row>
    <row r="32">
      <c r="A32" s="89" t="s">
        <v>110</v>
      </c>
      <c r="B32" s="74" t="s">
        <v>111</v>
      </c>
      <c r="C32" s="74" t="s">
        <v>103</v>
      </c>
      <c r="E32" s="75"/>
      <c r="F32" s="74" t="s">
        <v>112</v>
      </c>
      <c r="G32" s="74"/>
      <c r="H32" s="69" t="s">
        <v>20</v>
      </c>
      <c r="I32" s="74"/>
      <c r="K32" s="77" t="s">
        <v>45</v>
      </c>
      <c r="L32" s="75"/>
      <c r="M32" s="74" t="s">
        <v>106</v>
      </c>
      <c r="N32" s="74"/>
      <c r="O32" s="69" t="s">
        <v>44</v>
      </c>
      <c r="P32" s="74"/>
      <c r="Q32" s="90"/>
      <c r="R32" s="77" t="s">
        <v>45</v>
      </c>
      <c r="S32" s="75"/>
      <c r="T32" s="74"/>
      <c r="U32" s="74"/>
      <c r="V32" s="69"/>
      <c r="W32" s="74"/>
      <c r="X32" s="74"/>
      <c r="Y32" s="77" t="s">
        <v>45</v>
      </c>
      <c r="Z32" s="75"/>
      <c r="AA32" s="74"/>
      <c r="AB32" s="74"/>
      <c r="AC32" s="81"/>
      <c r="AD32" s="74"/>
      <c r="AE32" s="74"/>
      <c r="AF32" s="65"/>
    </row>
    <row r="33">
      <c r="A33" s="89" t="s">
        <v>113</v>
      </c>
      <c r="B33" s="74" t="s">
        <v>114</v>
      </c>
      <c r="C33" s="74" t="s">
        <v>103</v>
      </c>
      <c r="E33" s="75"/>
      <c r="F33" s="74" t="s">
        <v>106</v>
      </c>
      <c r="G33" s="74"/>
      <c r="H33" s="69" t="s">
        <v>20</v>
      </c>
      <c r="I33" s="74"/>
      <c r="K33" s="77" t="s">
        <v>45</v>
      </c>
      <c r="L33" s="75"/>
      <c r="M33" s="74" t="s">
        <v>106</v>
      </c>
      <c r="N33" s="74"/>
      <c r="O33" s="69" t="s">
        <v>44</v>
      </c>
      <c r="P33" s="74"/>
      <c r="Q33" s="90"/>
      <c r="R33" s="77" t="s">
        <v>45</v>
      </c>
      <c r="S33" s="75"/>
      <c r="T33" s="74"/>
      <c r="U33" s="74"/>
      <c r="V33" s="69"/>
      <c r="W33" s="74"/>
      <c r="X33" s="74"/>
      <c r="Y33" s="77" t="s">
        <v>45</v>
      </c>
      <c r="Z33" s="75"/>
      <c r="AA33" s="74"/>
      <c r="AB33" s="74"/>
      <c r="AC33" s="81"/>
      <c r="AD33" s="74"/>
      <c r="AE33" s="74"/>
      <c r="AF33" s="65"/>
    </row>
    <row r="34">
      <c r="A34" s="89" t="s">
        <v>115</v>
      </c>
      <c r="B34" s="74" t="s">
        <v>116</v>
      </c>
      <c r="C34" s="74" t="s">
        <v>103</v>
      </c>
      <c r="E34" s="75"/>
      <c r="F34" s="74" t="s">
        <v>106</v>
      </c>
      <c r="G34" s="74"/>
      <c r="H34" s="69" t="s">
        <v>20</v>
      </c>
      <c r="I34" s="74"/>
      <c r="K34" s="77" t="s">
        <v>45</v>
      </c>
      <c r="L34" s="75"/>
      <c r="M34" s="74" t="s">
        <v>106</v>
      </c>
      <c r="N34" s="74"/>
      <c r="O34" s="69" t="s">
        <v>44</v>
      </c>
      <c r="P34" s="74"/>
      <c r="Q34" s="90"/>
      <c r="R34" s="77" t="s">
        <v>45</v>
      </c>
      <c r="S34" s="75"/>
      <c r="T34" s="74"/>
      <c r="U34" s="74"/>
      <c r="V34" s="69"/>
      <c r="W34" s="74"/>
      <c r="X34" s="74"/>
      <c r="Y34" s="77" t="s">
        <v>45</v>
      </c>
      <c r="Z34" s="75"/>
      <c r="AA34" s="74"/>
      <c r="AB34" s="74"/>
      <c r="AC34" s="81"/>
      <c r="AD34" s="74"/>
      <c r="AE34" s="74"/>
      <c r="AF34" s="65"/>
    </row>
    <row r="35">
      <c r="A35" s="89" t="s">
        <v>117</v>
      </c>
      <c r="B35" s="74" t="s">
        <v>118</v>
      </c>
      <c r="C35" s="74" t="s">
        <v>103</v>
      </c>
      <c r="E35" s="82"/>
      <c r="F35" s="74" t="s">
        <v>119</v>
      </c>
      <c r="G35" s="74"/>
      <c r="H35" s="69" t="s">
        <v>20</v>
      </c>
      <c r="I35" s="74"/>
      <c r="K35" s="77" t="s">
        <v>45</v>
      </c>
      <c r="L35" s="75"/>
      <c r="M35" s="74" t="s">
        <v>106</v>
      </c>
      <c r="N35" s="74"/>
      <c r="O35" s="69" t="s">
        <v>44</v>
      </c>
      <c r="P35" s="74"/>
      <c r="R35" s="77" t="s">
        <v>45</v>
      </c>
      <c r="S35" s="75"/>
      <c r="T35" s="74"/>
      <c r="U35" s="74"/>
      <c r="V35" s="69"/>
      <c r="W35" s="74"/>
      <c r="Y35" s="77" t="s">
        <v>45</v>
      </c>
      <c r="Z35" s="75"/>
      <c r="AA35" s="74"/>
      <c r="AB35" s="83"/>
      <c r="AC35" s="81" t="s">
        <v>48</v>
      </c>
      <c r="AD35" s="74"/>
      <c r="AF35" s="65" t="s">
        <v>45</v>
      </c>
    </row>
    <row r="36">
      <c r="A36" s="64" t="s">
        <v>120</v>
      </c>
      <c r="B36" s="65" t="s">
        <v>121</v>
      </c>
      <c r="C36" s="65" t="s">
        <v>122</v>
      </c>
      <c r="E36" s="66"/>
      <c r="F36" s="67" t="s">
        <v>42</v>
      </c>
      <c r="G36" s="68" t="s">
        <v>43</v>
      </c>
      <c r="H36" s="69" t="s">
        <v>44</v>
      </c>
      <c r="I36" s="65"/>
      <c r="K36" s="65" t="s">
        <v>45</v>
      </c>
      <c r="L36" s="66"/>
      <c r="M36" s="70" t="s">
        <v>46</v>
      </c>
      <c r="N36" s="71"/>
      <c r="O36" s="72" t="s">
        <v>47</v>
      </c>
      <c r="P36" s="70"/>
      <c r="R36" s="70"/>
      <c r="S36" s="66"/>
      <c r="T36" s="65"/>
      <c r="U36" s="65"/>
      <c r="V36" s="69"/>
      <c r="W36" s="65"/>
      <c r="Y36" s="65" t="s">
        <v>45</v>
      </c>
      <c r="Z36" s="66"/>
      <c r="AA36" s="65"/>
      <c r="AB36" s="65"/>
      <c r="AC36" s="69" t="s">
        <v>48</v>
      </c>
      <c r="AD36" s="65"/>
      <c r="AF36" s="65" t="s">
        <v>45</v>
      </c>
    </row>
    <row r="37">
      <c r="A37" s="89" t="s">
        <v>123</v>
      </c>
      <c r="B37" s="74" t="s">
        <v>124</v>
      </c>
      <c r="C37" s="74" t="s">
        <v>122</v>
      </c>
      <c r="E37" s="75"/>
      <c r="F37" s="74" t="s">
        <v>53</v>
      </c>
      <c r="G37" s="76" t="s">
        <v>91</v>
      </c>
      <c r="H37" s="69" t="s">
        <v>44</v>
      </c>
      <c r="I37" s="74"/>
      <c r="K37" s="77" t="s">
        <v>45</v>
      </c>
      <c r="L37" s="75"/>
      <c r="M37" s="91" t="s">
        <v>46</v>
      </c>
      <c r="N37" s="91"/>
      <c r="O37" s="72" t="s">
        <v>47</v>
      </c>
      <c r="P37" s="91"/>
      <c r="R37" s="92"/>
      <c r="S37" s="75"/>
      <c r="T37" s="74"/>
      <c r="U37" s="74"/>
      <c r="V37" s="69"/>
      <c r="W37" s="74"/>
      <c r="Y37" s="77" t="s">
        <v>45</v>
      </c>
      <c r="Z37" s="75"/>
      <c r="AA37" s="74"/>
      <c r="AB37" s="74"/>
      <c r="AC37" s="81" t="s">
        <v>48</v>
      </c>
      <c r="AD37" s="74"/>
      <c r="AF37" s="65" t="s">
        <v>45</v>
      </c>
    </row>
    <row r="38">
      <c r="A38" s="89" t="s">
        <v>125</v>
      </c>
      <c r="B38" s="74" t="s">
        <v>126</v>
      </c>
      <c r="C38" s="74" t="s">
        <v>122</v>
      </c>
      <c r="E38" s="75"/>
      <c r="F38" s="74" t="s">
        <v>57</v>
      </c>
      <c r="G38" s="76" t="s">
        <v>94</v>
      </c>
      <c r="H38" s="69" t="s">
        <v>44</v>
      </c>
      <c r="I38" s="74"/>
      <c r="K38" s="77" t="s">
        <v>45</v>
      </c>
      <c r="L38" s="75"/>
      <c r="M38" s="74" t="s">
        <v>57</v>
      </c>
      <c r="N38" s="76" t="s">
        <v>59</v>
      </c>
      <c r="O38" s="69" t="s">
        <v>44</v>
      </c>
      <c r="P38" s="74"/>
      <c r="R38" s="77" t="s">
        <v>45</v>
      </c>
      <c r="S38" s="75"/>
      <c r="T38" s="74"/>
      <c r="U38" s="74"/>
      <c r="V38" s="69"/>
      <c r="W38" s="74"/>
      <c r="X38" s="74"/>
      <c r="Y38" s="77" t="s">
        <v>45</v>
      </c>
      <c r="Z38" s="75"/>
      <c r="AA38" s="74"/>
      <c r="AB38" s="74"/>
      <c r="AC38" s="81"/>
      <c r="AD38" s="74"/>
      <c r="AE38" s="74"/>
      <c r="AF38" s="65"/>
    </row>
    <row r="39">
      <c r="A39" s="89" t="s">
        <v>127</v>
      </c>
      <c r="B39" s="74" t="s">
        <v>128</v>
      </c>
      <c r="C39" s="74" t="s">
        <v>122</v>
      </c>
      <c r="E39" s="75"/>
      <c r="F39" s="74" t="s">
        <v>46</v>
      </c>
      <c r="G39" s="74"/>
      <c r="H39" s="69" t="s">
        <v>47</v>
      </c>
      <c r="I39" s="74"/>
      <c r="K39" s="77"/>
      <c r="L39" s="75"/>
      <c r="M39" s="78" t="s">
        <v>46</v>
      </c>
      <c r="N39" s="79"/>
      <c r="O39" s="80" t="s">
        <v>47</v>
      </c>
      <c r="P39" s="79"/>
      <c r="R39" s="79"/>
      <c r="S39" s="75"/>
      <c r="T39" s="74"/>
      <c r="U39" s="74"/>
      <c r="V39" s="69"/>
      <c r="W39" s="74"/>
      <c r="X39" s="74"/>
      <c r="Y39" s="77" t="s">
        <v>45</v>
      </c>
      <c r="Z39" s="75"/>
      <c r="AA39" s="74"/>
      <c r="AB39" s="74"/>
      <c r="AC39" s="81"/>
      <c r="AD39" s="74"/>
      <c r="AE39" s="74"/>
      <c r="AF39" s="65"/>
    </row>
    <row r="40">
      <c r="A40" s="89" t="s">
        <v>129</v>
      </c>
      <c r="B40" s="74" t="s">
        <v>130</v>
      </c>
      <c r="C40" s="74" t="s">
        <v>122</v>
      </c>
      <c r="E40" s="75"/>
      <c r="F40" s="74" t="s">
        <v>46</v>
      </c>
      <c r="G40" s="74"/>
      <c r="H40" s="69" t="s">
        <v>47</v>
      </c>
      <c r="I40" s="74"/>
      <c r="K40" s="77"/>
      <c r="L40" s="75"/>
      <c r="M40" s="78" t="s">
        <v>46</v>
      </c>
      <c r="N40" s="79"/>
      <c r="O40" s="80" t="s">
        <v>47</v>
      </c>
      <c r="P40" s="79"/>
      <c r="R40" s="79"/>
      <c r="S40" s="75"/>
      <c r="T40" s="74"/>
      <c r="U40" s="74"/>
      <c r="V40" s="69"/>
      <c r="W40" s="74"/>
      <c r="X40" s="74"/>
      <c r="Y40" s="77" t="s">
        <v>45</v>
      </c>
      <c r="Z40" s="75"/>
      <c r="AA40" s="74"/>
      <c r="AB40" s="74"/>
      <c r="AC40" s="81"/>
      <c r="AD40" s="74"/>
      <c r="AE40" s="74"/>
      <c r="AF40" s="65"/>
    </row>
    <row r="41">
      <c r="A41" s="89" t="s">
        <v>131</v>
      </c>
      <c r="B41" s="74" t="s">
        <v>132</v>
      </c>
      <c r="C41" s="74" t="s">
        <v>122</v>
      </c>
      <c r="E41" s="82"/>
      <c r="F41" s="74" t="s">
        <v>57</v>
      </c>
      <c r="G41" s="76" t="s">
        <v>66</v>
      </c>
      <c r="H41" s="69" t="s">
        <v>44</v>
      </c>
      <c r="I41" s="74"/>
      <c r="K41" s="77" t="s">
        <v>45</v>
      </c>
      <c r="L41" s="75"/>
      <c r="M41" s="78" t="s">
        <v>46</v>
      </c>
      <c r="N41" s="79"/>
      <c r="O41" s="80" t="s">
        <v>47</v>
      </c>
      <c r="P41" s="79"/>
      <c r="R41" s="79"/>
      <c r="S41" s="75"/>
      <c r="T41" s="74"/>
      <c r="U41" s="74"/>
      <c r="V41" s="69"/>
      <c r="W41" s="74"/>
      <c r="Y41" s="77" t="s">
        <v>45</v>
      </c>
      <c r="Z41" s="75"/>
      <c r="AA41" s="74"/>
      <c r="AB41" s="83"/>
      <c r="AC41" s="81" t="s">
        <v>48</v>
      </c>
      <c r="AD41" s="74"/>
      <c r="AF41" s="65" t="s">
        <v>45</v>
      </c>
    </row>
    <row r="42">
      <c r="A42" s="89" t="s">
        <v>133</v>
      </c>
      <c r="B42" s="74" t="s">
        <v>134</v>
      </c>
      <c r="C42" s="74" t="s">
        <v>122</v>
      </c>
      <c r="E42" s="82"/>
      <c r="F42" s="74" t="s">
        <v>46</v>
      </c>
      <c r="G42" s="74"/>
      <c r="H42" s="69" t="s">
        <v>47</v>
      </c>
      <c r="I42" s="74"/>
      <c r="K42" s="77" t="s">
        <v>69</v>
      </c>
      <c r="L42" s="75"/>
      <c r="M42" s="74" t="s">
        <v>135</v>
      </c>
      <c r="N42" s="76" t="s">
        <v>136</v>
      </c>
      <c r="O42" s="69" t="s">
        <v>44</v>
      </c>
      <c r="P42" s="74"/>
      <c r="R42" s="84" t="s">
        <v>45</v>
      </c>
      <c r="S42" s="75"/>
      <c r="T42" s="74"/>
      <c r="U42" s="74"/>
      <c r="V42" s="69"/>
      <c r="W42" s="74"/>
      <c r="Y42" s="77" t="s">
        <v>45</v>
      </c>
      <c r="Z42" s="75"/>
      <c r="AA42" s="74"/>
      <c r="AB42" s="83"/>
      <c r="AC42" s="81" t="s">
        <v>48</v>
      </c>
      <c r="AD42" s="74"/>
      <c r="AF42" s="65" t="s">
        <v>45</v>
      </c>
    </row>
    <row r="43">
      <c r="A43" s="64" t="s">
        <v>137</v>
      </c>
      <c r="B43" s="65" t="s">
        <v>138</v>
      </c>
      <c r="C43" s="65" t="s">
        <v>139</v>
      </c>
      <c r="E43" s="66"/>
      <c r="F43" s="65" t="s">
        <v>104</v>
      </c>
      <c r="G43" s="68" t="s">
        <v>140</v>
      </c>
      <c r="H43" s="69" t="s">
        <v>20</v>
      </c>
      <c r="I43" s="65"/>
      <c r="K43" s="65" t="s">
        <v>45</v>
      </c>
      <c r="L43" s="66"/>
      <c r="M43" s="65" t="s">
        <v>106</v>
      </c>
      <c r="N43" s="93"/>
      <c r="O43" s="69" t="s">
        <v>44</v>
      </c>
      <c r="P43" s="65"/>
      <c r="R43" s="65" t="s">
        <v>45</v>
      </c>
      <c r="S43" s="66"/>
      <c r="T43" s="65"/>
      <c r="U43" s="65"/>
      <c r="V43" s="69"/>
      <c r="W43" s="65"/>
      <c r="Y43" s="65" t="s">
        <v>45</v>
      </c>
      <c r="Z43" s="66"/>
      <c r="AA43" s="65"/>
      <c r="AB43" s="65"/>
      <c r="AC43" s="69" t="s">
        <v>48</v>
      </c>
      <c r="AD43" s="65"/>
      <c r="AF43" s="65" t="s">
        <v>45</v>
      </c>
    </row>
    <row r="44">
      <c r="A44" s="89" t="s">
        <v>141</v>
      </c>
      <c r="B44" s="74" t="s">
        <v>142</v>
      </c>
      <c r="C44" s="74" t="s">
        <v>139</v>
      </c>
      <c r="E44" s="75"/>
      <c r="F44" s="74" t="s">
        <v>109</v>
      </c>
      <c r="G44" s="74"/>
      <c r="H44" s="69" t="s">
        <v>20</v>
      </c>
      <c r="I44" s="74"/>
      <c r="K44" s="77" t="s">
        <v>45</v>
      </c>
      <c r="L44" s="75"/>
      <c r="M44" s="74" t="s">
        <v>106</v>
      </c>
      <c r="N44" s="74"/>
      <c r="O44" s="69" t="s">
        <v>44</v>
      </c>
      <c r="P44" s="74"/>
      <c r="R44" s="77" t="s">
        <v>45</v>
      </c>
      <c r="S44" s="75"/>
      <c r="T44" s="74"/>
      <c r="U44" s="74"/>
      <c r="V44" s="69"/>
      <c r="W44" s="74"/>
      <c r="Y44" s="77" t="s">
        <v>45</v>
      </c>
      <c r="Z44" s="75"/>
      <c r="AA44" s="74"/>
      <c r="AB44" s="74"/>
      <c r="AC44" s="81" t="s">
        <v>48</v>
      </c>
      <c r="AD44" s="74"/>
      <c r="AF44" s="65" t="s">
        <v>45</v>
      </c>
    </row>
    <row r="45">
      <c r="A45" s="89" t="s">
        <v>143</v>
      </c>
      <c r="B45" s="74" t="s">
        <v>144</v>
      </c>
      <c r="C45" s="74" t="s">
        <v>139</v>
      </c>
      <c r="E45" s="75"/>
      <c r="F45" s="74" t="s">
        <v>112</v>
      </c>
      <c r="G45" s="74"/>
      <c r="H45" s="69" t="s">
        <v>20</v>
      </c>
      <c r="I45" s="74"/>
      <c r="K45" s="77" t="s">
        <v>45</v>
      </c>
      <c r="L45" s="75"/>
      <c r="M45" s="74" t="s">
        <v>145</v>
      </c>
      <c r="N45" s="76" t="s">
        <v>94</v>
      </c>
      <c r="O45" s="69" t="s">
        <v>44</v>
      </c>
      <c r="P45" s="74"/>
      <c r="R45" s="77" t="s">
        <v>45</v>
      </c>
      <c r="S45" s="75"/>
      <c r="T45" s="74"/>
      <c r="U45" s="74"/>
      <c r="V45" s="69"/>
      <c r="W45" s="74"/>
      <c r="X45" s="74"/>
      <c r="Y45" s="77" t="s">
        <v>45</v>
      </c>
      <c r="Z45" s="75"/>
      <c r="AA45" s="74"/>
      <c r="AB45" s="74"/>
      <c r="AC45" s="81"/>
      <c r="AD45" s="74"/>
      <c r="AE45" s="74"/>
      <c r="AF45" s="65"/>
    </row>
    <row r="46">
      <c r="A46" s="89" t="s">
        <v>146</v>
      </c>
      <c r="B46" s="74" t="s">
        <v>147</v>
      </c>
      <c r="C46" s="74" t="s">
        <v>139</v>
      </c>
      <c r="E46" s="75"/>
      <c r="F46" s="74" t="s">
        <v>106</v>
      </c>
      <c r="G46" s="74"/>
      <c r="H46" s="69" t="s">
        <v>20</v>
      </c>
      <c r="I46" s="74"/>
      <c r="K46" s="77" t="s">
        <v>45</v>
      </c>
      <c r="L46" s="75"/>
      <c r="M46" s="74" t="s">
        <v>106</v>
      </c>
      <c r="N46" s="74"/>
      <c r="O46" s="69" t="s">
        <v>44</v>
      </c>
      <c r="P46" s="74"/>
      <c r="R46" s="77" t="s">
        <v>45</v>
      </c>
      <c r="S46" s="75"/>
      <c r="T46" s="74"/>
      <c r="U46" s="74"/>
      <c r="V46" s="69"/>
      <c r="W46" s="74"/>
      <c r="X46" s="74"/>
      <c r="Y46" s="77" t="s">
        <v>45</v>
      </c>
      <c r="Z46" s="75"/>
      <c r="AA46" s="74"/>
      <c r="AB46" s="74"/>
      <c r="AC46" s="81"/>
      <c r="AD46" s="74"/>
      <c r="AE46" s="74"/>
      <c r="AF46" s="65"/>
    </row>
    <row r="47">
      <c r="A47" s="89" t="s">
        <v>148</v>
      </c>
      <c r="B47" s="74" t="s">
        <v>149</v>
      </c>
      <c r="C47" s="74" t="s">
        <v>139</v>
      </c>
      <c r="E47" s="75"/>
      <c r="F47" s="74" t="s">
        <v>106</v>
      </c>
      <c r="G47" s="74"/>
      <c r="H47" s="69" t="s">
        <v>20</v>
      </c>
      <c r="I47" s="74"/>
      <c r="K47" s="77" t="s">
        <v>45</v>
      </c>
      <c r="L47" s="75"/>
      <c r="M47" s="74" t="s">
        <v>106</v>
      </c>
      <c r="N47" s="74"/>
      <c r="O47" s="69" t="s">
        <v>44</v>
      </c>
      <c r="P47" s="74"/>
      <c r="R47" s="77" t="s">
        <v>45</v>
      </c>
      <c r="S47" s="75"/>
      <c r="T47" s="74"/>
      <c r="U47" s="74"/>
      <c r="V47" s="69"/>
      <c r="W47" s="74"/>
      <c r="X47" s="74"/>
      <c r="Y47" s="77" t="s">
        <v>45</v>
      </c>
      <c r="Z47" s="75"/>
      <c r="AA47" s="74"/>
      <c r="AB47" s="74"/>
      <c r="AC47" s="81"/>
      <c r="AD47" s="74"/>
      <c r="AE47" s="74"/>
      <c r="AF47" s="65"/>
    </row>
    <row r="48">
      <c r="A48" s="89" t="s">
        <v>150</v>
      </c>
      <c r="B48" s="74" t="s">
        <v>151</v>
      </c>
      <c r="C48" s="74" t="s">
        <v>139</v>
      </c>
      <c r="E48" s="82"/>
      <c r="F48" s="74" t="s">
        <v>119</v>
      </c>
      <c r="G48" s="74"/>
      <c r="H48" s="69" t="s">
        <v>20</v>
      </c>
      <c r="I48" s="74"/>
      <c r="K48" s="77" t="s">
        <v>45</v>
      </c>
      <c r="L48" s="75"/>
      <c r="M48" s="74" t="s">
        <v>106</v>
      </c>
      <c r="N48" s="74"/>
      <c r="O48" s="69" t="s">
        <v>44</v>
      </c>
      <c r="P48" s="74"/>
      <c r="R48" s="77" t="s">
        <v>45</v>
      </c>
      <c r="S48" s="75"/>
      <c r="T48" s="74"/>
      <c r="U48" s="74"/>
      <c r="V48" s="69"/>
      <c r="W48" s="74"/>
      <c r="Y48" s="77" t="s">
        <v>45</v>
      </c>
      <c r="Z48" s="75"/>
      <c r="AA48" s="74"/>
      <c r="AB48" s="83"/>
      <c r="AC48" s="81" t="s">
        <v>48</v>
      </c>
      <c r="AD48" s="74"/>
      <c r="AF48" s="65" t="s">
        <v>45</v>
      </c>
    </row>
    <row r="49">
      <c r="A49" s="64" t="s">
        <v>152</v>
      </c>
      <c r="B49" s="65" t="s">
        <v>153</v>
      </c>
      <c r="C49" s="65" t="s">
        <v>154</v>
      </c>
      <c r="E49" s="66"/>
      <c r="F49" s="94" t="s">
        <v>42</v>
      </c>
      <c r="G49" s="93"/>
      <c r="H49" s="69" t="s">
        <v>44</v>
      </c>
      <c r="I49" s="65"/>
      <c r="K49" s="65" t="s">
        <v>45</v>
      </c>
      <c r="L49" s="66"/>
      <c r="M49" s="70" t="s">
        <v>46</v>
      </c>
      <c r="N49" s="71"/>
      <c r="O49" s="72" t="s">
        <v>47</v>
      </c>
      <c r="P49" s="65"/>
      <c r="R49" s="65"/>
      <c r="S49" s="66"/>
      <c r="T49" s="65"/>
      <c r="U49" s="65"/>
      <c r="V49" s="69"/>
      <c r="W49" s="65"/>
      <c r="Y49" s="65" t="s">
        <v>45</v>
      </c>
      <c r="Z49" s="66"/>
      <c r="AA49" s="65"/>
      <c r="AB49" s="65"/>
      <c r="AC49" s="69" t="s">
        <v>48</v>
      </c>
      <c r="AD49" s="65"/>
      <c r="AF49" s="65" t="s">
        <v>45</v>
      </c>
    </row>
    <row r="50">
      <c r="A50" s="89" t="s">
        <v>155</v>
      </c>
      <c r="B50" s="74" t="s">
        <v>156</v>
      </c>
      <c r="C50" s="74" t="s">
        <v>154</v>
      </c>
      <c r="E50" s="75"/>
      <c r="F50" s="95" t="s">
        <v>53</v>
      </c>
      <c r="G50" s="96" t="s">
        <v>157</v>
      </c>
      <c r="H50" s="69" t="s">
        <v>44</v>
      </c>
      <c r="I50" s="74"/>
      <c r="K50" s="77" t="s">
        <v>45</v>
      </c>
      <c r="L50" s="75"/>
      <c r="M50" s="78" t="s">
        <v>46</v>
      </c>
      <c r="N50" s="79"/>
      <c r="O50" s="80" t="s">
        <v>47</v>
      </c>
      <c r="P50" s="74"/>
      <c r="Q50" s="74"/>
      <c r="R50" s="77"/>
      <c r="S50" s="75"/>
      <c r="T50" s="74"/>
      <c r="U50" s="74"/>
      <c r="V50" s="69"/>
      <c r="W50" s="74"/>
      <c r="Y50" s="77" t="s">
        <v>45</v>
      </c>
      <c r="Z50" s="75"/>
      <c r="AA50" s="74"/>
      <c r="AB50" s="74"/>
      <c r="AC50" s="81" t="s">
        <v>48</v>
      </c>
      <c r="AD50" s="74"/>
      <c r="AF50" s="65" t="s">
        <v>45</v>
      </c>
    </row>
    <row r="51">
      <c r="A51" s="89" t="s">
        <v>158</v>
      </c>
      <c r="B51" s="74" t="s">
        <v>159</v>
      </c>
      <c r="C51" s="74" t="s">
        <v>154</v>
      </c>
      <c r="E51" s="75"/>
      <c r="F51" s="74" t="s">
        <v>57</v>
      </c>
      <c r="G51" s="76" t="s">
        <v>160</v>
      </c>
      <c r="H51" s="69" t="s">
        <v>44</v>
      </c>
      <c r="I51" s="74"/>
      <c r="K51" s="77" t="s">
        <v>45</v>
      </c>
      <c r="L51" s="75"/>
      <c r="M51" s="97" t="s">
        <v>57</v>
      </c>
      <c r="N51" s="98" t="s">
        <v>160</v>
      </c>
      <c r="O51" s="88" t="s">
        <v>44</v>
      </c>
      <c r="P51" s="74"/>
      <c r="Q51" s="74"/>
      <c r="R51" s="77" t="s">
        <v>45</v>
      </c>
      <c r="S51" s="75"/>
      <c r="T51" s="74"/>
      <c r="U51" s="74"/>
      <c r="V51" s="69"/>
      <c r="W51" s="74"/>
      <c r="X51" s="74"/>
      <c r="Y51" s="77" t="s">
        <v>45</v>
      </c>
      <c r="Z51" s="75"/>
      <c r="AA51" s="74"/>
      <c r="AB51" s="74"/>
      <c r="AC51" s="81"/>
      <c r="AD51" s="74"/>
      <c r="AE51" s="74"/>
      <c r="AF51" s="65"/>
    </row>
    <row r="52">
      <c r="A52" s="89" t="s">
        <v>161</v>
      </c>
      <c r="B52" s="74" t="s">
        <v>162</v>
      </c>
      <c r="C52" s="74" t="s">
        <v>154</v>
      </c>
      <c r="E52" s="75"/>
      <c r="F52" s="74" t="s">
        <v>46</v>
      </c>
      <c r="G52" s="74"/>
      <c r="H52" s="69" t="s">
        <v>47</v>
      </c>
      <c r="I52" s="74"/>
      <c r="K52" s="77"/>
      <c r="L52" s="75"/>
      <c r="M52" s="78" t="s">
        <v>46</v>
      </c>
      <c r="N52" s="79"/>
      <c r="O52" s="80" t="s">
        <v>47</v>
      </c>
      <c r="P52" s="74"/>
      <c r="Q52" s="74"/>
      <c r="R52" s="77"/>
      <c r="S52" s="75"/>
      <c r="T52" s="74"/>
      <c r="U52" s="74"/>
      <c r="V52" s="69"/>
      <c r="W52" s="74"/>
      <c r="X52" s="74"/>
      <c r="Y52" s="77" t="s">
        <v>45</v>
      </c>
      <c r="Z52" s="75"/>
      <c r="AA52" s="74"/>
      <c r="AB52" s="74"/>
      <c r="AC52" s="81"/>
      <c r="AD52" s="74"/>
      <c r="AE52" s="74"/>
      <c r="AF52" s="65"/>
    </row>
    <row r="53">
      <c r="A53" s="89" t="s">
        <v>163</v>
      </c>
      <c r="B53" s="74" t="s">
        <v>164</v>
      </c>
      <c r="C53" s="74" t="s">
        <v>154</v>
      </c>
      <c r="E53" s="75"/>
      <c r="F53" s="74" t="s">
        <v>46</v>
      </c>
      <c r="G53" s="74"/>
      <c r="H53" s="69" t="s">
        <v>47</v>
      </c>
      <c r="I53" s="74"/>
      <c r="K53" s="77"/>
      <c r="L53" s="75"/>
      <c r="M53" s="78" t="s">
        <v>46</v>
      </c>
      <c r="N53" s="79"/>
      <c r="O53" s="80" t="s">
        <v>47</v>
      </c>
      <c r="P53" s="74"/>
      <c r="Q53" s="74"/>
      <c r="R53" s="77"/>
      <c r="S53" s="75"/>
      <c r="T53" s="74"/>
      <c r="U53" s="74"/>
      <c r="V53" s="69"/>
      <c r="W53" s="74"/>
      <c r="X53" s="74"/>
      <c r="Y53" s="77" t="s">
        <v>45</v>
      </c>
      <c r="Z53" s="75"/>
      <c r="AA53" s="74"/>
      <c r="AB53" s="74"/>
      <c r="AC53" s="81"/>
      <c r="AD53" s="74"/>
      <c r="AE53" s="74"/>
      <c r="AF53" s="65"/>
    </row>
    <row r="54">
      <c r="A54" s="89" t="s">
        <v>165</v>
      </c>
      <c r="B54" s="74" t="s">
        <v>166</v>
      </c>
      <c r="C54" s="74" t="s">
        <v>154</v>
      </c>
      <c r="E54" s="82"/>
      <c r="F54" s="74" t="s">
        <v>57</v>
      </c>
      <c r="G54" s="76" t="s">
        <v>167</v>
      </c>
      <c r="H54" s="69" t="s">
        <v>44</v>
      </c>
      <c r="I54" s="74"/>
      <c r="K54" s="77" t="s">
        <v>45</v>
      </c>
      <c r="L54" s="75"/>
      <c r="M54" s="78" t="s">
        <v>46</v>
      </c>
      <c r="N54" s="79"/>
      <c r="O54" s="80" t="s">
        <v>47</v>
      </c>
      <c r="P54" s="74"/>
      <c r="Q54" s="74"/>
      <c r="R54" s="77"/>
      <c r="S54" s="75"/>
      <c r="T54" s="74"/>
      <c r="U54" s="74"/>
      <c r="V54" s="69"/>
      <c r="W54" s="74"/>
      <c r="Y54" s="77" t="s">
        <v>45</v>
      </c>
      <c r="Z54" s="75"/>
      <c r="AA54" s="74"/>
      <c r="AB54" s="83"/>
      <c r="AC54" s="81" t="s">
        <v>48</v>
      </c>
      <c r="AD54" s="74"/>
      <c r="AF54" s="65" t="s">
        <v>45</v>
      </c>
    </row>
    <row r="55">
      <c r="A55" s="64" t="s">
        <v>168</v>
      </c>
      <c r="B55" s="65" t="s">
        <v>169</v>
      </c>
      <c r="C55" s="65" t="s">
        <v>170</v>
      </c>
      <c r="E55" s="66"/>
      <c r="F55" s="94" t="s">
        <v>42</v>
      </c>
      <c r="G55" s="93"/>
      <c r="H55" s="69" t="s">
        <v>44</v>
      </c>
      <c r="I55" s="65"/>
      <c r="K55" s="65" t="s">
        <v>45</v>
      </c>
      <c r="L55" s="66"/>
      <c r="M55" s="70" t="s">
        <v>46</v>
      </c>
      <c r="N55" s="71"/>
      <c r="O55" s="72" t="s">
        <v>47</v>
      </c>
      <c r="P55" s="65"/>
      <c r="R55" s="65"/>
      <c r="S55" s="66"/>
      <c r="T55" s="65"/>
      <c r="U55" s="65"/>
      <c r="V55" s="69"/>
      <c r="W55" s="65"/>
      <c r="Y55" s="65" t="s">
        <v>45</v>
      </c>
      <c r="Z55" s="66"/>
      <c r="AA55" s="65"/>
      <c r="AB55" s="65"/>
      <c r="AC55" s="69" t="s">
        <v>48</v>
      </c>
      <c r="AD55" s="65"/>
      <c r="AF55" s="65" t="s">
        <v>45</v>
      </c>
    </row>
    <row r="56">
      <c r="A56" s="89" t="s">
        <v>171</v>
      </c>
      <c r="B56" s="74" t="s">
        <v>172</v>
      </c>
      <c r="C56" s="74" t="s">
        <v>170</v>
      </c>
      <c r="E56" s="75"/>
      <c r="F56" s="95" t="s">
        <v>53</v>
      </c>
      <c r="G56" s="96" t="s">
        <v>157</v>
      </c>
      <c r="H56" s="69" t="s">
        <v>44</v>
      </c>
      <c r="I56" s="74"/>
      <c r="K56" s="77" t="s">
        <v>45</v>
      </c>
      <c r="L56" s="75"/>
      <c r="M56" s="78" t="s">
        <v>46</v>
      </c>
      <c r="N56" s="79"/>
      <c r="O56" s="80" t="s">
        <v>47</v>
      </c>
      <c r="P56" s="74"/>
      <c r="Q56" s="74"/>
      <c r="R56" s="77"/>
      <c r="S56" s="75"/>
      <c r="T56" s="74"/>
      <c r="U56" s="74"/>
      <c r="V56" s="69"/>
      <c r="W56" s="74"/>
      <c r="Y56" s="77" t="s">
        <v>45</v>
      </c>
      <c r="Z56" s="75"/>
      <c r="AA56" s="74"/>
      <c r="AB56" s="74"/>
      <c r="AC56" s="81" t="s">
        <v>48</v>
      </c>
      <c r="AD56" s="74"/>
      <c r="AF56" s="65" t="s">
        <v>45</v>
      </c>
    </row>
    <row r="57">
      <c r="A57" s="89" t="s">
        <v>173</v>
      </c>
      <c r="B57" s="74" t="s">
        <v>174</v>
      </c>
      <c r="C57" s="74" t="s">
        <v>170</v>
      </c>
      <c r="E57" s="75"/>
      <c r="F57" s="74" t="s">
        <v>57</v>
      </c>
      <c r="G57" s="76" t="s">
        <v>160</v>
      </c>
      <c r="H57" s="69" t="s">
        <v>44</v>
      </c>
      <c r="I57" s="74"/>
      <c r="J57" s="74"/>
      <c r="K57" s="77" t="s">
        <v>45</v>
      </c>
      <c r="L57" s="75"/>
      <c r="M57" s="97" t="s">
        <v>57</v>
      </c>
      <c r="N57" s="98" t="s">
        <v>160</v>
      </c>
      <c r="O57" s="88" t="s">
        <v>44</v>
      </c>
      <c r="P57" s="74"/>
      <c r="Q57" s="74"/>
      <c r="R57" s="77" t="s">
        <v>45</v>
      </c>
      <c r="S57" s="75"/>
      <c r="T57" s="74"/>
      <c r="U57" s="74"/>
      <c r="V57" s="69"/>
      <c r="W57" s="74"/>
      <c r="X57" s="74"/>
      <c r="Y57" s="77" t="s">
        <v>45</v>
      </c>
      <c r="Z57" s="75"/>
      <c r="AA57" s="74"/>
      <c r="AB57" s="74"/>
      <c r="AC57" s="81"/>
      <c r="AD57" s="74"/>
      <c r="AE57" s="74"/>
      <c r="AF57" s="65"/>
    </row>
    <row r="58">
      <c r="A58" s="89" t="s">
        <v>175</v>
      </c>
      <c r="B58" s="74" t="s">
        <v>176</v>
      </c>
      <c r="C58" s="74" t="s">
        <v>170</v>
      </c>
      <c r="E58" s="75"/>
      <c r="F58" s="74" t="s">
        <v>177</v>
      </c>
      <c r="G58" s="74"/>
      <c r="H58" s="69" t="s">
        <v>47</v>
      </c>
      <c r="I58" s="74"/>
      <c r="J58" s="74"/>
      <c r="K58" s="77" t="s">
        <v>45</v>
      </c>
      <c r="L58" s="75"/>
      <c r="M58" s="78" t="s">
        <v>46</v>
      </c>
      <c r="N58" s="79"/>
      <c r="O58" s="80" t="s">
        <v>47</v>
      </c>
      <c r="P58" s="74"/>
      <c r="Q58" s="74"/>
      <c r="R58" s="77"/>
      <c r="S58" s="75"/>
      <c r="T58" s="74"/>
      <c r="U58" s="74"/>
      <c r="V58" s="69"/>
      <c r="W58" s="74"/>
      <c r="X58" s="74"/>
      <c r="Y58" s="77" t="s">
        <v>45</v>
      </c>
      <c r="Z58" s="75"/>
      <c r="AA58" s="74"/>
      <c r="AB58" s="74"/>
      <c r="AC58" s="81"/>
      <c r="AD58" s="74"/>
      <c r="AE58" s="74"/>
      <c r="AF58" s="65"/>
    </row>
    <row r="59">
      <c r="A59" s="89" t="s">
        <v>178</v>
      </c>
      <c r="B59" s="74" t="s">
        <v>179</v>
      </c>
      <c r="C59" s="74" t="s">
        <v>170</v>
      </c>
      <c r="E59" s="82"/>
      <c r="F59" s="74" t="s">
        <v>177</v>
      </c>
      <c r="G59" s="74"/>
      <c r="H59" s="69" t="s">
        <v>47</v>
      </c>
      <c r="I59" s="74"/>
      <c r="K59" s="77" t="s">
        <v>45</v>
      </c>
      <c r="L59" s="75"/>
      <c r="M59" s="78" t="s">
        <v>46</v>
      </c>
      <c r="N59" s="79"/>
      <c r="O59" s="80" t="s">
        <v>47</v>
      </c>
      <c r="P59" s="74"/>
      <c r="Q59" s="74"/>
      <c r="R59" s="77"/>
      <c r="S59" s="75"/>
      <c r="T59" s="74"/>
      <c r="U59" s="74"/>
      <c r="V59" s="69"/>
      <c r="W59" s="74"/>
      <c r="Y59" s="77" t="s">
        <v>45</v>
      </c>
      <c r="Z59" s="75"/>
      <c r="AA59" s="74"/>
      <c r="AB59" s="83"/>
      <c r="AC59" s="81" t="s">
        <v>48</v>
      </c>
      <c r="AD59" s="74"/>
      <c r="AF59" s="65" t="s">
        <v>45</v>
      </c>
    </row>
    <row r="60">
      <c r="A60" s="89" t="s">
        <v>180</v>
      </c>
      <c r="B60" s="74" t="s">
        <v>181</v>
      </c>
      <c r="C60" s="74" t="s">
        <v>170</v>
      </c>
      <c r="E60" s="82"/>
      <c r="F60" s="74" t="s">
        <v>57</v>
      </c>
      <c r="G60" s="76" t="s">
        <v>167</v>
      </c>
      <c r="H60" s="69" t="s">
        <v>44</v>
      </c>
      <c r="I60" s="74"/>
      <c r="K60" s="77" t="s">
        <v>45</v>
      </c>
      <c r="L60" s="75"/>
      <c r="M60" s="78" t="s">
        <v>46</v>
      </c>
      <c r="N60" s="79"/>
      <c r="O60" s="80" t="s">
        <v>47</v>
      </c>
      <c r="P60" s="74"/>
      <c r="Q60" s="74"/>
      <c r="R60" s="77"/>
      <c r="S60" s="75"/>
      <c r="T60" s="74"/>
      <c r="U60" s="74"/>
      <c r="V60" s="69"/>
      <c r="W60" s="74"/>
      <c r="Y60" s="77" t="s">
        <v>45</v>
      </c>
      <c r="Z60" s="75"/>
      <c r="AA60" s="74"/>
      <c r="AB60" s="83"/>
      <c r="AC60" s="81" t="s">
        <v>48</v>
      </c>
      <c r="AD60" s="74"/>
      <c r="AF60" s="65" t="s">
        <v>45</v>
      </c>
    </row>
    <row r="61">
      <c r="A61" s="64" t="s">
        <v>182</v>
      </c>
      <c r="B61" s="65" t="s">
        <v>183</v>
      </c>
      <c r="C61" s="65" t="s">
        <v>184</v>
      </c>
      <c r="E61" s="66"/>
      <c r="F61" s="65" t="s">
        <v>104</v>
      </c>
      <c r="G61" s="68" t="s">
        <v>185</v>
      </c>
      <c r="H61" s="69" t="s">
        <v>44</v>
      </c>
      <c r="I61" s="65"/>
      <c r="K61" s="65" t="s">
        <v>45</v>
      </c>
      <c r="L61" s="66"/>
      <c r="M61" s="65" t="s">
        <v>106</v>
      </c>
      <c r="N61" s="68" t="s">
        <v>186</v>
      </c>
      <c r="O61" s="69" t="s">
        <v>44</v>
      </c>
      <c r="P61" s="65"/>
      <c r="R61" s="65" t="s">
        <v>45</v>
      </c>
      <c r="S61" s="66"/>
      <c r="T61" s="65"/>
      <c r="U61" s="65"/>
      <c r="V61" s="69"/>
      <c r="W61" s="65"/>
      <c r="Y61" s="65" t="s">
        <v>45</v>
      </c>
      <c r="Z61" s="66"/>
      <c r="AA61" s="65"/>
      <c r="AB61" s="65"/>
      <c r="AC61" s="69" t="s">
        <v>48</v>
      </c>
      <c r="AD61" s="65"/>
      <c r="AF61" s="65" t="s">
        <v>45</v>
      </c>
    </row>
    <row r="62">
      <c r="A62" s="89" t="s">
        <v>187</v>
      </c>
      <c r="B62" s="74" t="s">
        <v>188</v>
      </c>
      <c r="C62" s="74" t="s">
        <v>184</v>
      </c>
      <c r="E62" s="75"/>
      <c r="F62" s="74" t="s">
        <v>189</v>
      </c>
      <c r="G62" s="74"/>
      <c r="H62" s="69" t="s">
        <v>44</v>
      </c>
      <c r="I62" s="74"/>
      <c r="K62" s="77" t="s">
        <v>45</v>
      </c>
      <c r="L62" s="75"/>
      <c r="M62" s="74" t="s">
        <v>106</v>
      </c>
      <c r="N62" s="74"/>
      <c r="O62" s="69" t="s">
        <v>44</v>
      </c>
      <c r="P62" s="74"/>
      <c r="R62" s="77" t="s">
        <v>45</v>
      </c>
      <c r="S62" s="75"/>
      <c r="T62" s="74"/>
      <c r="U62" s="74"/>
      <c r="V62" s="69"/>
      <c r="W62" s="74"/>
      <c r="Y62" s="77" t="s">
        <v>45</v>
      </c>
      <c r="Z62" s="75"/>
      <c r="AA62" s="74"/>
      <c r="AB62" s="74"/>
      <c r="AC62" s="81" t="s">
        <v>48</v>
      </c>
      <c r="AD62" s="74"/>
      <c r="AF62" s="65" t="s">
        <v>45</v>
      </c>
    </row>
    <row r="63">
      <c r="A63" s="89" t="s">
        <v>190</v>
      </c>
      <c r="B63" s="74" t="s">
        <v>191</v>
      </c>
      <c r="C63" s="74" t="s">
        <v>184</v>
      </c>
      <c r="E63" s="75"/>
      <c r="F63" s="74" t="s">
        <v>119</v>
      </c>
      <c r="G63" s="74"/>
      <c r="H63" s="69" t="s">
        <v>44</v>
      </c>
      <c r="I63" s="74"/>
      <c r="K63" s="77" t="s">
        <v>45</v>
      </c>
      <c r="L63" s="75"/>
      <c r="M63" s="74" t="s">
        <v>145</v>
      </c>
      <c r="N63" s="74"/>
      <c r="O63" s="69" t="s">
        <v>44</v>
      </c>
      <c r="P63" s="74"/>
      <c r="R63" s="77" t="s">
        <v>45</v>
      </c>
      <c r="S63" s="75"/>
      <c r="T63" s="74"/>
      <c r="U63" s="74"/>
      <c r="V63" s="69"/>
      <c r="W63" s="74"/>
      <c r="X63" s="74"/>
      <c r="Y63" s="77" t="s">
        <v>45</v>
      </c>
      <c r="Z63" s="75"/>
      <c r="AA63" s="74"/>
      <c r="AB63" s="74"/>
      <c r="AC63" s="81"/>
      <c r="AD63" s="74"/>
      <c r="AE63" s="74"/>
      <c r="AF63" s="65"/>
    </row>
    <row r="64">
      <c r="A64" s="89" t="s">
        <v>192</v>
      </c>
      <c r="B64" s="74" t="s">
        <v>193</v>
      </c>
      <c r="C64" s="74" t="s">
        <v>184</v>
      </c>
      <c r="E64" s="75"/>
      <c r="F64" s="74" t="s">
        <v>106</v>
      </c>
      <c r="G64" s="74"/>
      <c r="H64" s="69" t="s">
        <v>44</v>
      </c>
      <c r="I64" s="74"/>
      <c r="K64" s="77" t="s">
        <v>45</v>
      </c>
      <c r="L64" s="75"/>
      <c r="M64" s="74" t="s">
        <v>106</v>
      </c>
      <c r="N64" s="74"/>
      <c r="O64" s="69" t="s">
        <v>44</v>
      </c>
      <c r="P64" s="74"/>
      <c r="R64" s="77" t="s">
        <v>45</v>
      </c>
      <c r="S64" s="75"/>
      <c r="T64" s="74"/>
      <c r="U64" s="74"/>
      <c r="V64" s="69"/>
      <c r="W64" s="74"/>
      <c r="X64" s="74"/>
      <c r="Y64" s="77" t="s">
        <v>45</v>
      </c>
      <c r="Z64" s="75"/>
      <c r="AA64" s="74"/>
      <c r="AB64" s="74"/>
      <c r="AC64" s="81"/>
      <c r="AD64" s="74"/>
      <c r="AE64" s="74"/>
      <c r="AF64" s="65"/>
    </row>
    <row r="65">
      <c r="A65" s="89" t="s">
        <v>194</v>
      </c>
      <c r="B65" s="74" t="s">
        <v>195</v>
      </c>
      <c r="C65" s="74" t="s">
        <v>184</v>
      </c>
      <c r="E65" s="82"/>
      <c r="F65" s="74" t="s">
        <v>106</v>
      </c>
      <c r="G65" s="74"/>
      <c r="H65" s="69" t="s">
        <v>44</v>
      </c>
      <c r="I65" s="74"/>
      <c r="K65" s="77" t="s">
        <v>45</v>
      </c>
      <c r="L65" s="75"/>
      <c r="M65" s="74" t="s">
        <v>106</v>
      </c>
      <c r="N65" s="74"/>
      <c r="O65" s="69" t="s">
        <v>44</v>
      </c>
      <c r="P65" s="74"/>
      <c r="R65" s="77" t="s">
        <v>45</v>
      </c>
      <c r="S65" s="75"/>
      <c r="T65" s="74"/>
      <c r="U65" s="74"/>
      <c r="V65" s="69"/>
      <c r="W65" s="74"/>
      <c r="Y65" s="77" t="s">
        <v>45</v>
      </c>
      <c r="Z65" s="75"/>
      <c r="AA65" s="74"/>
      <c r="AB65" s="83"/>
      <c r="AC65" s="81" t="s">
        <v>48</v>
      </c>
      <c r="AD65" s="74"/>
      <c r="AF65" s="65" t="s">
        <v>45</v>
      </c>
    </row>
    <row r="66">
      <c r="A66" s="89" t="s">
        <v>196</v>
      </c>
      <c r="B66" s="74" t="s">
        <v>197</v>
      </c>
      <c r="C66" s="74" t="s">
        <v>184</v>
      </c>
      <c r="E66" s="82"/>
      <c r="F66" s="74" t="s">
        <v>119</v>
      </c>
      <c r="G66" s="74"/>
      <c r="H66" s="69" t="s">
        <v>44</v>
      </c>
      <c r="I66" s="74"/>
      <c r="K66" s="77" t="s">
        <v>45</v>
      </c>
      <c r="L66" s="75"/>
      <c r="M66" s="74" t="s">
        <v>106</v>
      </c>
      <c r="N66" s="74"/>
      <c r="O66" s="69" t="s">
        <v>44</v>
      </c>
      <c r="P66" s="74"/>
      <c r="R66" s="77" t="s">
        <v>45</v>
      </c>
      <c r="S66" s="75"/>
      <c r="T66" s="74"/>
      <c r="U66" s="74"/>
      <c r="V66" s="69"/>
      <c r="W66" s="74"/>
      <c r="Y66" s="77" t="s">
        <v>45</v>
      </c>
      <c r="Z66" s="75"/>
      <c r="AA66" s="74"/>
      <c r="AB66" s="83"/>
      <c r="AC66" s="81" t="s">
        <v>48</v>
      </c>
      <c r="AD66" s="74"/>
      <c r="AF66" s="65" t="s">
        <v>45</v>
      </c>
    </row>
    <row r="67">
      <c r="A67" s="64" t="s">
        <v>198</v>
      </c>
      <c r="B67" s="65" t="s">
        <v>199</v>
      </c>
      <c r="C67" s="65" t="s">
        <v>200</v>
      </c>
      <c r="E67" s="66"/>
      <c r="F67" s="94" t="s">
        <v>42</v>
      </c>
      <c r="G67" s="93"/>
      <c r="H67" s="69" t="s">
        <v>44</v>
      </c>
      <c r="I67" s="65"/>
      <c r="K67" s="65" t="s">
        <v>45</v>
      </c>
      <c r="L67" s="66"/>
      <c r="M67" s="70" t="s">
        <v>46</v>
      </c>
      <c r="N67" s="71"/>
      <c r="O67" s="72" t="s">
        <v>47</v>
      </c>
      <c r="P67" s="65"/>
      <c r="R67" s="65"/>
      <c r="S67" s="66"/>
      <c r="T67" s="65"/>
      <c r="U67" s="65"/>
      <c r="V67" s="69"/>
      <c r="W67" s="65"/>
      <c r="Y67" s="65" t="s">
        <v>45</v>
      </c>
      <c r="Z67" s="66"/>
      <c r="AA67" s="65"/>
      <c r="AB67" s="65"/>
      <c r="AC67" s="69" t="s">
        <v>48</v>
      </c>
      <c r="AD67" s="65"/>
      <c r="AF67" s="65" t="s">
        <v>45</v>
      </c>
    </row>
    <row r="68">
      <c r="A68" s="89" t="s">
        <v>201</v>
      </c>
      <c r="B68" s="74" t="s">
        <v>202</v>
      </c>
      <c r="C68" s="74" t="s">
        <v>200</v>
      </c>
      <c r="E68" s="75"/>
      <c r="F68" s="95" t="s">
        <v>53</v>
      </c>
      <c r="G68" s="99"/>
      <c r="H68" s="69" t="s">
        <v>44</v>
      </c>
      <c r="I68" s="74"/>
      <c r="K68" s="77" t="s">
        <v>45</v>
      </c>
      <c r="L68" s="75"/>
      <c r="M68" s="78" t="s">
        <v>46</v>
      </c>
      <c r="N68" s="79"/>
      <c r="O68" s="80" t="s">
        <v>47</v>
      </c>
      <c r="P68" s="74"/>
      <c r="Q68" s="74"/>
      <c r="R68" s="77"/>
      <c r="S68" s="75"/>
      <c r="T68" s="74"/>
      <c r="U68" s="74"/>
      <c r="V68" s="69"/>
      <c r="W68" s="74"/>
      <c r="Y68" s="77" t="s">
        <v>45</v>
      </c>
      <c r="Z68" s="75"/>
      <c r="AA68" s="74"/>
      <c r="AB68" s="74"/>
      <c r="AC68" s="81" t="s">
        <v>48</v>
      </c>
      <c r="AD68" s="74"/>
      <c r="AF68" s="65" t="s">
        <v>45</v>
      </c>
    </row>
    <row r="69">
      <c r="A69" s="89" t="s">
        <v>203</v>
      </c>
      <c r="B69" s="74" t="s">
        <v>204</v>
      </c>
      <c r="C69" s="74" t="s">
        <v>200</v>
      </c>
      <c r="E69" s="75"/>
      <c r="F69" s="74" t="s">
        <v>57</v>
      </c>
      <c r="G69" s="74"/>
      <c r="H69" s="69" t="s">
        <v>44</v>
      </c>
      <c r="I69" s="74"/>
      <c r="K69" s="77" t="s">
        <v>45</v>
      </c>
      <c r="L69" s="75"/>
      <c r="M69" s="97" t="s">
        <v>57</v>
      </c>
      <c r="N69" s="98" t="s">
        <v>160</v>
      </c>
      <c r="O69" s="88" t="s">
        <v>44</v>
      </c>
      <c r="P69" s="74"/>
      <c r="Q69" s="74"/>
      <c r="R69" s="77" t="s">
        <v>45</v>
      </c>
      <c r="S69" s="75"/>
      <c r="T69" s="74"/>
      <c r="U69" s="74"/>
      <c r="V69" s="69"/>
      <c r="W69" s="74"/>
      <c r="X69" s="74"/>
      <c r="Y69" s="77" t="s">
        <v>45</v>
      </c>
      <c r="Z69" s="75"/>
      <c r="AA69" s="74"/>
      <c r="AB69" s="74"/>
      <c r="AC69" s="81"/>
      <c r="AD69" s="74"/>
      <c r="AE69" s="74"/>
      <c r="AF69" s="65"/>
    </row>
    <row r="70">
      <c r="A70" s="89" t="s">
        <v>205</v>
      </c>
      <c r="B70" s="74" t="s">
        <v>206</v>
      </c>
      <c r="C70" s="74" t="s">
        <v>200</v>
      </c>
      <c r="E70" s="75"/>
      <c r="F70" s="74" t="s">
        <v>46</v>
      </c>
      <c r="G70" s="74"/>
      <c r="H70" s="69" t="s">
        <v>47</v>
      </c>
      <c r="I70" s="74"/>
      <c r="K70" s="77"/>
      <c r="L70" s="75"/>
      <c r="M70" s="78" t="s">
        <v>46</v>
      </c>
      <c r="N70" s="79"/>
      <c r="O70" s="80" t="s">
        <v>47</v>
      </c>
      <c r="P70" s="74"/>
      <c r="Q70" s="74"/>
      <c r="R70" s="77"/>
      <c r="S70" s="75"/>
      <c r="T70" s="74"/>
      <c r="U70" s="74"/>
      <c r="V70" s="69"/>
      <c r="W70" s="74"/>
      <c r="X70" s="74"/>
      <c r="Y70" s="77" t="s">
        <v>45</v>
      </c>
      <c r="Z70" s="75"/>
      <c r="AA70" s="74"/>
      <c r="AB70" s="74"/>
      <c r="AC70" s="81"/>
      <c r="AD70" s="74"/>
      <c r="AE70" s="74"/>
      <c r="AF70" s="65"/>
    </row>
    <row r="71">
      <c r="A71" s="89" t="s">
        <v>207</v>
      </c>
      <c r="B71" s="74" t="s">
        <v>208</v>
      </c>
      <c r="C71" s="74" t="s">
        <v>200</v>
      </c>
      <c r="E71" s="75"/>
      <c r="F71" s="74" t="s">
        <v>46</v>
      </c>
      <c r="G71" s="74"/>
      <c r="H71" s="69" t="s">
        <v>47</v>
      </c>
      <c r="I71" s="74"/>
      <c r="K71" s="77"/>
      <c r="L71" s="75"/>
      <c r="M71" s="78" t="s">
        <v>46</v>
      </c>
      <c r="N71" s="79"/>
      <c r="O71" s="80" t="s">
        <v>47</v>
      </c>
      <c r="P71" s="74"/>
      <c r="Q71" s="74"/>
      <c r="R71" s="77"/>
      <c r="S71" s="75"/>
      <c r="T71" s="74"/>
      <c r="U71" s="74"/>
      <c r="V71" s="69"/>
      <c r="W71" s="74"/>
      <c r="X71" s="74"/>
      <c r="Y71" s="77" t="s">
        <v>45</v>
      </c>
      <c r="Z71" s="75"/>
      <c r="AA71" s="74"/>
      <c r="AB71" s="74"/>
      <c r="AC71" s="81"/>
      <c r="AD71" s="74"/>
      <c r="AE71" s="74"/>
      <c r="AF71" s="65"/>
    </row>
    <row r="72">
      <c r="A72" s="89" t="s">
        <v>209</v>
      </c>
      <c r="B72" s="74" t="s">
        <v>210</v>
      </c>
      <c r="C72" s="74" t="s">
        <v>200</v>
      </c>
      <c r="E72" s="82"/>
      <c r="F72" s="74" t="s">
        <v>57</v>
      </c>
      <c r="G72" s="74"/>
      <c r="H72" s="69" t="s">
        <v>44</v>
      </c>
      <c r="I72" s="74"/>
      <c r="K72" s="77" t="s">
        <v>45</v>
      </c>
      <c r="L72" s="75"/>
      <c r="M72" s="78" t="s">
        <v>46</v>
      </c>
      <c r="N72" s="79"/>
      <c r="O72" s="80" t="s">
        <v>47</v>
      </c>
      <c r="P72" s="74"/>
      <c r="Q72" s="74"/>
      <c r="R72" s="77"/>
      <c r="S72" s="75"/>
      <c r="T72" s="74"/>
      <c r="U72" s="74"/>
      <c r="V72" s="69"/>
      <c r="W72" s="74"/>
      <c r="Y72" s="77" t="s">
        <v>45</v>
      </c>
      <c r="Z72" s="75"/>
      <c r="AA72" s="74"/>
      <c r="AB72" s="83"/>
      <c r="AC72" s="81" t="s">
        <v>48</v>
      </c>
      <c r="AD72" s="74"/>
      <c r="AF72" s="65" t="s">
        <v>45</v>
      </c>
    </row>
    <row r="73">
      <c r="A73" s="64" t="s">
        <v>211</v>
      </c>
      <c r="B73" s="65" t="s">
        <v>212</v>
      </c>
      <c r="C73" s="65" t="s">
        <v>213</v>
      </c>
      <c r="E73" s="66"/>
      <c r="F73" s="65" t="s">
        <v>104</v>
      </c>
      <c r="G73" s="93"/>
      <c r="H73" s="69" t="s">
        <v>44</v>
      </c>
      <c r="I73" s="65"/>
      <c r="K73" s="65" t="s">
        <v>45</v>
      </c>
      <c r="L73" s="66"/>
      <c r="M73" s="65" t="s">
        <v>106</v>
      </c>
      <c r="N73" s="68" t="s">
        <v>186</v>
      </c>
      <c r="O73" s="69" t="s">
        <v>44</v>
      </c>
      <c r="P73" s="65"/>
      <c r="R73" s="65" t="s">
        <v>45</v>
      </c>
      <c r="S73" s="66"/>
      <c r="T73" s="65"/>
      <c r="U73" s="65"/>
      <c r="V73" s="69"/>
      <c r="W73" s="65"/>
      <c r="Y73" s="65" t="s">
        <v>45</v>
      </c>
      <c r="Z73" s="66"/>
      <c r="AA73" s="65"/>
      <c r="AB73" s="65"/>
      <c r="AC73" s="69" t="s">
        <v>48</v>
      </c>
      <c r="AD73" s="65"/>
      <c r="AF73" s="65" t="s">
        <v>45</v>
      </c>
    </row>
    <row r="74">
      <c r="A74" s="89" t="s">
        <v>214</v>
      </c>
      <c r="B74" s="74" t="s">
        <v>215</v>
      </c>
      <c r="C74" s="74" t="s">
        <v>213</v>
      </c>
      <c r="E74" s="75"/>
      <c r="F74" s="74" t="s">
        <v>189</v>
      </c>
      <c r="G74" s="74"/>
      <c r="H74" s="69" t="s">
        <v>44</v>
      </c>
      <c r="I74" s="74"/>
      <c r="K74" s="77" t="s">
        <v>45</v>
      </c>
      <c r="L74" s="75"/>
      <c r="M74" s="74" t="s">
        <v>106</v>
      </c>
      <c r="N74" s="74"/>
      <c r="O74" s="69" t="s">
        <v>44</v>
      </c>
      <c r="P74" s="74"/>
      <c r="R74" s="77" t="s">
        <v>45</v>
      </c>
      <c r="S74" s="75"/>
      <c r="T74" s="74"/>
      <c r="U74" s="74"/>
      <c r="V74" s="69"/>
      <c r="W74" s="74"/>
      <c r="Y74" s="77" t="s">
        <v>45</v>
      </c>
      <c r="Z74" s="75"/>
      <c r="AA74" s="74"/>
      <c r="AB74" s="74"/>
      <c r="AC74" s="81" t="s">
        <v>48</v>
      </c>
      <c r="AD74" s="74"/>
      <c r="AF74" s="65" t="s">
        <v>45</v>
      </c>
    </row>
    <row r="75">
      <c r="A75" s="89" t="s">
        <v>216</v>
      </c>
      <c r="B75" s="74" t="s">
        <v>217</v>
      </c>
      <c r="C75" s="74" t="s">
        <v>213</v>
      </c>
      <c r="E75" s="75"/>
      <c r="F75" s="74" t="s">
        <v>119</v>
      </c>
      <c r="G75" s="74"/>
      <c r="H75" s="69" t="s">
        <v>44</v>
      </c>
      <c r="I75" s="74"/>
      <c r="K75" s="77" t="s">
        <v>45</v>
      </c>
      <c r="L75" s="75"/>
      <c r="M75" s="74" t="s">
        <v>145</v>
      </c>
      <c r="N75" s="74"/>
      <c r="O75" s="69" t="s">
        <v>44</v>
      </c>
      <c r="P75" s="74"/>
      <c r="R75" s="77" t="s">
        <v>45</v>
      </c>
      <c r="S75" s="75"/>
      <c r="T75" s="74"/>
      <c r="U75" s="74"/>
      <c r="V75" s="69"/>
      <c r="W75" s="74"/>
      <c r="X75" s="74"/>
      <c r="Y75" s="77" t="s">
        <v>45</v>
      </c>
      <c r="Z75" s="75"/>
      <c r="AA75" s="74"/>
      <c r="AB75" s="74"/>
      <c r="AC75" s="81"/>
      <c r="AD75" s="74"/>
      <c r="AE75" s="74"/>
      <c r="AF75" s="65"/>
    </row>
    <row r="76">
      <c r="A76" s="89" t="s">
        <v>218</v>
      </c>
      <c r="B76" s="74" t="s">
        <v>219</v>
      </c>
      <c r="C76" s="74" t="s">
        <v>213</v>
      </c>
      <c r="E76" s="75"/>
      <c r="F76" s="74" t="s">
        <v>106</v>
      </c>
      <c r="G76" s="74"/>
      <c r="H76" s="69" t="s">
        <v>44</v>
      </c>
      <c r="I76" s="74"/>
      <c r="K76" s="77" t="s">
        <v>45</v>
      </c>
      <c r="L76" s="75"/>
      <c r="M76" s="74" t="s">
        <v>106</v>
      </c>
      <c r="N76" s="74"/>
      <c r="O76" s="69" t="s">
        <v>44</v>
      </c>
      <c r="P76" s="74"/>
      <c r="R76" s="77" t="s">
        <v>45</v>
      </c>
      <c r="S76" s="75"/>
      <c r="T76" s="74"/>
      <c r="U76" s="74"/>
      <c r="V76" s="69"/>
      <c r="W76" s="74"/>
      <c r="X76" s="74"/>
      <c r="Y76" s="77" t="s">
        <v>45</v>
      </c>
      <c r="Z76" s="75"/>
      <c r="AA76" s="74"/>
      <c r="AB76" s="74"/>
      <c r="AC76" s="81"/>
      <c r="AD76" s="74"/>
      <c r="AE76" s="74"/>
      <c r="AF76" s="65"/>
    </row>
    <row r="77">
      <c r="A77" s="89" t="s">
        <v>220</v>
      </c>
      <c r="B77" s="74" t="s">
        <v>221</v>
      </c>
      <c r="C77" s="74" t="s">
        <v>213</v>
      </c>
      <c r="E77" s="75"/>
      <c r="F77" s="74" t="s">
        <v>106</v>
      </c>
      <c r="G77" s="74"/>
      <c r="H77" s="69" t="s">
        <v>44</v>
      </c>
      <c r="I77" s="74"/>
      <c r="K77" s="77" t="s">
        <v>45</v>
      </c>
      <c r="L77" s="75"/>
      <c r="M77" s="74" t="s">
        <v>106</v>
      </c>
      <c r="N77" s="74"/>
      <c r="O77" s="69" t="s">
        <v>44</v>
      </c>
      <c r="P77" s="74"/>
      <c r="R77" s="77" t="s">
        <v>45</v>
      </c>
      <c r="S77" s="75"/>
      <c r="T77" s="74"/>
      <c r="U77" s="74"/>
      <c r="V77" s="69"/>
      <c r="W77" s="74"/>
      <c r="X77" s="74"/>
      <c r="Y77" s="77" t="s">
        <v>45</v>
      </c>
      <c r="Z77" s="75"/>
      <c r="AA77" s="74"/>
      <c r="AB77" s="74"/>
      <c r="AC77" s="81"/>
      <c r="AD77" s="74"/>
      <c r="AE77" s="74"/>
      <c r="AF77" s="65"/>
    </row>
    <row r="78">
      <c r="A78" s="89" t="s">
        <v>222</v>
      </c>
      <c r="B78" s="74" t="s">
        <v>223</v>
      </c>
      <c r="C78" s="74" t="s">
        <v>213</v>
      </c>
      <c r="E78" s="82"/>
      <c r="F78" s="74" t="s">
        <v>145</v>
      </c>
      <c r="G78" s="74"/>
      <c r="H78" s="69" t="s">
        <v>44</v>
      </c>
      <c r="I78" s="74"/>
      <c r="K78" s="77" t="s">
        <v>45</v>
      </c>
      <c r="L78" s="75"/>
      <c r="M78" s="74" t="s">
        <v>106</v>
      </c>
      <c r="N78" s="74"/>
      <c r="O78" s="69" t="s">
        <v>44</v>
      </c>
      <c r="P78" s="74"/>
      <c r="R78" s="77" t="s">
        <v>45</v>
      </c>
      <c r="S78" s="75"/>
      <c r="T78" s="74"/>
      <c r="U78" s="74"/>
      <c r="V78" s="69"/>
      <c r="W78" s="74"/>
      <c r="Y78" s="77" t="s">
        <v>45</v>
      </c>
      <c r="Z78" s="75"/>
      <c r="AA78" s="74"/>
      <c r="AB78" s="83"/>
      <c r="AC78" s="81" t="s">
        <v>48</v>
      </c>
      <c r="AD78" s="74"/>
      <c r="AF78" s="65" t="s">
        <v>45</v>
      </c>
    </row>
    <row r="79">
      <c r="A79" s="89" t="s">
        <v>224</v>
      </c>
      <c r="B79" s="74" t="s">
        <v>225</v>
      </c>
      <c r="C79" s="74" t="s">
        <v>226</v>
      </c>
      <c r="E79" s="82"/>
      <c r="F79" s="74" t="s">
        <v>227</v>
      </c>
      <c r="G79" s="74"/>
      <c r="H79" s="69" t="s">
        <v>44</v>
      </c>
      <c r="I79" s="74"/>
      <c r="K79" s="77" t="s">
        <v>45</v>
      </c>
      <c r="L79" s="75"/>
      <c r="M79" s="74" t="s">
        <v>106</v>
      </c>
      <c r="N79" s="74"/>
      <c r="O79" s="69" t="s">
        <v>44</v>
      </c>
      <c r="P79" s="74"/>
      <c r="R79" s="77" t="s">
        <v>45</v>
      </c>
      <c r="S79" s="75"/>
      <c r="T79" s="74"/>
      <c r="U79" s="74"/>
      <c r="V79" s="69"/>
      <c r="W79" s="74"/>
      <c r="Y79" s="77" t="s">
        <v>45</v>
      </c>
      <c r="Z79" s="75"/>
      <c r="AA79" s="74"/>
      <c r="AB79" s="83"/>
      <c r="AC79" s="81" t="s">
        <v>48</v>
      </c>
      <c r="AD79" s="74"/>
      <c r="AF79" s="65" t="s">
        <v>45</v>
      </c>
    </row>
    <row r="80">
      <c r="A80" s="64" t="s">
        <v>228</v>
      </c>
      <c r="B80" s="100" t="s">
        <v>229</v>
      </c>
      <c r="C80" s="101" t="s">
        <v>230</v>
      </c>
      <c r="E80" s="66"/>
      <c r="F80" s="65" t="s">
        <v>231</v>
      </c>
      <c r="G80" s="65"/>
      <c r="H80" s="69" t="s">
        <v>44</v>
      </c>
      <c r="I80" s="65"/>
      <c r="K80" s="65" t="s">
        <v>45</v>
      </c>
      <c r="L80" s="66"/>
      <c r="M80" s="65" t="s">
        <v>231</v>
      </c>
      <c r="N80" s="65"/>
      <c r="O80" s="69" t="s">
        <v>44</v>
      </c>
      <c r="P80" s="65"/>
      <c r="R80" s="65" t="s">
        <v>45</v>
      </c>
      <c r="S80" s="66"/>
      <c r="T80" s="65"/>
      <c r="U80" s="65"/>
      <c r="V80" s="69"/>
      <c r="W80" s="65"/>
      <c r="Y80" s="65" t="s">
        <v>45</v>
      </c>
      <c r="Z80" s="66"/>
      <c r="AA80" s="65"/>
      <c r="AB80" s="65"/>
      <c r="AC80" s="69"/>
      <c r="AD80" s="65"/>
      <c r="AF80" s="65"/>
    </row>
    <row r="81">
      <c r="A81" s="64" t="s">
        <v>232</v>
      </c>
      <c r="B81" s="100" t="s">
        <v>233</v>
      </c>
      <c r="C81" s="101" t="s">
        <v>230</v>
      </c>
      <c r="E81" s="66"/>
      <c r="F81" s="65" t="s">
        <v>231</v>
      </c>
      <c r="G81" s="65"/>
      <c r="H81" s="69" t="s">
        <v>44</v>
      </c>
      <c r="I81" s="65"/>
      <c r="J81" s="65"/>
      <c r="K81" s="65" t="s">
        <v>45</v>
      </c>
      <c r="L81" s="66"/>
      <c r="M81" s="65" t="s">
        <v>231</v>
      </c>
      <c r="N81" s="65"/>
      <c r="O81" s="69" t="s">
        <v>44</v>
      </c>
      <c r="P81" s="65"/>
      <c r="Q81" s="65"/>
      <c r="R81" s="65" t="s">
        <v>45</v>
      </c>
      <c r="S81" s="66"/>
      <c r="T81" s="65"/>
      <c r="U81" s="65"/>
      <c r="V81" s="69"/>
      <c r="W81" s="65"/>
      <c r="X81" s="65"/>
      <c r="Y81" s="65" t="s">
        <v>45</v>
      </c>
      <c r="Z81" s="66"/>
      <c r="AA81" s="65"/>
      <c r="AB81" s="65"/>
      <c r="AC81" s="69"/>
      <c r="AD81" s="65"/>
      <c r="AE81" s="65"/>
      <c r="AF81" s="65"/>
    </row>
    <row r="82">
      <c r="A82" s="64" t="s">
        <v>234</v>
      </c>
      <c r="B82" s="100" t="s">
        <v>235</v>
      </c>
      <c r="C82" s="101" t="s">
        <v>236</v>
      </c>
      <c r="E82" s="66"/>
      <c r="F82" s="65" t="s">
        <v>237</v>
      </c>
      <c r="G82" s="65"/>
      <c r="H82" s="69" t="s">
        <v>47</v>
      </c>
      <c r="I82" s="65"/>
      <c r="J82" s="65"/>
      <c r="K82" s="65"/>
      <c r="L82" s="66"/>
      <c r="M82" s="65" t="s">
        <v>238</v>
      </c>
      <c r="N82" s="65"/>
      <c r="O82" s="69" t="s">
        <v>47</v>
      </c>
      <c r="P82" s="65"/>
      <c r="Q82" s="65"/>
      <c r="R82" s="65"/>
      <c r="S82" s="66"/>
      <c r="T82" s="65"/>
      <c r="U82" s="65"/>
      <c r="V82" s="69"/>
      <c r="W82" s="65"/>
      <c r="X82" s="65"/>
      <c r="Y82" s="65"/>
      <c r="Z82" s="66"/>
      <c r="AA82" s="65"/>
      <c r="AB82" s="65"/>
      <c r="AC82" s="69"/>
      <c r="AD82" s="65"/>
      <c r="AE82" s="65"/>
      <c r="AF82" s="65"/>
    </row>
    <row r="83">
      <c r="A83" s="64" t="s">
        <v>239</v>
      </c>
      <c r="B83" s="100" t="s">
        <v>240</v>
      </c>
      <c r="C83" s="67" t="s">
        <v>241</v>
      </c>
      <c r="E83" s="66"/>
      <c r="F83" s="65" t="s">
        <v>237</v>
      </c>
      <c r="G83" s="65"/>
      <c r="H83" s="69" t="s">
        <v>47</v>
      </c>
      <c r="I83" s="65"/>
      <c r="J83" s="65"/>
      <c r="K83" s="65"/>
      <c r="L83" s="66"/>
      <c r="M83" s="65" t="s">
        <v>242</v>
      </c>
      <c r="N83" s="65"/>
      <c r="O83" s="69" t="s">
        <v>20</v>
      </c>
      <c r="P83" s="65"/>
      <c r="Q83" s="65"/>
      <c r="R83" s="65" t="s">
        <v>45</v>
      </c>
      <c r="S83" s="66"/>
      <c r="T83" s="65"/>
      <c r="U83" s="65"/>
      <c r="V83" s="69"/>
      <c r="W83" s="65"/>
      <c r="X83" s="65"/>
      <c r="Y83" s="65"/>
      <c r="Z83" s="66"/>
      <c r="AA83" s="65"/>
      <c r="AB83" s="65"/>
      <c r="AC83" s="69"/>
      <c r="AD83" s="65"/>
      <c r="AE83" s="65"/>
      <c r="AF83" s="65"/>
    </row>
    <row r="84">
      <c r="A84" s="64" t="s">
        <v>243</v>
      </c>
      <c r="B84" s="100" t="s">
        <v>244</v>
      </c>
      <c r="C84" s="67" t="s">
        <v>241</v>
      </c>
      <c r="E84" s="66"/>
      <c r="F84" s="65" t="s">
        <v>237</v>
      </c>
      <c r="G84" s="65"/>
      <c r="H84" s="69" t="s">
        <v>47</v>
      </c>
      <c r="I84" s="65"/>
      <c r="J84" s="65"/>
      <c r="K84" s="65"/>
      <c r="L84" s="66"/>
      <c r="M84" s="65" t="s">
        <v>242</v>
      </c>
      <c r="N84" s="65"/>
      <c r="O84" s="69" t="s">
        <v>20</v>
      </c>
      <c r="P84" s="65"/>
      <c r="Q84" s="65"/>
      <c r="R84" s="65" t="s">
        <v>45</v>
      </c>
      <c r="S84" s="66"/>
      <c r="T84" s="65"/>
      <c r="U84" s="65"/>
      <c r="V84" s="69"/>
      <c r="W84" s="65"/>
      <c r="X84" s="65"/>
      <c r="Y84" s="65"/>
      <c r="Z84" s="66"/>
      <c r="AA84" s="65"/>
      <c r="AB84" s="65"/>
      <c r="AC84" s="69"/>
      <c r="AD84" s="65"/>
      <c r="AE84" s="65"/>
      <c r="AF84" s="65"/>
    </row>
    <row r="85">
      <c r="A85" s="64" t="s">
        <v>245</v>
      </c>
      <c r="B85" s="100" t="s">
        <v>246</v>
      </c>
      <c r="C85" s="67" t="s">
        <v>247</v>
      </c>
      <c r="E85" s="66"/>
      <c r="F85" s="65" t="s">
        <v>237</v>
      </c>
      <c r="G85" s="65"/>
      <c r="H85" s="69" t="s">
        <v>47</v>
      </c>
      <c r="I85" s="65"/>
      <c r="J85" s="65"/>
      <c r="K85" s="65"/>
      <c r="L85" s="66"/>
      <c r="M85" s="65" t="s">
        <v>248</v>
      </c>
      <c r="N85" s="65"/>
      <c r="O85" s="69" t="s">
        <v>20</v>
      </c>
      <c r="P85" s="65"/>
      <c r="Q85" s="65"/>
      <c r="R85" s="65" t="s">
        <v>45</v>
      </c>
      <c r="S85" s="66"/>
      <c r="T85" s="65"/>
      <c r="U85" s="65"/>
      <c r="V85" s="69"/>
      <c r="W85" s="65"/>
      <c r="X85" s="65"/>
      <c r="Y85" s="65"/>
      <c r="Z85" s="66"/>
      <c r="AA85" s="65"/>
      <c r="AB85" s="65"/>
      <c r="AC85" s="69"/>
      <c r="AD85" s="65"/>
      <c r="AE85" s="65"/>
      <c r="AF85" s="65"/>
    </row>
    <row r="86">
      <c r="A86" s="64" t="s">
        <v>249</v>
      </c>
      <c r="B86" s="100" t="s">
        <v>250</v>
      </c>
      <c r="C86" s="67" t="s">
        <v>247</v>
      </c>
      <c r="E86" s="66"/>
      <c r="F86" s="65" t="s">
        <v>237</v>
      </c>
      <c r="G86" s="65"/>
      <c r="H86" s="69" t="s">
        <v>47</v>
      </c>
      <c r="I86" s="65"/>
      <c r="J86" s="65"/>
      <c r="K86" s="65"/>
      <c r="L86" s="66"/>
      <c r="M86" s="65" t="s">
        <v>248</v>
      </c>
      <c r="N86" s="65"/>
      <c r="O86" s="69" t="s">
        <v>20</v>
      </c>
      <c r="P86" s="65"/>
      <c r="Q86" s="65"/>
      <c r="R86" s="65" t="s">
        <v>45</v>
      </c>
      <c r="S86" s="66"/>
      <c r="T86" s="65"/>
      <c r="U86" s="65"/>
      <c r="V86" s="69"/>
      <c r="W86" s="65"/>
      <c r="X86" s="65"/>
      <c r="Y86" s="65"/>
      <c r="Z86" s="66"/>
      <c r="AA86" s="65"/>
      <c r="AB86" s="65"/>
      <c r="AC86" s="69"/>
      <c r="AD86" s="65"/>
      <c r="AE86" s="65"/>
      <c r="AF86" s="65"/>
    </row>
    <row r="87">
      <c r="A87" s="64" t="s">
        <v>251</v>
      </c>
      <c r="B87" s="100" t="s">
        <v>252</v>
      </c>
      <c r="C87" s="67" t="s">
        <v>241</v>
      </c>
      <c r="E87" s="66"/>
      <c r="F87" s="65" t="s">
        <v>237</v>
      </c>
      <c r="G87" s="65"/>
      <c r="H87" s="69" t="s">
        <v>47</v>
      </c>
      <c r="I87" s="65"/>
      <c r="J87" s="65"/>
      <c r="K87" s="65"/>
      <c r="L87" s="66"/>
      <c r="M87" s="65" t="s">
        <v>238</v>
      </c>
      <c r="N87" s="65"/>
      <c r="O87" s="69" t="s">
        <v>47</v>
      </c>
      <c r="P87" s="65"/>
      <c r="Q87" s="65"/>
      <c r="R87" s="65"/>
      <c r="S87" s="66"/>
      <c r="T87" s="65"/>
      <c r="U87" s="65"/>
      <c r="V87" s="69"/>
      <c r="W87" s="65"/>
      <c r="X87" s="65"/>
      <c r="Y87" s="65"/>
      <c r="Z87" s="66"/>
      <c r="AA87" s="65"/>
      <c r="AB87" s="65"/>
      <c r="AC87" s="69"/>
      <c r="AD87" s="65"/>
      <c r="AE87" s="65"/>
      <c r="AF87" s="65"/>
    </row>
    <row r="88">
      <c r="A88" s="64" t="s">
        <v>253</v>
      </c>
      <c r="B88" s="100" t="s">
        <v>254</v>
      </c>
      <c r="C88" s="67" t="s">
        <v>241</v>
      </c>
      <c r="E88" s="66"/>
      <c r="F88" s="65" t="s">
        <v>237</v>
      </c>
      <c r="G88" s="65"/>
      <c r="H88" s="69" t="s">
        <v>47</v>
      </c>
      <c r="I88" s="65"/>
      <c r="J88" s="65"/>
      <c r="K88" s="65"/>
      <c r="L88" s="66"/>
      <c r="M88" s="65" t="s">
        <v>238</v>
      </c>
      <c r="N88" s="65"/>
      <c r="O88" s="69" t="s">
        <v>47</v>
      </c>
      <c r="P88" s="65"/>
      <c r="Q88" s="65"/>
      <c r="R88" s="65"/>
      <c r="S88" s="66"/>
      <c r="T88" s="65"/>
      <c r="U88" s="65"/>
      <c r="V88" s="69"/>
      <c r="W88" s="65"/>
      <c r="X88" s="65"/>
      <c r="Y88" s="65"/>
      <c r="Z88" s="66"/>
      <c r="AA88" s="65"/>
      <c r="AB88" s="65"/>
      <c r="AC88" s="69"/>
      <c r="AD88" s="65"/>
      <c r="AE88" s="65"/>
      <c r="AF88" s="65"/>
    </row>
    <row r="89">
      <c r="A89" s="64" t="s">
        <v>255</v>
      </c>
      <c r="B89" s="100" t="s">
        <v>256</v>
      </c>
      <c r="C89" s="67" t="s">
        <v>257</v>
      </c>
      <c r="E89" s="66"/>
      <c r="F89" s="65" t="s">
        <v>237</v>
      </c>
      <c r="G89" s="65"/>
      <c r="H89" s="69" t="s">
        <v>47</v>
      </c>
      <c r="I89" s="65"/>
      <c r="J89" s="65"/>
      <c r="K89" s="65"/>
      <c r="L89" s="66"/>
      <c r="M89" s="65" t="s">
        <v>258</v>
      </c>
      <c r="N89" s="65"/>
      <c r="O89" s="69" t="s">
        <v>20</v>
      </c>
      <c r="P89" s="65"/>
      <c r="Q89" s="65"/>
      <c r="R89" s="65" t="s">
        <v>45</v>
      </c>
      <c r="S89" s="66"/>
      <c r="T89" s="65"/>
      <c r="U89" s="65"/>
      <c r="V89" s="69"/>
      <c r="W89" s="65"/>
      <c r="X89" s="65"/>
      <c r="Y89" s="65"/>
      <c r="Z89" s="66"/>
      <c r="AA89" s="65"/>
      <c r="AB89" s="65"/>
      <c r="AC89" s="69"/>
      <c r="AD89" s="65"/>
      <c r="AE89" s="65"/>
      <c r="AF89" s="65"/>
    </row>
    <row r="90">
      <c r="A90" s="64" t="s">
        <v>259</v>
      </c>
      <c r="B90" s="100" t="s">
        <v>260</v>
      </c>
      <c r="C90" s="67" t="s">
        <v>261</v>
      </c>
      <c r="E90" s="66"/>
      <c r="F90" s="102" t="s">
        <v>262</v>
      </c>
      <c r="G90" s="65"/>
      <c r="H90" s="69" t="s">
        <v>20</v>
      </c>
      <c r="I90" s="65"/>
      <c r="J90" s="65"/>
      <c r="K90" s="65" t="s">
        <v>45</v>
      </c>
      <c r="L90" s="66"/>
      <c r="M90" s="65" t="s">
        <v>258</v>
      </c>
      <c r="N90" s="65"/>
      <c r="O90" s="69" t="s">
        <v>20</v>
      </c>
      <c r="P90" s="65"/>
      <c r="Q90" s="65"/>
      <c r="R90" s="65" t="s">
        <v>45</v>
      </c>
      <c r="S90" s="66"/>
      <c r="T90" s="65"/>
      <c r="U90" s="65"/>
      <c r="V90" s="69"/>
      <c r="W90" s="65"/>
      <c r="X90" s="65"/>
      <c r="Y90" s="65"/>
      <c r="Z90" s="66"/>
      <c r="AA90" s="65"/>
      <c r="AB90" s="65"/>
      <c r="AC90" s="69"/>
      <c r="AD90" s="65"/>
      <c r="AE90" s="65"/>
      <c r="AF90" s="65"/>
    </row>
    <row r="91">
      <c r="A91" s="64" t="s">
        <v>263</v>
      </c>
      <c r="B91" s="100" t="s">
        <v>264</v>
      </c>
      <c r="C91" s="67" t="s">
        <v>265</v>
      </c>
      <c r="E91" s="66"/>
      <c r="F91" s="65" t="s">
        <v>266</v>
      </c>
      <c r="G91" s="65"/>
      <c r="H91" s="69" t="s">
        <v>44</v>
      </c>
      <c r="I91" s="65"/>
      <c r="J91" s="65"/>
      <c r="K91" s="65" t="s">
        <v>45</v>
      </c>
      <c r="L91" s="66"/>
      <c r="M91" s="65" t="s">
        <v>267</v>
      </c>
      <c r="N91" s="65"/>
      <c r="O91" s="69" t="s">
        <v>44</v>
      </c>
      <c r="P91" s="65"/>
      <c r="Q91" s="65"/>
      <c r="R91" s="65" t="s">
        <v>45</v>
      </c>
      <c r="S91" s="66"/>
      <c r="T91" s="65"/>
      <c r="U91" s="65"/>
      <c r="V91" s="69"/>
      <c r="W91" s="65"/>
      <c r="X91" s="65"/>
      <c r="Y91" s="65"/>
      <c r="Z91" s="66"/>
      <c r="AA91" s="65"/>
      <c r="AB91" s="65"/>
      <c r="AC91" s="69"/>
      <c r="AD91" s="65"/>
      <c r="AE91" s="65"/>
      <c r="AF91" s="65"/>
    </row>
    <row r="92">
      <c r="A92" s="64" t="s">
        <v>268</v>
      </c>
      <c r="B92" s="100" t="s">
        <v>269</v>
      </c>
      <c r="C92" s="67" t="s">
        <v>270</v>
      </c>
      <c r="E92" s="66"/>
      <c r="F92" s="65" t="s">
        <v>227</v>
      </c>
      <c r="G92" s="65"/>
      <c r="H92" s="69" t="s">
        <v>20</v>
      </c>
      <c r="I92" s="65"/>
      <c r="J92" s="65"/>
      <c r="K92" s="65" t="s">
        <v>45</v>
      </c>
      <c r="L92" s="66"/>
      <c r="M92" s="65" t="s">
        <v>238</v>
      </c>
      <c r="N92" s="65"/>
      <c r="O92" s="69" t="s">
        <v>47</v>
      </c>
      <c r="P92" s="65"/>
      <c r="Q92" s="65"/>
      <c r="R92" s="65"/>
      <c r="S92" s="66"/>
      <c r="T92" s="65"/>
      <c r="U92" s="65"/>
      <c r="V92" s="69"/>
      <c r="W92" s="65"/>
      <c r="X92" s="65"/>
      <c r="Y92" s="65"/>
      <c r="Z92" s="66"/>
      <c r="AA92" s="65"/>
      <c r="AB92" s="65"/>
      <c r="AC92" s="69"/>
      <c r="AD92" s="65"/>
      <c r="AE92" s="65"/>
      <c r="AF92" s="65"/>
    </row>
    <row r="93">
      <c r="A93" s="64" t="s">
        <v>271</v>
      </c>
      <c r="B93" s="103" t="s">
        <v>272</v>
      </c>
      <c r="C93" s="67" t="s">
        <v>270</v>
      </c>
      <c r="E93" s="104"/>
      <c r="F93" s="65" t="s">
        <v>227</v>
      </c>
      <c r="G93" s="65"/>
      <c r="H93" s="69" t="s">
        <v>20</v>
      </c>
      <c r="I93" s="65"/>
      <c r="J93" s="65"/>
      <c r="K93" s="65" t="s">
        <v>45</v>
      </c>
      <c r="L93" s="104"/>
      <c r="M93" s="65" t="s">
        <v>238</v>
      </c>
      <c r="N93" s="65"/>
      <c r="O93" s="69" t="s">
        <v>47</v>
      </c>
      <c r="P93" s="65"/>
      <c r="Q93" s="65"/>
      <c r="R93" s="65"/>
      <c r="S93" s="104"/>
      <c r="T93" s="105"/>
      <c r="U93" s="105"/>
      <c r="V93" s="69"/>
      <c r="W93" s="65"/>
      <c r="X93" s="105"/>
      <c r="Y93" s="104"/>
      <c r="Z93" s="104"/>
      <c r="AA93" s="105"/>
      <c r="AB93" s="105"/>
      <c r="AC93" s="104"/>
      <c r="AD93" s="105"/>
      <c r="AE93" s="105"/>
      <c r="AF93" s="104"/>
    </row>
    <row r="94">
      <c r="A94" s="64" t="s">
        <v>273</v>
      </c>
      <c r="B94" s="106" t="s">
        <v>274</v>
      </c>
      <c r="C94" s="101" t="s">
        <v>275</v>
      </c>
      <c r="E94" s="66"/>
      <c r="F94" s="101" t="s">
        <v>237</v>
      </c>
      <c r="G94" s="107"/>
      <c r="H94" s="80" t="s">
        <v>47</v>
      </c>
      <c r="I94" s="107"/>
      <c r="J94" s="65"/>
      <c r="K94" s="65"/>
      <c r="L94" s="66"/>
      <c r="M94" s="65" t="s">
        <v>38</v>
      </c>
      <c r="N94" s="65"/>
      <c r="O94" s="69" t="s">
        <v>22</v>
      </c>
      <c r="P94" s="65"/>
      <c r="Q94" s="65"/>
      <c r="R94" s="65"/>
      <c r="S94" s="66"/>
      <c r="T94" s="65"/>
      <c r="U94" s="65"/>
      <c r="V94" s="69"/>
      <c r="W94" s="65"/>
      <c r="X94" s="65"/>
      <c r="Y94" s="65"/>
      <c r="Z94" s="66"/>
      <c r="AA94" s="65"/>
      <c r="AB94" s="65"/>
      <c r="AC94" s="69"/>
      <c r="AD94" s="65"/>
      <c r="AE94" s="65"/>
      <c r="AF94" s="65"/>
    </row>
    <row r="95">
      <c r="A95" s="64" t="s">
        <v>276</v>
      </c>
      <c r="B95" s="108" t="s">
        <v>277</v>
      </c>
      <c r="C95" s="101" t="s">
        <v>278</v>
      </c>
      <c r="E95" s="66"/>
      <c r="F95" s="65" t="s">
        <v>237</v>
      </c>
      <c r="G95" s="65"/>
      <c r="H95" s="69" t="s">
        <v>47</v>
      </c>
      <c r="I95" s="65"/>
      <c r="J95" s="65"/>
      <c r="K95" s="65"/>
      <c r="L95" s="66"/>
      <c r="M95" s="65" t="s">
        <v>238</v>
      </c>
      <c r="N95" s="65"/>
      <c r="O95" s="69" t="s">
        <v>47</v>
      </c>
      <c r="P95" s="65"/>
      <c r="Q95" s="65"/>
      <c r="R95" s="65"/>
      <c r="S95" s="66"/>
      <c r="T95" s="65"/>
      <c r="U95" s="65"/>
      <c r="V95" s="69"/>
      <c r="W95" s="65"/>
      <c r="X95" s="65"/>
      <c r="Y95" s="65"/>
      <c r="Z95" s="66"/>
      <c r="AA95" s="65"/>
      <c r="AB95" s="65"/>
      <c r="AC95" s="69"/>
      <c r="AD95" s="65"/>
      <c r="AE95" s="65"/>
      <c r="AF95" s="65"/>
    </row>
  </sheetData>
  <mergeCells count="347">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P12:Q12"/>
    <mergeCell ref="P13:Q13"/>
    <mergeCell ref="C22:D22"/>
    <mergeCell ref="C23:D23"/>
    <mergeCell ref="I23:J23"/>
    <mergeCell ref="P23:Q23"/>
    <mergeCell ref="I24:J24"/>
    <mergeCell ref="P24:Q24"/>
    <mergeCell ref="AD24:AE24"/>
    <mergeCell ref="C24:D24"/>
    <mergeCell ref="C25:D25"/>
    <mergeCell ref="I25:J25"/>
    <mergeCell ref="P25:Q25"/>
    <mergeCell ref="AD25:AE25"/>
    <mergeCell ref="I26:J26"/>
    <mergeCell ref="P26:Q26"/>
    <mergeCell ref="I28:J28"/>
    <mergeCell ref="I29:J29"/>
    <mergeCell ref="AD29:AE29"/>
    <mergeCell ref="C26:D26"/>
    <mergeCell ref="C27:D27"/>
    <mergeCell ref="I27:J27"/>
    <mergeCell ref="P27:Q27"/>
    <mergeCell ref="C28:D28"/>
    <mergeCell ref="P28:Q28"/>
    <mergeCell ref="P29:Q29"/>
    <mergeCell ref="I42:J42"/>
    <mergeCell ref="I43:J43"/>
    <mergeCell ref="I35:J35"/>
    <mergeCell ref="I36:J36"/>
    <mergeCell ref="I37:J37"/>
    <mergeCell ref="I38:J38"/>
    <mergeCell ref="I39:J39"/>
    <mergeCell ref="I40:J40"/>
    <mergeCell ref="I41:J41"/>
    <mergeCell ref="C92:D92"/>
    <mergeCell ref="C93:D93"/>
    <mergeCell ref="C94:D94"/>
    <mergeCell ref="C95:D95"/>
    <mergeCell ref="C85:D85"/>
    <mergeCell ref="C86:D86"/>
    <mergeCell ref="C87:D87"/>
    <mergeCell ref="C88:D88"/>
    <mergeCell ref="C89:D89"/>
    <mergeCell ref="C90:D90"/>
    <mergeCell ref="C91:D91"/>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11:D11"/>
    <mergeCell ref="C12:D12"/>
    <mergeCell ref="I12:J12"/>
    <mergeCell ref="AD12:AE12"/>
    <mergeCell ref="C13:D13"/>
    <mergeCell ref="C14:D14"/>
    <mergeCell ref="P14:Q14"/>
    <mergeCell ref="AD14:AE14"/>
    <mergeCell ref="I13:J13"/>
    <mergeCell ref="I14:J14"/>
    <mergeCell ref="C15:D15"/>
    <mergeCell ref="I15:J15"/>
    <mergeCell ref="P15:Q15"/>
    <mergeCell ref="I16:J16"/>
    <mergeCell ref="P16:Q16"/>
    <mergeCell ref="C16:D16"/>
    <mergeCell ref="C17:D17"/>
    <mergeCell ref="I17:J17"/>
    <mergeCell ref="P17:Q17"/>
    <mergeCell ref="I18:J18"/>
    <mergeCell ref="P18:Q18"/>
    <mergeCell ref="AD18:AE18"/>
    <mergeCell ref="C18:D18"/>
    <mergeCell ref="C19:D19"/>
    <mergeCell ref="I19:J19"/>
    <mergeCell ref="P19:Q19"/>
    <mergeCell ref="AD19:AE19"/>
    <mergeCell ref="I20:J20"/>
    <mergeCell ref="P20:Q20"/>
    <mergeCell ref="C20:D20"/>
    <mergeCell ref="C21:D21"/>
    <mergeCell ref="I21:J21"/>
    <mergeCell ref="P21:Q21"/>
    <mergeCell ref="AD21:AE21"/>
    <mergeCell ref="I22:J22"/>
    <mergeCell ref="P22:Q22"/>
    <mergeCell ref="W29:X29"/>
    <mergeCell ref="W30:X30"/>
    <mergeCell ref="AD30:AE30"/>
    <mergeCell ref="W31:X31"/>
    <mergeCell ref="AD31:AE31"/>
    <mergeCell ref="W12:X12"/>
    <mergeCell ref="W14:X14"/>
    <mergeCell ref="W18:X18"/>
    <mergeCell ref="W19:X19"/>
    <mergeCell ref="W21:X21"/>
    <mergeCell ref="W24:X24"/>
    <mergeCell ref="W25:X25"/>
    <mergeCell ref="I31:J31"/>
    <mergeCell ref="I32:J32"/>
    <mergeCell ref="C29:D29"/>
    <mergeCell ref="C30:D30"/>
    <mergeCell ref="I30:J30"/>
    <mergeCell ref="P30:Q30"/>
    <mergeCell ref="C31:D31"/>
    <mergeCell ref="P31:Q31"/>
    <mergeCell ref="C32:D32"/>
    <mergeCell ref="W35:X35"/>
    <mergeCell ref="AD35:AE35"/>
    <mergeCell ref="W36:X36"/>
    <mergeCell ref="AD36:AE36"/>
    <mergeCell ref="W37:X37"/>
    <mergeCell ref="AD37:AE37"/>
    <mergeCell ref="C33:D33"/>
    <mergeCell ref="I33:J33"/>
    <mergeCell ref="C34:D34"/>
    <mergeCell ref="I34:J34"/>
    <mergeCell ref="C35:D35"/>
    <mergeCell ref="P35:Q35"/>
    <mergeCell ref="P36:Q36"/>
    <mergeCell ref="W41:X41"/>
    <mergeCell ref="W42:X42"/>
    <mergeCell ref="W43:X43"/>
    <mergeCell ref="W44:X44"/>
    <mergeCell ref="AD43:AE43"/>
    <mergeCell ref="AD44:AE44"/>
    <mergeCell ref="P37:Q37"/>
    <mergeCell ref="P38:Q38"/>
    <mergeCell ref="P39:Q39"/>
    <mergeCell ref="P40:Q40"/>
    <mergeCell ref="P41:Q41"/>
    <mergeCell ref="AD41:AE41"/>
    <mergeCell ref="AD42:AE42"/>
    <mergeCell ref="AD61:AE61"/>
    <mergeCell ref="AD62:AE62"/>
    <mergeCell ref="AD49:AE49"/>
    <mergeCell ref="AD50:AE50"/>
    <mergeCell ref="AD54:AE54"/>
    <mergeCell ref="AD55:AE55"/>
    <mergeCell ref="AD56:AE56"/>
    <mergeCell ref="AD59:AE59"/>
    <mergeCell ref="AD60:AE60"/>
    <mergeCell ref="W67:X67"/>
    <mergeCell ref="W68:X68"/>
    <mergeCell ref="W61:X61"/>
    <mergeCell ref="W62:X62"/>
    <mergeCell ref="W65:X65"/>
    <mergeCell ref="AD65:AE65"/>
    <mergeCell ref="W66:X66"/>
    <mergeCell ref="AD66:AE66"/>
    <mergeCell ref="AD67:AE67"/>
    <mergeCell ref="AD68:AE68"/>
    <mergeCell ref="P67:Q67"/>
    <mergeCell ref="P73:Q73"/>
    <mergeCell ref="P77:Q77"/>
    <mergeCell ref="P78:Q78"/>
    <mergeCell ref="P79:Q79"/>
    <mergeCell ref="P80:Q80"/>
    <mergeCell ref="P55:Q55"/>
    <mergeCell ref="P61:Q61"/>
    <mergeCell ref="P62:Q62"/>
    <mergeCell ref="P63:Q63"/>
    <mergeCell ref="P64:Q64"/>
    <mergeCell ref="P65:Q65"/>
    <mergeCell ref="P66:Q66"/>
    <mergeCell ref="I55:J55"/>
    <mergeCell ref="I56:J56"/>
    <mergeCell ref="I59:J59"/>
    <mergeCell ref="I60:J60"/>
    <mergeCell ref="I61:J61"/>
    <mergeCell ref="I62:J62"/>
    <mergeCell ref="I63:J63"/>
    <mergeCell ref="I77:J77"/>
    <mergeCell ref="I78:J78"/>
    <mergeCell ref="I79:J79"/>
    <mergeCell ref="I80:J80"/>
    <mergeCell ref="I64:J64"/>
    <mergeCell ref="I65:J65"/>
    <mergeCell ref="I66:J66"/>
    <mergeCell ref="I67:J67"/>
    <mergeCell ref="I68:J68"/>
    <mergeCell ref="I69:J69"/>
    <mergeCell ref="I70:J70"/>
    <mergeCell ref="P42:Q42"/>
    <mergeCell ref="P43:Q43"/>
    <mergeCell ref="I44:J44"/>
    <mergeCell ref="P44:Q44"/>
    <mergeCell ref="I45:J45"/>
    <mergeCell ref="P45:Q45"/>
    <mergeCell ref="P46:Q46"/>
    <mergeCell ref="P47:Q47"/>
    <mergeCell ref="P48:Q48"/>
    <mergeCell ref="W48:X48"/>
    <mergeCell ref="AD48:AE48"/>
    <mergeCell ref="P49:Q49"/>
    <mergeCell ref="W49:X49"/>
    <mergeCell ref="W50:X50"/>
    <mergeCell ref="I46:J46"/>
    <mergeCell ref="I47:J47"/>
    <mergeCell ref="I48:J48"/>
    <mergeCell ref="I49:J49"/>
    <mergeCell ref="I50:J50"/>
    <mergeCell ref="I51:J51"/>
    <mergeCell ref="I52:J52"/>
    <mergeCell ref="I53:J53"/>
    <mergeCell ref="I54:J54"/>
    <mergeCell ref="W54:X54"/>
    <mergeCell ref="W55:X55"/>
    <mergeCell ref="W56:X56"/>
    <mergeCell ref="W59:X59"/>
    <mergeCell ref="W60:X60"/>
    <mergeCell ref="I71:J71"/>
    <mergeCell ref="I72:J72"/>
    <mergeCell ref="W72:X72"/>
    <mergeCell ref="AD72:AE72"/>
    <mergeCell ref="W73:X73"/>
    <mergeCell ref="AD73:AE73"/>
    <mergeCell ref="I73:J73"/>
    <mergeCell ref="I74:J74"/>
    <mergeCell ref="P74:Q74"/>
    <mergeCell ref="W74:X74"/>
    <mergeCell ref="AD74:AE74"/>
    <mergeCell ref="P75:Q75"/>
    <mergeCell ref="AD79:AE79"/>
    <mergeCell ref="AD80:AE80"/>
    <mergeCell ref="I75:J75"/>
    <mergeCell ref="I76:J76"/>
    <mergeCell ref="P76:Q76"/>
    <mergeCell ref="W78:X78"/>
    <mergeCell ref="AD78:AE78"/>
    <mergeCell ref="W79:X79"/>
    <mergeCell ref="W80:X80"/>
  </mergeCells>
  <conditionalFormatting sqref="V13:V23 AC13:AC23 V25:V29 AC25:AC29 V31:V35 AC31:AC35 V37:V42 AC37:AC42 V44:V95 AC44:AC95 H49:H95 O82:O95">
    <cfRule type="containsText" dxfId="0" priority="1" operator="containsText" text="Pass">
      <formula>NOT(ISERROR(SEARCH(("Pass"),(V13))))</formula>
    </cfRule>
  </conditionalFormatting>
  <conditionalFormatting sqref="V13:V23 AC13:AC23 V25:V29 AC25:AC29 V31:V35 AC31:AC35 V37:V42 AC37:AC42 V44:V95 AC44:AC95 H49:H95 O82:O95">
    <cfRule type="containsText" dxfId="1" priority="2" operator="containsText" text="Fail">
      <formula>NOT(ISERROR(SEARCH(("Fail"),(V13))))</formula>
    </cfRule>
  </conditionalFormatting>
  <conditionalFormatting sqref="V13:V23 AC13:AC23 V25:V29 AC25:AC29 V31:V35 AC31:AC35 V37:V42 AC37:AC42 V44:V95 AC44:AC95 H49:H95 O82:O95">
    <cfRule type="containsText" dxfId="2" priority="3" operator="containsText" text="Block / Skip">
      <formula>NOT(ISERROR(SEARCH(("Block / Skip"),(V13))))</formula>
    </cfRule>
  </conditionalFormatting>
  <dataValidations>
    <dataValidation type="list" allowBlank="1" showErrorMessage="1" sqref="O13:O14 O16:O20 O22:O23 O25 O27:O29 O39:O41 O50:O54 O56:O60 O68:O72 H12:H81">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95 R12:R95 Y12:Y95 AF12:AF95">
      <formula1>"Not Solved,Processing,Solved,Newly Tested"</formula1>
    </dataValidation>
    <dataValidation type="list" allowBlank="1" showErrorMessage="1" sqref="O12 O15 O21 O24 O26 O30:O38 O42:O49 O55 O61:O67 H82:H95 O73:O95 V12:V95 AC12:AC95">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G12"/>
    <hyperlink r:id="rId2" ref="G13"/>
    <hyperlink r:id="rId3" ref="G14"/>
    <hyperlink r:id="rId4" ref="G15"/>
    <hyperlink r:id="rId5" ref="N15"/>
    <hyperlink r:id="rId6" ref="G18"/>
    <hyperlink r:id="rId7" ref="G21"/>
    <hyperlink r:id="rId8" ref="N21"/>
    <hyperlink r:id="rId9" ref="G24"/>
    <hyperlink r:id="rId10" ref="G25"/>
    <hyperlink r:id="rId11" ref="G26"/>
    <hyperlink r:id="rId12" ref="N26"/>
    <hyperlink r:id="rId13" ref="G29"/>
    <hyperlink r:id="rId14" ref="G30"/>
    <hyperlink r:id="rId15" ref="N30"/>
    <hyperlink r:id="rId16" ref="G36"/>
    <hyperlink r:id="rId17" ref="G37"/>
    <hyperlink r:id="rId18" ref="G38"/>
    <hyperlink r:id="rId19" ref="N38"/>
    <hyperlink r:id="rId20" ref="G41"/>
    <hyperlink r:id="rId21" ref="N42"/>
    <hyperlink r:id="rId22" ref="G43"/>
    <hyperlink r:id="rId23" ref="N45"/>
    <hyperlink r:id="rId24" ref="G50"/>
    <hyperlink r:id="rId25" ref="G51"/>
    <hyperlink r:id="rId26" ref="N51"/>
    <hyperlink r:id="rId27" ref="G54"/>
    <hyperlink r:id="rId28" ref="G56"/>
    <hyperlink r:id="rId29" ref="G57"/>
    <hyperlink r:id="rId30" ref="N57"/>
    <hyperlink r:id="rId31" ref="G60"/>
    <hyperlink r:id="rId32" ref="G61"/>
    <hyperlink r:id="rId33" ref="N61"/>
    <hyperlink r:id="rId34" ref="N69"/>
    <hyperlink r:id="rId35" ref="N73"/>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23.75"/>
    <col customWidth="1" min="5" max="5" width="17.38"/>
    <col customWidth="1" min="6" max="6" width="34.5"/>
  </cols>
  <sheetData>
    <row r="1">
      <c r="A1" s="109" t="s">
        <v>279</v>
      </c>
      <c r="B1" s="58" t="s">
        <v>280</v>
      </c>
      <c r="C1" s="110" t="s">
        <v>281</v>
      </c>
      <c r="D1" s="58" t="s">
        <v>282</v>
      </c>
      <c r="E1" s="58" t="s">
        <v>35</v>
      </c>
      <c r="F1" s="58" t="s">
        <v>36</v>
      </c>
    </row>
    <row r="2">
      <c r="A2" s="56" t="s">
        <v>25</v>
      </c>
    </row>
    <row r="3">
      <c r="A3" s="111"/>
      <c r="F3" s="112"/>
    </row>
    <row r="4">
      <c r="A4" s="113" t="s">
        <v>283</v>
      </c>
      <c r="B4" s="114" t="s">
        <v>284</v>
      </c>
      <c r="C4" s="114" t="s">
        <v>285</v>
      </c>
      <c r="D4" s="115"/>
      <c r="E4" s="116"/>
      <c r="F4" s="117" t="s">
        <v>45</v>
      </c>
    </row>
    <row r="5">
      <c r="A5" s="113" t="s">
        <v>286</v>
      </c>
      <c r="B5" s="118" t="s">
        <v>287</v>
      </c>
      <c r="C5" s="78" t="s">
        <v>288</v>
      </c>
      <c r="D5" s="119" t="s">
        <v>289</v>
      </c>
      <c r="E5" s="116"/>
      <c r="F5" s="117" t="s">
        <v>45</v>
      </c>
    </row>
    <row r="6">
      <c r="A6" s="113" t="s">
        <v>290</v>
      </c>
      <c r="B6" s="78" t="s">
        <v>291</v>
      </c>
      <c r="C6" s="78" t="s">
        <v>292</v>
      </c>
      <c r="D6" s="120" t="s">
        <v>293</v>
      </c>
      <c r="E6" s="116"/>
      <c r="F6" s="117" t="s">
        <v>45</v>
      </c>
    </row>
    <row r="7">
      <c r="A7" s="113" t="s">
        <v>294</v>
      </c>
      <c r="B7" s="78" t="s">
        <v>295</v>
      </c>
      <c r="C7" s="78" t="s">
        <v>296</v>
      </c>
      <c r="D7" s="120" t="s">
        <v>297</v>
      </c>
      <c r="E7" s="116"/>
      <c r="F7" s="117" t="s">
        <v>45</v>
      </c>
    </row>
    <row r="8">
      <c r="A8" s="113" t="s">
        <v>298</v>
      </c>
      <c r="B8" s="97" t="s">
        <v>299</v>
      </c>
      <c r="C8" s="85" t="s">
        <v>300</v>
      </c>
      <c r="D8" s="121" t="s">
        <v>301</v>
      </c>
      <c r="E8" s="116"/>
      <c r="F8" s="117" t="s">
        <v>45</v>
      </c>
    </row>
    <row r="9">
      <c r="A9" s="113" t="s">
        <v>302</v>
      </c>
      <c r="B9" s="85" t="s">
        <v>303</v>
      </c>
      <c r="C9" s="85" t="s">
        <v>304</v>
      </c>
      <c r="D9" s="73" t="s">
        <v>73</v>
      </c>
      <c r="E9" s="116"/>
      <c r="F9" s="117" t="s">
        <v>45</v>
      </c>
    </row>
    <row r="10">
      <c r="A10" s="113" t="s">
        <v>305</v>
      </c>
      <c r="B10" s="85" t="s">
        <v>306</v>
      </c>
      <c r="C10" s="85" t="s">
        <v>307</v>
      </c>
      <c r="D10" s="121" t="s">
        <v>308</v>
      </c>
      <c r="E10" s="116"/>
      <c r="F10" s="117" t="s">
        <v>45</v>
      </c>
    </row>
    <row r="11">
      <c r="A11" s="113" t="s">
        <v>309</v>
      </c>
      <c r="B11" s="118" t="s">
        <v>310</v>
      </c>
      <c r="C11" s="118" t="s">
        <v>311</v>
      </c>
      <c r="D11" s="115" t="s">
        <v>312</v>
      </c>
      <c r="E11" s="116"/>
      <c r="F11" s="117" t="s">
        <v>45</v>
      </c>
    </row>
    <row r="12">
      <c r="A12" s="113" t="s">
        <v>313</v>
      </c>
      <c r="B12" s="114" t="s">
        <v>314</v>
      </c>
      <c r="C12" s="114" t="s">
        <v>315</v>
      </c>
      <c r="D12" s="122" t="s">
        <v>263</v>
      </c>
      <c r="E12" s="116"/>
      <c r="F12" s="117" t="s">
        <v>45</v>
      </c>
    </row>
    <row r="13">
      <c r="A13" s="113" t="s">
        <v>316</v>
      </c>
      <c r="B13" s="123" t="s">
        <v>317</v>
      </c>
      <c r="C13" s="78" t="s">
        <v>318</v>
      </c>
      <c r="D13" s="124" t="s">
        <v>319</v>
      </c>
      <c r="E13" s="74"/>
      <c r="F13" s="117" t="s">
        <v>45</v>
      </c>
    </row>
    <row r="14">
      <c r="A14" s="111"/>
      <c r="F14" s="111"/>
    </row>
    <row r="15">
      <c r="A15" s="56" t="s">
        <v>320</v>
      </c>
    </row>
    <row r="16">
      <c r="A16" s="111"/>
      <c r="F16" s="111"/>
    </row>
    <row r="17">
      <c r="A17" s="113" t="s">
        <v>283</v>
      </c>
      <c r="B17" s="78" t="s">
        <v>295</v>
      </c>
      <c r="C17" s="78" t="s">
        <v>296</v>
      </c>
      <c r="D17" s="120" t="s">
        <v>297</v>
      </c>
      <c r="E17" s="116"/>
      <c r="F17" s="117" t="s">
        <v>45</v>
      </c>
    </row>
    <row r="18">
      <c r="A18" s="113" t="s">
        <v>286</v>
      </c>
      <c r="B18" s="118" t="s">
        <v>310</v>
      </c>
      <c r="C18" s="114" t="s">
        <v>321</v>
      </c>
      <c r="D18" s="73" t="s">
        <v>73</v>
      </c>
      <c r="E18" s="116"/>
      <c r="F18" s="117" t="s">
        <v>45</v>
      </c>
    </row>
    <row r="19">
      <c r="A19" s="113" t="s">
        <v>290</v>
      </c>
      <c r="B19" s="125" t="s">
        <v>322</v>
      </c>
      <c r="C19" s="78" t="s">
        <v>323</v>
      </c>
      <c r="D19" s="73" t="s">
        <v>82</v>
      </c>
      <c r="E19" s="79"/>
      <c r="F19" s="117" t="s">
        <v>45</v>
      </c>
    </row>
    <row r="20">
      <c r="A20" s="113" t="s">
        <v>294</v>
      </c>
      <c r="B20" s="85" t="s">
        <v>306</v>
      </c>
      <c r="C20" s="85" t="s">
        <v>307</v>
      </c>
      <c r="D20" s="121" t="s">
        <v>308</v>
      </c>
      <c r="E20" s="116"/>
      <c r="F20" s="117" t="s">
        <v>45</v>
      </c>
    </row>
    <row r="21">
      <c r="A21" s="113" t="s">
        <v>298</v>
      </c>
      <c r="B21" s="78" t="s">
        <v>324</v>
      </c>
      <c r="C21" s="78" t="s">
        <v>325</v>
      </c>
      <c r="D21" s="121" t="s">
        <v>133</v>
      </c>
      <c r="E21" s="116"/>
      <c r="F21" s="117" t="s">
        <v>45</v>
      </c>
    </row>
    <row r="22">
      <c r="A22" s="113" t="s">
        <v>302</v>
      </c>
      <c r="B22" s="85" t="s">
        <v>326</v>
      </c>
      <c r="C22" s="85" t="s">
        <v>327</v>
      </c>
      <c r="D22" s="121" t="s">
        <v>328</v>
      </c>
      <c r="E22" s="116"/>
      <c r="F22" s="117" t="s">
        <v>45</v>
      </c>
    </row>
    <row r="23">
      <c r="A23" s="113" t="s">
        <v>305</v>
      </c>
      <c r="B23" s="118" t="s">
        <v>310</v>
      </c>
      <c r="C23" s="118" t="s">
        <v>311</v>
      </c>
      <c r="D23" s="115" t="s">
        <v>329</v>
      </c>
      <c r="E23" s="116"/>
      <c r="F23" s="117" t="s">
        <v>45</v>
      </c>
    </row>
    <row r="24">
      <c r="A24" s="113" t="s">
        <v>309</v>
      </c>
      <c r="B24" s="114" t="s">
        <v>314</v>
      </c>
      <c r="C24" s="114" t="s">
        <v>315</v>
      </c>
      <c r="D24" s="122" t="s">
        <v>263</v>
      </c>
      <c r="E24" s="116"/>
      <c r="F24" s="117" t="s">
        <v>45</v>
      </c>
    </row>
    <row r="25">
      <c r="A25" s="113" t="s">
        <v>313</v>
      </c>
      <c r="B25" s="123" t="s">
        <v>317</v>
      </c>
      <c r="C25" s="78" t="s">
        <v>318</v>
      </c>
      <c r="D25" s="124" t="s">
        <v>319</v>
      </c>
      <c r="E25" s="74"/>
      <c r="F25" s="117" t="s">
        <v>45</v>
      </c>
    </row>
    <row r="26">
      <c r="A26" s="111"/>
      <c r="F26" s="111"/>
    </row>
    <row r="27">
      <c r="A27" s="56"/>
    </row>
    <row r="28">
      <c r="A28" s="111"/>
      <c r="F28" s="111"/>
    </row>
    <row r="29">
      <c r="A29" s="126"/>
      <c r="B29" s="83"/>
      <c r="C29" s="74"/>
      <c r="D29" s="124"/>
      <c r="E29" s="74"/>
      <c r="F29" s="117" t="s">
        <v>45</v>
      </c>
    </row>
    <row r="30">
      <c r="A30" s="126"/>
      <c r="B30" s="83"/>
      <c r="C30" s="74"/>
      <c r="D30" s="124"/>
      <c r="E30" s="74"/>
      <c r="F30" s="117" t="s">
        <v>45</v>
      </c>
    </row>
    <row r="31">
      <c r="A31" s="126"/>
      <c r="B31" s="83"/>
      <c r="C31" s="74"/>
      <c r="D31" s="124"/>
      <c r="E31" s="74"/>
      <c r="F31" s="117" t="s">
        <v>45</v>
      </c>
    </row>
    <row r="32">
      <c r="A32" s="127"/>
      <c r="B32" s="118"/>
      <c r="C32" s="78"/>
      <c r="D32" s="119"/>
      <c r="E32" s="116"/>
      <c r="F32" s="117"/>
    </row>
    <row r="33">
      <c r="A33" s="126"/>
      <c r="B33" s="83"/>
      <c r="C33" s="74"/>
      <c r="D33" s="124"/>
      <c r="E33" s="74"/>
      <c r="F33" s="117" t="s">
        <v>45</v>
      </c>
    </row>
    <row r="34">
      <c r="A34" s="126"/>
      <c r="B34" s="83"/>
      <c r="C34" s="74"/>
      <c r="D34" s="124"/>
      <c r="E34" s="74"/>
      <c r="F34" s="117" t="s">
        <v>45</v>
      </c>
    </row>
    <row r="35">
      <c r="A35" s="126"/>
      <c r="B35" s="83"/>
      <c r="C35" s="74"/>
      <c r="D35" s="124"/>
      <c r="E35" s="74"/>
      <c r="F35" s="117" t="s">
        <v>45</v>
      </c>
    </row>
    <row r="36">
      <c r="A36" s="126"/>
      <c r="B36" s="83"/>
      <c r="C36" s="74"/>
      <c r="D36" s="124"/>
      <c r="E36" s="74"/>
      <c r="F36" s="117" t="s">
        <v>45</v>
      </c>
    </row>
    <row r="37">
      <c r="A37" s="111"/>
      <c r="F37" s="111"/>
    </row>
    <row r="38">
      <c r="A38" s="56" t="s">
        <v>28</v>
      </c>
    </row>
    <row r="39">
      <c r="A39" s="111"/>
      <c r="F39" s="111"/>
    </row>
    <row r="40">
      <c r="A40" s="126" t="s">
        <v>283</v>
      </c>
      <c r="B40" s="83"/>
      <c r="C40" s="74"/>
      <c r="D40" s="124"/>
      <c r="E40" s="74"/>
      <c r="F40" s="117" t="s">
        <v>45</v>
      </c>
    </row>
    <row r="41">
      <c r="A41" s="126" t="s">
        <v>286</v>
      </c>
      <c r="B41" s="83"/>
      <c r="C41" s="74"/>
      <c r="D41" s="124"/>
      <c r="E41" s="74"/>
      <c r="F41" s="117" t="s">
        <v>45</v>
      </c>
    </row>
    <row r="42">
      <c r="A42" s="126" t="s">
        <v>290</v>
      </c>
      <c r="B42" s="83"/>
      <c r="C42" s="74"/>
      <c r="D42" s="124"/>
      <c r="E42" s="74"/>
      <c r="F42" s="117" t="s">
        <v>45</v>
      </c>
    </row>
    <row r="43">
      <c r="A43" s="111"/>
      <c r="F43" s="111"/>
    </row>
  </sheetData>
  <mergeCells count="12">
    <mergeCell ref="A28:E28"/>
    <mergeCell ref="A37:E37"/>
    <mergeCell ref="A38:F38"/>
    <mergeCell ref="A39:E39"/>
    <mergeCell ref="A43:E43"/>
    <mergeCell ref="A2:F2"/>
    <mergeCell ref="A3:E3"/>
    <mergeCell ref="A14:E14"/>
    <mergeCell ref="A15:F15"/>
    <mergeCell ref="A16:E16"/>
    <mergeCell ref="A26:E26"/>
    <mergeCell ref="A27:F27"/>
  </mergeCells>
  <dataValidations>
    <dataValidation type="list" allowBlank="1" showErrorMessage="1" sqref="F4:F13 F17:F25 F29:F36 F40:F42">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50.63"/>
    <col customWidth="1" min="3" max="3" width="39.88"/>
    <col customWidth="1" min="4" max="4" width="24.63"/>
  </cols>
  <sheetData>
    <row r="1">
      <c r="A1" s="128" t="s">
        <v>330</v>
      </c>
      <c r="B1" s="129" t="s">
        <v>281</v>
      </c>
      <c r="C1" s="130" t="s">
        <v>331</v>
      </c>
      <c r="D1" s="129" t="s">
        <v>36</v>
      </c>
    </row>
    <row r="2">
      <c r="A2" s="131" t="s">
        <v>25</v>
      </c>
    </row>
    <row r="3">
      <c r="A3" s="132"/>
      <c r="D3" s="132"/>
    </row>
    <row r="4">
      <c r="A4" s="133" t="s">
        <v>332</v>
      </c>
      <c r="B4" s="87" t="s">
        <v>333</v>
      </c>
      <c r="C4" s="134" t="s">
        <v>334</v>
      </c>
      <c r="D4" s="135" t="s">
        <v>45</v>
      </c>
    </row>
    <row r="5">
      <c r="A5" s="132"/>
      <c r="D5" s="136"/>
    </row>
    <row r="6">
      <c r="A6" s="131" t="s">
        <v>320</v>
      </c>
    </row>
    <row r="7">
      <c r="A7" s="132"/>
      <c r="D7" s="136"/>
    </row>
    <row r="8">
      <c r="A8" s="113" t="s">
        <v>332</v>
      </c>
      <c r="B8" s="137" t="s">
        <v>335</v>
      </c>
      <c r="C8" s="138" t="s">
        <v>336</v>
      </c>
      <c r="D8" s="139" t="s">
        <v>45</v>
      </c>
      <c r="E8" s="48"/>
      <c r="F8" s="48"/>
      <c r="G8" s="48"/>
      <c r="H8" s="48"/>
      <c r="I8" s="48"/>
      <c r="J8" s="48"/>
      <c r="K8" s="48"/>
      <c r="L8" s="48"/>
      <c r="M8" s="48"/>
      <c r="N8" s="48"/>
      <c r="O8" s="48"/>
      <c r="P8" s="48"/>
      <c r="Q8" s="48"/>
      <c r="R8" s="48"/>
      <c r="S8" s="48"/>
      <c r="T8" s="48"/>
      <c r="U8" s="48"/>
      <c r="V8" s="48"/>
      <c r="W8" s="48"/>
      <c r="X8" s="48"/>
      <c r="Y8" s="48"/>
      <c r="Z8" s="48"/>
    </row>
    <row r="9">
      <c r="A9" s="132"/>
      <c r="D9" s="136"/>
    </row>
    <row r="10">
      <c r="A10" s="131" t="s">
        <v>27</v>
      </c>
    </row>
    <row r="11">
      <c r="A11" s="132"/>
      <c r="D11" s="136"/>
    </row>
    <row r="12">
      <c r="A12" s="133" t="s">
        <v>332</v>
      </c>
      <c r="B12" s="140"/>
      <c r="C12" s="140"/>
      <c r="D12" s="141" t="s">
        <v>45</v>
      </c>
    </row>
    <row r="13">
      <c r="A13" s="133" t="s">
        <v>337</v>
      </c>
      <c r="B13" s="140"/>
      <c r="C13" s="140"/>
      <c r="D13" s="141" t="s">
        <v>45</v>
      </c>
    </row>
    <row r="14">
      <c r="A14" s="133" t="s">
        <v>338</v>
      </c>
      <c r="B14" s="140"/>
      <c r="C14" s="140"/>
      <c r="D14" s="141" t="s">
        <v>45</v>
      </c>
    </row>
    <row r="15">
      <c r="A15" s="132"/>
      <c r="D15" s="136"/>
    </row>
    <row r="16">
      <c r="A16" s="131" t="s">
        <v>28</v>
      </c>
    </row>
    <row r="17">
      <c r="A17" s="132"/>
      <c r="D17" s="136"/>
    </row>
    <row r="18">
      <c r="A18" s="133" t="s">
        <v>332</v>
      </c>
      <c r="B18" s="140"/>
      <c r="C18" s="140"/>
      <c r="D18" s="141" t="s">
        <v>45</v>
      </c>
    </row>
    <row r="19">
      <c r="A19" s="133" t="s">
        <v>337</v>
      </c>
      <c r="B19" s="140"/>
      <c r="C19" s="140"/>
      <c r="D19" s="141" t="s">
        <v>45</v>
      </c>
    </row>
    <row r="20">
      <c r="A20" s="133" t="s">
        <v>338</v>
      </c>
      <c r="B20" s="140"/>
      <c r="C20" s="140"/>
      <c r="D20" s="141" t="s">
        <v>45</v>
      </c>
    </row>
  </sheetData>
  <mergeCells count="11">
    <mergeCell ref="A11:C11"/>
    <mergeCell ref="A15:C15"/>
    <mergeCell ref="A16:D16"/>
    <mergeCell ref="A17:C17"/>
    <mergeCell ref="A2:D2"/>
    <mergeCell ref="A3:C3"/>
    <mergeCell ref="A5:C5"/>
    <mergeCell ref="A6:D6"/>
    <mergeCell ref="A7:C7"/>
    <mergeCell ref="A9:C9"/>
    <mergeCell ref="A10:D10"/>
  </mergeCells>
  <dataValidations>
    <dataValidation type="list" allowBlank="1" showErrorMessage="1" sqref="D4 D8 D12:D14 D18:D20">
      <formula1>"Not Solved,Processing,Solved"</formula1>
    </dataValidation>
  </dataValidations>
  <hyperlinks>
    <hyperlink r:id="rId1" ref="C4"/>
    <hyperlink r:id="rId2" ref="C8"/>
  </hyperlinks>
  <drawing r:id="rId3"/>
</worksheet>
</file>