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<sst xmlns="http://schemas.openxmlformats.org/spreadsheetml/2006/main" count="1499" uniqueCount="490">
  <si>
    <t>Product Name</t>
  </si>
  <si>
    <t>Excel Extensions (Add-ins)</t>
  </si>
  <si>
    <t>Test Case Start Date</t>
  </si>
  <si>
    <t>TC Execution Start Date</t>
  </si>
  <si>
    <t>TEST CASES</t>
  </si>
  <si>
    <t>Developer Name (VSTO)</t>
  </si>
  <si>
    <t>Rifat Hassan</t>
  </si>
  <si>
    <t xml:space="preserve">Test Case End Date </t>
  </si>
  <si>
    <t>TC Execution End Date</t>
  </si>
  <si>
    <t>PASS</t>
  </si>
  <si>
    <t>Developer Name (Web)</t>
  </si>
  <si>
    <t>Ayat Rahman</t>
  </si>
  <si>
    <t>Test Case Developed by</t>
  </si>
  <si>
    <t>Farhan Nafiz</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</si>
  <si>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</si>
  <si>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</si>
  <si>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</si>
  <si>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</si>
  <si>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</si>
  <si>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</si>
  <si>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</si>
  <si>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</si>
  <si>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</si>
  <si>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</si>
  <si>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</si>
  <si>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</si>
  <si>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</si>
  <si>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</si>
  <si>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</si>
  <si>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</si>
  <si>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</si>
  <si>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</si>
  <si>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</si>
  <si>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</si>
  <si>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</si>
  <si>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</si>
  <si>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</si>
  <si>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</si>
  <si>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</si>
  <si>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</si>
  <si>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Source Range [Single range - A2:B7] &gt; Split by[Header(column)]&gt;Split into rows&gt;Separator - Space&gt; Same as the source range&gt;OK</t>
  </si>
  <si>
    <t>Should split data into rows at the same source. Split by should specify the header.  A confirmation message "Selected range is split successfully" should provide . 
Confirmaton Message : "Selected range is split successfully"</t>
  </si>
  <si>
    <t>didn't count mutiple spaces.</t>
  </si>
  <si>
    <t>Space.mp4</t>
  </si>
  <si>
    <t>Fail</t>
  </si>
  <si>
    <t>Not Solved</t>
  </si>
  <si>
    <t>Same as expected.</t>
  </si>
  <si>
    <t>Pass</t>
  </si>
  <si>
    <t>Ready to Test</t>
  </si>
  <si>
    <t>TC01.1</t>
  </si>
  <si>
    <t>Source Range[B7:A2]&gt;Split by[Header(column)]&gt;Split into rows&gt;Separator - Space&gt; Same as the source range&gt;OK</t>
  </si>
  <si>
    <t>TC01.2</t>
  </si>
  <si>
    <t>Source Range[multiple range - A2:B4,A6:B7]&gt;Split by[Header(column)]&gt;Split into rows&gt;Separator - Space&gt; Same as the source range&gt;OK</t>
  </si>
  <si>
    <t>Message: "This feature does not support multiple source ranges. Please select a single source range"</t>
  </si>
  <si>
    <t>Mesage displayed:  "This feature does not support multiple source ranges. select a single source range"</t>
  </si>
  <si>
    <t>Please match the warning message.</t>
  </si>
  <si>
    <t>TC01.3</t>
  </si>
  <si>
    <t>Source Range[Empty]&gt;Split by[Header(column)]&gt;Split into rows&gt;Separator - Space&gt; Same as the source range&gt;OK</t>
  </si>
  <si>
    <t>Should give a warning message "Select a valid Source Range."</t>
  </si>
  <si>
    <t>TC01.4</t>
  </si>
  <si>
    <t>Source Range[ invalid - /; , 1234 ]&gt;Split by[Header(column)]&gt;Split into rows&gt;Separator - Space&gt; Same as the source range&gt;OK</t>
  </si>
  <si>
    <t>Didn't displayed any final message.</t>
  </si>
  <si>
    <t>TC01.5</t>
  </si>
  <si>
    <t>Source Range[ has hidden cells ]&gt;Split by[Header(column)]&gt;Split into rows&gt;Separator -Space&gt; Same as the source range&gt;OK</t>
  </si>
  <si>
    <t>Warning "Your selected range contains hidden cells. If you proceed the hidden cells will be split according to selection. Do you want to proceed?"
 if user selects "Yes" then Should split data into rows at the same source. Split by should specify the header.  A confirmation message "Selected range is split successfully" should provide . If the user selects "Cancel," then it should return to the main add-in.</t>
  </si>
  <si>
    <t>Newly Tested</t>
  </si>
  <si>
    <t>TC01.6</t>
  </si>
  <si>
    <t>Source Range &gt; Split by[Header(column) - has merged cells ] &gt; Split into rows &gt; Separator - Space&gt; Same as the source range&gt;OK</t>
  </si>
  <si>
    <t>Warning : "This feature can not split range by merged cells."</t>
  </si>
  <si>
    <t>Didn't give any warning.</t>
  </si>
  <si>
    <t>TC01.6.mp4</t>
  </si>
  <si>
    <t>TC01.7</t>
  </si>
  <si>
    <t>Source Range[ has merged cells ]&gt;Split by[Header(column)]&gt;Split into rows&gt;Separator - Space&gt; Same as the source range&gt;OK</t>
  </si>
  <si>
    <t xml:space="preserve">Should split data into rows at the same source. Split by should specify the header.  A confirmation message "Selected range is split successfully" should provide . </t>
  </si>
  <si>
    <t>Wrong output.</t>
  </si>
  <si>
    <t>TC01.7.mp4</t>
  </si>
  <si>
    <t>TC01.8</t>
  </si>
  <si>
    <t>Source Range[ Entire Row - 1:1]&gt;Split by[Header(column)]&gt;Split into rows&gt;Separator - Space&gt; Same as the source range&gt;OK</t>
  </si>
  <si>
    <t>Warning : "Excecution will take some time, please wait." should display before split the data.</t>
  </si>
  <si>
    <t>TC01.9</t>
  </si>
  <si>
    <t>Source Range[ Entire column - A:A ]&gt;Split by[Header(column)]&gt;Split into rows&gt;Separator - Space&gt; Same as the source range&gt;OK</t>
  </si>
  <si>
    <t>TC01.10</t>
  </si>
  <si>
    <t>Source Range[ Entire worksheet - 1:1048576]&gt;Split by[Header(column)]&gt;Split into rows&gt;Separator - Space&gt; Same as the source range&gt;OK</t>
  </si>
  <si>
    <t>TC01.11</t>
  </si>
  <si>
    <t>Source Range[Single cell - B2]&gt;Split by[Header(column)]&gt;Split into rows&gt;Separator - Semicolon&gt; Same as the source range&gt;OK</t>
  </si>
  <si>
    <t>TC01.12</t>
  </si>
  <si>
    <t>Source Range[ Single row - A3:B3 ]&gt;Split by[Header(column)]&gt;Split into rows&gt;Separator - Semicolon&gt; Same as the source range&gt;OK</t>
  </si>
  <si>
    <t>TC01.13</t>
  </si>
  <si>
    <t>Source Range[ Single column - B9:B1310]&gt;Split by[Header(column)]&gt;Split into rows&gt;Separator - Semicolon&gt; Same as the source range&gt;OK</t>
  </si>
  <si>
    <t>TC01.14</t>
  </si>
  <si>
    <t>Source Range&gt;Split by[Header(column)]&gt;Split into rows&gt;Separator - New line&gt; Same as the source range&gt;OK</t>
  </si>
  <si>
    <t>Didn't split by new line.</t>
  </si>
  <si>
    <t>Split_Newline.mp4</t>
  </si>
  <si>
    <t>TC01.15</t>
  </si>
  <si>
    <t>Source Range[ A452:A456]&gt;Split by[Header(column)]&gt;Split into rows&gt;Separator - Number and Text&gt; Same as the source range&gt;OK</t>
  </si>
  <si>
    <t>Not able to split as required.</t>
  </si>
  <si>
    <t>Number&amp;Text.mp4</t>
  </si>
  <si>
    <t>TC01.15,TC02.4-TC08.4.mp4</t>
  </si>
  <si>
    <t>TC01.16</t>
  </si>
  <si>
    <t>Source Range&gt;Split by[Header(column)]&gt;Split into rows&gt;Separator - Semicolon&gt; Same as the source range&gt;OK</t>
  </si>
  <si>
    <t>TC01.17</t>
  </si>
  <si>
    <t>Source Range&gt;Split by[Header(column)]&gt;Split into rows&gt;Separator - Other(/, $, :, \, |, -, +, &amp;, ^, , ) &gt; Same as the source range&gt;OK</t>
  </si>
  <si>
    <t>TC01.18</t>
  </si>
  <si>
    <t>Source Range &gt;Split by[Header(column)]&gt;Split into rows&gt;Separator - Define Width [0, 2, 5, 10, 20] &gt; Same as the source range&gt;OK</t>
  </si>
  <si>
    <t>TC01.19</t>
  </si>
  <si>
    <t>Source Range &gt; Split by[Header(column)]&gt;Split into rows&gt;Keep formatting&gt;Separator - Semicolon&gt; Same as the source range&gt;OK</t>
  </si>
  <si>
    <t xml:space="preserve">Should split data into rows at the same source with format. Split by should specify the header.  A confirmation message "Selected range is split successfully" should provide . </t>
  </si>
  <si>
    <t>TC01.20</t>
  </si>
  <si>
    <t>Source Range&gt;Split by[Header(column)]&gt;Split into rows&gt;Separator - Semicolon&gt; Same as the source range&gt;Create a copy of the original worksheet&gt;OK</t>
  </si>
  <si>
    <t>Should Split the data into rows at the same source and should create a copy of the original worksheet. Split by should specify the header.  A confirmation message "Selected range is split successfully" should provide .</t>
  </si>
  <si>
    <t>TC01.21</t>
  </si>
  <si>
    <t>Source Range&gt;Split by[Header(column)]&gt;Split into rows&gt;Keep formatting&gt;Separator - Semicolon&gt; Same as the source range&gt;Create a copy of the original worksheet&gt;OK</t>
  </si>
  <si>
    <t xml:space="preserve">Should split data into rows at the same source with format and create a copy of the original worksheet. Split by should specify the header.  A confirmation message "Selected range is split successfully" should provide . </t>
  </si>
  <si>
    <t xml:space="preserve">Same as Expected. </t>
  </si>
  <si>
    <t>Same as Expected. But action performs on the copy version of the original worksheet instead of the original.</t>
  </si>
  <si>
    <t>TC01.19-TC01.22, TC02.17-TC02.19.mp4</t>
  </si>
  <si>
    <t>TC02</t>
  </si>
  <si>
    <t>Source Range&gt;Split by[Header(column)]&gt;Split into columns&gt;Separator - Space&gt; Same as the source range&gt;OK</t>
  </si>
  <si>
    <t xml:space="preserve">Should split data into columns at the same source. Split by should specify the header.  A confirmation message "Selected range is split successfully" should provide . </t>
  </si>
  <si>
    <t>Not able to split as required. Output contains additional values.</t>
  </si>
  <si>
    <t>TC02.mp4</t>
  </si>
  <si>
    <t>TC02.1</t>
  </si>
  <si>
    <t>Source Range[Single cell - B2]&gt;Split by[Header(column)]&gt;Split into column&gt;Separator - Semicolon&gt; Same as the source range&gt;OK</t>
  </si>
  <si>
    <t>TC02.2</t>
  </si>
  <si>
    <t>Source Range[ Single row - A3:B3 ]&gt;Split by[Header(column)]&gt;Split into column&gt;Separator - Semicolon&gt; Same as the source range&gt;OK</t>
  </si>
  <si>
    <t>TC02.3</t>
  </si>
  <si>
    <t>Source Range[ Single column - B9:B1310]&gt;Split by[Header(column)]&gt;Split into column&gt;Separator - Semicolon&gt; Same as the source range&gt;OK</t>
  </si>
  <si>
    <t>TC02.5</t>
  </si>
  <si>
    <t>Source Range&gt;Split by[Header(column)]&gt;Split into columns&gt;Separator - New line&gt; Same as the source range&gt;OK</t>
  </si>
  <si>
    <t>TC02.4</t>
  </si>
  <si>
    <t>Source Range&gt;Split by[Header(column)]&gt;Split into columns&gt;Separator - Number and Text&gt; Same as the source range&gt;OK</t>
  </si>
  <si>
    <t>Source Range&gt;Split by[Header(column)]&gt;Split into columns&gt;Separator - Semicolon&gt; Same as the source range&gt;OK</t>
  </si>
  <si>
    <t>TC02.6</t>
  </si>
  <si>
    <t>Source Range&gt;Split by[Header(column)]&gt;Split into columns&gt;Separator - Other (/, $, :, \, |, -, +, &amp;, ^, , ) &gt; Same as the source range&gt;OK</t>
  </si>
  <si>
    <t>TC02.7</t>
  </si>
  <si>
    <t>Source Range&gt;Split by[Header(column)]&gt;Split into columns&gt;Separator - Define Width [0, 2, 5, 10, 20] &gt; Same as the source range&gt;OK</t>
  </si>
  <si>
    <t>TC02.8</t>
  </si>
  <si>
    <t>Source Range &gt; Split by[Header(column)]&gt;Split into columns&gt;Keep formatting&gt;Separator - Semicolon&gt; Same as the source range&gt;OK</t>
  </si>
  <si>
    <t xml:space="preserve">Should split data into columns at the same source with format. Split by should specify the header.  A confirmation message "Selected range is split successfully" should provide . </t>
  </si>
  <si>
    <t>TC02.9</t>
  </si>
  <si>
    <t>Source Range&gt;Split by[Header(column)]&gt;Split into columns&gt;Separator - Semicolon&gt; Same as the source range&gt;Create a copy of the original worksheet&gt;OK</t>
  </si>
  <si>
    <t>Should Split the data into columns at the same source and should create a copy of the original worksheet. Split by should specify the header.  A confirmation message "Selected range is split successfully" should provide .</t>
  </si>
  <si>
    <t>TC02.10</t>
  </si>
  <si>
    <t>Source Range&gt;Split by[Header(column)]&gt;Split into columns&gt;Keep formatting&gt;Separator - Semicolon&gt; Same as the source range&gt;Create a copy of the original worksheet&gt;OK</t>
  </si>
  <si>
    <t xml:space="preserve">Should split data into columns at the same source with format and create a copy of the original worksheet. Split by should specify the header.  A confirmation message "Selected range is split successfully" should provide . </t>
  </si>
  <si>
    <t>TC03</t>
  </si>
  <si>
    <t>Source Range&gt;Split by[Header(column)]&gt;Split into rows&gt;Separator - Space&gt; Store into a different Range[C5]&gt;OK</t>
  </si>
  <si>
    <t>Should split the data into rows to different range. Split by should specify the header .</t>
  </si>
  <si>
    <t>Same as Expected.</t>
  </si>
  <si>
    <t>TC03.1</t>
  </si>
  <si>
    <t>Source Range&gt;Split by[Header(column)]&gt;Split into rows&gt;Separator - Space&gt; Store into a different Range[multiple range - A2:B4,A6:B7]&gt;OK</t>
  </si>
  <si>
    <t>Message Displayed: "Select a valid Destination Range."</t>
  </si>
  <si>
    <t>Please match the confirmation message</t>
  </si>
  <si>
    <t>TC03.2</t>
  </si>
  <si>
    <t>Source Range&gt;Split by[Header(column)]&gt;Split into rows&gt;Separator - Space&gt; Store into a different Range[ invalid - / , 1234 ]&gt;OK</t>
  </si>
  <si>
    <t>Should give a warning message "Select a valid Destination Range."</t>
  </si>
  <si>
    <t>TC03.3</t>
  </si>
  <si>
    <t>Source Range&gt;Split by[Header(column)]&gt;Split into rows&gt;Separator - Space&gt; Store into a different Range[ Empty]&gt;OK</t>
  </si>
  <si>
    <t>Message displayed: "Please Select a valid range"</t>
  </si>
  <si>
    <t>Please match the warning message</t>
  </si>
  <si>
    <t>TC03.4</t>
  </si>
  <si>
    <t>Source Range[Single cell - B2]&gt;Split by[Header(column)]&gt;Split into rows&gt;Separator - Semicolon&gt;Store into a different Range&gt;OK</t>
  </si>
  <si>
    <t xml:space="preserve">Should split data into rows to different range. Split by should specify the header.  A confirmation message "Selected range is split successfully" should provide . </t>
  </si>
  <si>
    <t>TC03.5</t>
  </si>
  <si>
    <t>Source Range[ Single row - A3:B3 ]&gt;Split by[Header(column)]&gt;Split into rows&gt;Separator - Semicolon&gt;Store into a different Range&gt;OK</t>
  </si>
  <si>
    <t>TC03.6</t>
  </si>
  <si>
    <t>Source Range[ Single column - B9:B1310]&gt;Split by[Header(column)]&gt;Split into rows&gt;Separator - New line&gt;Store into a different Range&gt;OK</t>
  </si>
  <si>
    <t>TC03.7</t>
  </si>
  <si>
    <t>Source Range&gt;Split by[Header(column)]&gt;Split into rows&gt;Separator - Number and Text&gt; Store into a different Range&gt;OK</t>
  </si>
  <si>
    <t>TC03.8</t>
  </si>
  <si>
    <t>Source Range&gt;Split by[Header(column)]&gt;Split into rows&gt;Separator - Semicolon&gt; Store into a different Range&gt;OK</t>
  </si>
  <si>
    <t>TC03.9</t>
  </si>
  <si>
    <t>Source Range&gt;Split by[Header(column)]&gt;Split into rows&gt;Separator - Other(/, $, :, \, |, -, +, &amp;, ^, , ) &gt; Store into a different Range&gt;OK</t>
  </si>
  <si>
    <t>TC03.10</t>
  </si>
  <si>
    <t>Source Range &gt;Split by[Header(column)]&gt;Split into rows&gt;Separator - Define Width [0, 2, 5, 10, 20] &gt; Store into a different Range&gt;OK</t>
  </si>
  <si>
    <t>TC03.11</t>
  </si>
  <si>
    <t>Source Range &gt; Split by[Header(column)]&gt;Split into rows&gt;Keep formatting&gt;Separator - Semicolon&gt; Store into a different Range&gt;OK</t>
  </si>
  <si>
    <t>TC03.12</t>
  </si>
  <si>
    <t>Source Range &gt; Split by[Header(column)]&gt;Split into rows&gt;Keep formatting&gt;Separator - Semicolon&gt; Store into a different Range [already has formatting]&gt;OK</t>
  </si>
  <si>
    <t>TC03.13</t>
  </si>
  <si>
    <t>Source Range &gt; Split by[Header(column)]&gt;Split into rows&gt;Keep formatting&gt;Separator - Semicolon&gt; Store into a different Range [already has data]&gt;OK</t>
  </si>
  <si>
    <t>Warning message: Warning: "Your destination range contains data. If you continue those data will be overwritten. Do you want to continue ?"
If user selects "Yes" then should split the data into rows to different range. Split by should specify the header.  A confirmation message "Selected range is split successfully" should provide . If user selects "No" then should return to the main add-in.</t>
  </si>
  <si>
    <t xml:space="preserve">Warning displayed: "Do you want to Overwrite the Existing Data?" </t>
  </si>
  <si>
    <t>TC03.14</t>
  </si>
  <si>
    <t>Source Range&gt;Split by[Header(column)]&gt;Split into rows&gt;Separator - Semicolon&gt; Store into a different Range&gt;Create a copy of the original worksheet&gt;OK</t>
  </si>
  <si>
    <t>TC03.15</t>
  </si>
  <si>
    <t>Source Range [Dataset!A1:B7]&gt;Split by[Header(column)]&gt;Split into rows&gt;Separator - Semicolon&gt; Store into a different Range [ Sheet1!A2 ]&gt;Create a copy of the original worksheet&gt;OK</t>
  </si>
  <si>
    <t>Didn't work.</t>
  </si>
  <si>
    <t>TC03.15.mp4</t>
  </si>
  <si>
    <t>TC03.16</t>
  </si>
  <si>
    <t>Source Range&gt;Split by[Header(column)]&gt;Split into rows&gt;Keep formatting&gt;Separator - Semicolon&gt; Store into a different Range&gt;Create a copy of the original worksheet&gt;OK</t>
  </si>
  <si>
    <t>TC04</t>
  </si>
  <si>
    <t>Source Range&gt;Split by[Header(column)]&gt;Split into columns&gt;Separator - Space&gt; Store into a different Range&gt;OK</t>
  </si>
  <si>
    <t xml:space="preserve">Should split data into columns to different range. Split by should specify the header.  A confirmation message "Selected range is split successfully" should provide . </t>
  </si>
  <si>
    <t>TC04.1</t>
  </si>
  <si>
    <t>Source Range[Single cell - B2]&gt;Split by[Header(column)]&gt;Split into column&gt;Separator - Semicolon&gt; Store into a different Range&gt;OK</t>
  </si>
  <si>
    <t>TC04.2</t>
  </si>
  <si>
    <t>Source Range[ Single row - A3:B3 ]&gt;Split by[Header(column)]&gt;Split into column&gt;Separator - Semicolon&gt; Store into a different Range&gt;OK</t>
  </si>
  <si>
    <t>TC04.3</t>
  </si>
  <si>
    <t>Source Range[ Single column - B9:B1310]&gt;Split by[Header(column)]&gt;Split into column&gt;Separator - Semicolon&gt; Store into a different Range&gt;OK</t>
  </si>
  <si>
    <t>TC04.4</t>
  </si>
  <si>
    <t>Source Range&gt;Split by[Header(column)]&gt;Split into columns&gt;Separator - New line&gt; Store into a different Range&gt;OK</t>
  </si>
  <si>
    <t>TC04.5</t>
  </si>
  <si>
    <t>Source Range&gt;Split by[Header(column)]&gt;Split into columns&gt;Separator - Number and Text&gt; Store into a different Range&gt;OK</t>
  </si>
  <si>
    <t>TC04.6</t>
  </si>
  <si>
    <t>Source Range&gt;Split by[Header(column)]&gt;Split into columns&gt;Separator - Semicolon&gt; Store into a different Range&gt;OK</t>
  </si>
  <si>
    <t>TC04.7</t>
  </si>
  <si>
    <t>Source Range&gt;Split by[Header(column)]&gt;Split into columns&gt;Separator - Other (/, $, :, \, |, -, +, &amp;, ^, , ) &gt; Store into a different Range&gt;OK</t>
  </si>
  <si>
    <t>TC04.8</t>
  </si>
  <si>
    <t>Source Range&gt;Split by[Header(column)]&gt;Split into columns&gt;Separator - Define Width [0, 2, 5, 10, 20] &gt; Store into a different Range&gt;OK</t>
  </si>
  <si>
    <t>TC04.9</t>
  </si>
  <si>
    <t>Source Range &gt; Split by[Header(column)]&gt;Split into columns&gt;Keep formatting&gt;Separator - Semicolon&gt; Store into a different Range&gt;OK</t>
  </si>
  <si>
    <t xml:space="preserve">Should split data into columns to different range with format. Split by should specify the header.  A confirmation message "Selected range is split successfully" should provide . </t>
  </si>
  <si>
    <t>TC04.10</t>
  </si>
  <si>
    <t>Source Range&gt;Split by[Header(column)]&gt;Split into columns&gt;Separator - Semicolon&gt; Store into a different Range&gt;Create a copy of the original worksheet&gt;OK</t>
  </si>
  <si>
    <t>Should Split the data into columns to different range and should create a copy of the original worksheet. Split by should specify the header.  A confirmation message "Selected range is split successfully" should provide .</t>
  </si>
  <si>
    <t>TC04.11</t>
  </si>
  <si>
    <t>Source Range&gt;Split by[Header(column)]&gt;Split into columns&gt;Keep formatting&gt;Separator - Semicolon&gt; Store into a different Range&gt;Create a copy of the original worksheet&gt;OK</t>
  </si>
  <si>
    <t xml:space="preserve">Should split data into columns to different range with format and create a copy of the original worksheet. Split by should specify the header.  A confirmation message "Selected range is split successfully" should provide . </t>
  </si>
  <si>
    <t>TC01.19-TC01.22, TC04.17-TC04.19.mp4</t>
  </si>
  <si>
    <t>TC5</t>
  </si>
  <si>
    <t>Source Range &gt; My range Contains Headers &gt; Split by[Header(column)] &gt; Split into rows&gt;  Separator - Space&gt; Same as the source range&gt;OK</t>
  </si>
  <si>
    <t>Should split the data into rows at the same source. Split by should specify the header.  A confirmation message "Selected range is split successfully" should provide .</t>
  </si>
  <si>
    <t>TC05.1</t>
  </si>
  <si>
    <t>Source Range[Single cell - B2]&gt;My range Contains Headers &gt; Split by[Header(column)]&gt; Split into row&gt;Separator - Semicolon&gt; Same as the source range&gt;OK</t>
  </si>
  <si>
    <t>Should not split the single cell.</t>
  </si>
  <si>
    <t>The single cell has been split</t>
  </si>
  <si>
    <t>TC05.1-TC05.2.mp4</t>
  </si>
  <si>
    <t>TC05.2</t>
  </si>
  <si>
    <t>Source Range[ Single row - A3:B3 ]&gt;My range Contains Headers &gt; Split by[Header(column)]&gt; Split into row&gt;Separator - Semicolon&gt; Same as the source range&gt;OK</t>
  </si>
  <si>
    <t>Should not split the single row.</t>
  </si>
  <si>
    <t>The single row has been split</t>
  </si>
  <si>
    <t>TC05.3</t>
  </si>
  <si>
    <t>Source Range[ Single column - B9:B1310]&gt;My range Contains Headers &gt; Split by[Header(column)]&gt; Split into row&gt;Separator - New line&gt; Same as the source range&gt;OK</t>
  </si>
  <si>
    <t xml:space="preserve">Should split the data into row at the same source. Split by should specify the header.  A confirmation message "Selected range is split successfully" should provide . </t>
  </si>
  <si>
    <t>TC05.4</t>
  </si>
  <si>
    <t>Source Range &gt; My range Contains Headers &gt; Split by[Header(column)]&gt;Split into rows&gt;Separator - Number and Text&gt; Same as the source range&gt;OK</t>
  </si>
  <si>
    <t>TC05.5</t>
  </si>
  <si>
    <t>Source Range&gt;My range Contains Headers &gt; Split by[Header(column)]&gt; Split into rows&gt;Separator - Semicolon&gt; Same as the source range&gt;OK</t>
  </si>
  <si>
    <t>TC05.6</t>
  </si>
  <si>
    <t>Source Range&gt;My range Contains Headers &gt; Split by[Header(column)]&gt; Split into rows&gt;Separator - Other(/, $, :, \, |, -, +, &amp;, ^, , ) &gt; Same as the source range&gt;OK</t>
  </si>
  <si>
    <t>TC05.7</t>
  </si>
  <si>
    <t>Source Range &gt;My range Contains Headers &gt; Split by[Header(column)]&gt; Split into rows&gt;Separator - Define Width [0, 2, 5, 10, 20] &gt; Same as the source range&gt;OK</t>
  </si>
  <si>
    <t>TC05.8</t>
  </si>
  <si>
    <t>Source Range &gt; My range Contains Headers &gt; Split by[Header(column)]&gt; Split into rows&gt;Keep formatting&gt;Separator - Semicolon&gt; Same as the source range&gt;OK</t>
  </si>
  <si>
    <t>TC05.9</t>
  </si>
  <si>
    <t>Source Range&gt;My range Contains Headers &gt; Split by[Header(column)]&gt; Split into rows&gt;Separator - Semicolon&gt; Same as the source range&gt;Create a copy of the original worksheet&gt;OK</t>
  </si>
  <si>
    <t>TC05.10</t>
  </si>
  <si>
    <t>Source Range&gt;My range Contains Headers &gt; Split by[Header(column)]&gt; Split into rows&gt;Keep formatting&gt;Separator - Semicolon&gt; Same as the source range&gt;Create a copy of the original worksheet&gt;OK</t>
  </si>
  <si>
    <t>TC06</t>
  </si>
  <si>
    <t>Source Range&gt;My range Contains Headers &gt; Split by[Header(column)]&gt; Split into columns&gt;Separator - Space&gt; Same as the source range&gt;OK</t>
  </si>
  <si>
    <t>TC06.1</t>
  </si>
  <si>
    <t>Source Range[Single cell - B2]&gt;My range Contains Headers &gt; Split by[Header(column)]&gt; Split into column&gt;Separator - Space&gt; Same as the source range&gt;OK</t>
  </si>
  <si>
    <t>Incorrect output.</t>
  </si>
  <si>
    <t>TC06.mp4</t>
  </si>
  <si>
    <t>TC06.2</t>
  </si>
  <si>
    <t>Source Range[ Single row - A3:B3 ]&gt;My range Contains Headers &gt; Split by[Header(column)]&gt; Split into column&gt;Separator - Space&gt; Same as the source range&gt;OK</t>
  </si>
  <si>
    <t>TC06.3</t>
  </si>
  <si>
    <t>Source Range[ Single column - B9:B1310]&gt;My range Contains Headers &gt; Split by[Header(column)]&gt; Split into column&gt;Separator - Space&gt; Same as the source range&gt;OK</t>
  </si>
  <si>
    <t>TC06.4</t>
  </si>
  <si>
    <t>Source Range&gt;My range Contains Headers &gt; Split by[Header(column)]&gt; Split into columns&gt;Separator - Semicolon&gt; Same as the source range&gt;OK</t>
  </si>
  <si>
    <t>TC06.5</t>
  </si>
  <si>
    <t>Source Range&gt;My range Contains Headers &gt; Split by[Header(column)]&gt; Split into columns&gt;Separator - Number and Text&gt; Same as the source range&gt;OK</t>
  </si>
  <si>
    <t>TC06.6</t>
  </si>
  <si>
    <t>TC06.7</t>
  </si>
  <si>
    <t>Source Range&gt;My range Contains Headers &gt; Split by[Header(column)]&gt; Split into columns&gt;Separator - Other (/, $, :, \, |, -, +, &amp;, ^, , ) &gt; Same as the source range&gt;OK</t>
  </si>
  <si>
    <t>TC06.8</t>
  </si>
  <si>
    <t>Source Range&gt;My range Contains Headers &gt; Split by[Header(column)]&gt; Split into columns&gt;Separator - Define Width [0, 2, 5, 10, 20] &gt; Same as the source range&gt;OK</t>
  </si>
  <si>
    <t>TC06.9</t>
  </si>
  <si>
    <t>Source Range &gt; My range Contains Headers &gt; Split by[Header(column)]&gt; Split into columns&gt;Keep formatting&gt;Separator - Space&gt; Same as the source range&gt;OK</t>
  </si>
  <si>
    <t>TC06.10</t>
  </si>
  <si>
    <t>Source Range&gt;My range Contains Headers &gt; Split by[Header(column)]&gt; Split into columns&gt;Separator - Space&gt; Same as the source range&gt;Create a copy of the original worksheet&gt;OK</t>
  </si>
  <si>
    <t>TC06.11</t>
  </si>
  <si>
    <t>Source Range&gt;My range Contains Headers &gt; Split by[Header(column)]&gt; Split into columns&gt;Keep formatting&gt;Separator - Space&gt; Same as the source range&gt;Create a copy of the original worksheet&gt;OK</t>
  </si>
  <si>
    <t>TC07</t>
  </si>
  <si>
    <t>Source Range&gt;My range Contains Headers &gt; Split by[Header(column)]&gt; Split into rows&gt;Separator - Space&gt; Store into a different Range[C5]&gt;OK</t>
  </si>
  <si>
    <t>didn't count mutiple spaces. And Removed the header from the output.</t>
  </si>
  <si>
    <t>TC07.1</t>
  </si>
  <si>
    <t>Source Range[Single cell - B2]&gt;My range Contains Headers &gt;Split by[Header(column)]&gt;Split into rows&gt;Separator - Space &gt;Store into a different Range&gt;OK</t>
  </si>
  <si>
    <t>Removed the header from the output.</t>
  </si>
  <si>
    <t>TC07.mp4</t>
  </si>
  <si>
    <t>TC07.2</t>
  </si>
  <si>
    <t>Source Range[ Single row - A3:B3 ]&gt;My range Contains Headers &gt;Split by[Header(column)]&gt;Split into rows&gt;Separator - Space &gt;Store into a different Range&gt;OK</t>
  </si>
  <si>
    <t>TC07.3</t>
  </si>
  <si>
    <t>Source Range[ Single column - B9:B1310]&gt;My range Contains Headers &gt;Split by[Header(column)]&gt;Split into rows&gt;Separator - New line&gt;Store into a different Range&gt;OK</t>
  </si>
  <si>
    <t>Didn't split by new line. And Removed the header from the output.</t>
  </si>
  <si>
    <t>TC07.4</t>
  </si>
  <si>
    <t>Source Range&gt;My range Contains Headers &gt; Split by[Header(column)]&gt; Split into rows&gt;Separator - Number and Text&gt; Store into a different Range&gt;OK</t>
  </si>
  <si>
    <t>TC07.5</t>
  </si>
  <si>
    <t>Source Range&gt;My range Contains Headers &gt; Split by[Header(column)]&gt; Split into rows&gt;Separator - Semicolon&gt; Store into a different Range&gt;OK</t>
  </si>
  <si>
    <t>TC07.6</t>
  </si>
  <si>
    <t>Source Range&gt;My range Contains Headers &gt; Split by[Header(column)]&gt; Split into rows&gt;Separator - Other(/, $, :, \, |, -, +, &amp;, ^, , ) &gt; Store into a different Range&gt;OK</t>
  </si>
  <si>
    <t>TC07.7</t>
  </si>
  <si>
    <t>Source Range &gt;My range Contains Headers &gt; Split by[Header(column)]&gt; Split into rows&gt;Separator - Define Width [0, 2, 5, 10, 20] &gt; Store into a different Range&gt;OK</t>
  </si>
  <si>
    <t>TC07.8</t>
  </si>
  <si>
    <t>Source Range &gt; My range Contains Headers &gt; Split by[Header(column)]&gt; Split into rows&gt;Keep formatting&gt;Separator - Space&gt; Store into a different Range&gt;OK</t>
  </si>
  <si>
    <t>TC07.9</t>
  </si>
  <si>
    <t>Source Range&gt;My range Contains Headers &gt; Split by[Header(column)]&gt; Split into rows&gt;Separator - Space&gt; Store into a different Range&gt;Create a copy of the original worksheet&gt;OK</t>
  </si>
  <si>
    <t>TC07.10</t>
  </si>
  <si>
    <t>Source Range&gt;My range Contains Headers &gt; Split by[Header(column)]&gt; Split into rows&gt;Keep formatting&gt;Separator - Space&gt; Store into a different Range&gt;Create a copy of the original worksheet&gt;OK</t>
  </si>
  <si>
    <t>TC08</t>
  </si>
  <si>
    <t>Source Range&gt;My range Contains Headers &gt; Split by[Header(column)]&gt; Split into columns&gt;Separator - Space&gt; Store into a different Range&gt;OK</t>
  </si>
  <si>
    <t>didn't count mutiple spaces. Removed the header from the output.</t>
  </si>
  <si>
    <t>TC08.1</t>
  </si>
  <si>
    <t>Source Range[Single cell - B2]&gt;My range Contains Headers &gt; Split by[Header(column)]&gt; Split into column&gt;Separator - Space&gt; Store into a different Range&gt;OK</t>
  </si>
  <si>
    <t>TC08.mp4</t>
  </si>
  <si>
    <t>TC08.2</t>
  </si>
  <si>
    <t>Source Range[ Single row - A3:B3 ]&gt;My range Contains Headers &gt; Split by[Header(column)]&gt; Split into column&gt;Separator - Space&gt; Store into a different Range&gt;OK</t>
  </si>
  <si>
    <t>TC08.3</t>
  </si>
  <si>
    <t>Source Range[ Single column - B9:B1310]&gt;My range Contains Headers &gt; Split by[Header(column)]&gt; Split into column&gt;Separator - New line&gt; Store into a different Range&gt;OK</t>
  </si>
  <si>
    <t>TC08.4</t>
  </si>
  <si>
    <t>Source Range&gt;My range Contains Headers &gt; Split by[Header(column)]&gt; Split into columns&gt;Separator - Number and Text&gt; Store into a different Range&gt;OK</t>
  </si>
  <si>
    <t>TC08.5</t>
  </si>
  <si>
    <t>Source Range&gt;My range Contains Headers &gt; Split by[Header(column)]&gt; Split into columns&gt;Separator - Semicolon&gt; Store into a different Range&gt;OK</t>
  </si>
  <si>
    <t>TC08.6</t>
  </si>
  <si>
    <t>Source Range&gt;My range Contains Headers &gt; Split by[Header(column)]&gt; Split into columns&gt;Separator - Other (/, $, :, \, |, -, +, &amp;, ^, , ) &gt; Store into a different Range&gt;OK</t>
  </si>
  <si>
    <t>TC08.7</t>
  </si>
  <si>
    <t>Source Range&gt;My range Contains Headers &gt; Split by[Header(column)]&gt; Split into columns&gt;Separator - Define Width [0, 2, 5, 10, 20] &gt; Store into a different Range&gt;OK</t>
  </si>
  <si>
    <t>TC08.8</t>
  </si>
  <si>
    <t>Source Range &gt; My range Contains Headers &gt; Split by[Header(column)]&gt; Split into columns&gt;Keep formatting&gt;Separator - Space&gt; Store into a different Range&gt;OK</t>
  </si>
  <si>
    <t>TC08.9</t>
  </si>
  <si>
    <t>Source Range&gt;My range Contains Headers &gt; Split by[Header(column)]&gt; Split into columns&gt;Separator - Space&gt; Store into a different Range&gt;Create a copy of the original worksheet&gt;OK</t>
  </si>
  <si>
    <t>TC08.10</t>
  </si>
  <si>
    <t>Source Range&gt;My range Contains Headers &gt; Split by[Header(column)]&gt; Split into columns&gt;Keep formatting&gt;Separator - Space&gt; Store into a different Range&gt;Create a copy of the original worksheet&gt;OK</t>
  </si>
  <si>
    <t>TC09</t>
  </si>
  <si>
    <t>Source Range[]&gt;leaving Split by[Header(column)]&gt;Split into rows&gt;Separator - Space&gt; Same as the source range&gt;OK</t>
  </si>
  <si>
    <t>Should provide a message "Select a column by which you want to split the range"</t>
  </si>
  <si>
    <t>Select a column which you want to split.</t>
  </si>
  <si>
    <t>TC10</t>
  </si>
  <si>
    <t>Source Range[]&gt;leaving Split by[Header(column)]&gt;Split into columns&gt;Separator - Space&gt; Same as the source range&gt;OK</t>
  </si>
  <si>
    <t>TC11</t>
  </si>
  <si>
    <t>Source range[]&gt;leaveing Split by&gt; Split range into rows&gt;Separator&gt; Destination range- store into a different range&gt;OK</t>
  </si>
  <si>
    <t>Should provide a message "Select a column by which you want split the range"</t>
  </si>
  <si>
    <t>TC12</t>
  </si>
  <si>
    <t>Source range[]&gt;leaveing Split by&gt; Split range into columns&gt;Separator&gt; Destination range- store into a different range&gt;OK</t>
  </si>
  <si>
    <t>TC13</t>
  </si>
  <si>
    <t>Source Range[]&gt;Split by[Header(column)]&gt;Split into rows&gt; Separator - (Others - leaving) &gt; Same as the source range&gt;OK</t>
  </si>
  <si>
    <t>Should provide a message "Provide a valid separator"</t>
  </si>
  <si>
    <t xml:space="preserve">Not able to provide any error message also gives invalid output. </t>
  </si>
  <si>
    <t>TC13.mp4</t>
  </si>
  <si>
    <t>TC14</t>
  </si>
  <si>
    <t>Source Range[]&gt;Split by[Header(column)]&gt;Split into columns&gt;Separator (Define Width- Leaving) &gt; Same as the source range&gt;OK</t>
  </si>
  <si>
    <t>TC14.mp4</t>
  </si>
  <si>
    <t>TC15</t>
  </si>
  <si>
    <t>leaving Source range&gt;Split by&gt; Split range into rows&gt;Separator&gt; leaving Store into the different range&gt;OK</t>
  </si>
  <si>
    <t>Should provide a message "Please fill up all necessary options"</t>
  </si>
  <si>
    <t>Provided message"Select a valid source range."</t>
  </si>
  <si>
    <t>If more than one function is missing then message should be like "provide all necessary options"</t>
  </si>
  <si>
    <t>Please select a valid range.</t>
  </si>
  <si>
    <t>TC16</t>
  </si>
  <si>
    <t>leaving Source range&gt;Split by&gt; Split range into columns&gt;Separator&gt;leaving Store into the different range&gt;OK</t>
  </si>
  <si>
    <t>Should provide a message "Please fill up all necessary fields"</t>
  </si>
  <si>
    <t>TC17</t>
  </si>
  <si>
    <t>Source range[A1:B6]&gt; Split by&gt; Split range into columns&gt;Separator [not in the dataset]&gt; Destination range- store into a different range&gt;OK</t>
  </si>
  <si>
    <t>Should pop-up a warning message "Provided separator was not found in the given source range".</t>
  </si>
  <si>
    <t>TC17.mp4</t>
  </si>
  <si>
    <t>TC18</t>
  </si>
  <si>
    <t>Source range[A1:B6]&gt; Split by</t>
  </si>
  <si>
    <t>Users won’t be able to write anything in the “Split by” combo box. They will have to select from the drop-down list.</t>
  </si>
  <si>
    <t>Combo box is editable.</t>
  </si>
  <si>
    <t>TC18.mp4</t>
  </si>
  <si>
    <t>TC19</t>
  </si>
  <si>
    <t>Source Range[D7:D1812]&gt;Split by[Header(column)]&gt;Split into columns&gt;Separator - Others</t>
  </si>
  <si>
    <t>The “Others” combo box will contain a placeholder “Enter value here”.</t>
  </si>
  <si>
    <t>There is no placeholder.</t>
  </si>
  <si>
    <t>TC20</t>
  </si>
  <si>
    <r>
      <rPr>
        <rFont val="Arial"/>
        <b/>
        <color rgb="FFFFFFFF"/>
        <sz val="10.0"/>
      </rPr>
      <t>VSTO</t>
    </r>
    <r>
      <rPr>
        <rFont val="Arial"/>
        <color rgb="FFFFFFFF"/>
        <sz val="10.0"/>
      </rPr>
      <t xml:space="preserve"> - 
Split Data&gt; Split Range&gt; Change Screen to other app</t>
    </r>
  </si>
  <si>
    <t>Should hide the pop-up window of split range.</t>
  </si>
  <si>
    <t>TC21</t>
  </si>
  <si>
    <t>Undo</t>
  </si>
  <si>
    <t>should be able to reverse the last action</t>
  </si>
  <si>
    <t>Unable to undo</t>
  </si>
  <si>
    <t>TC22</t>
  </si>
  <si>
    <t>Cancel</t>
  </si>
  <si>
    <t>Close the addin/ Redirect to homepage.</t>
  </si>
  <si>
    <t>same as expected</t>
  </si>
  <si>
    <t>Bug ID</t>
  </si>
  <si>
    <t>Summary</t>
  </si>
  <si>
    <t>Description</t>
  </si>
  <si>
    <t>Related Test Cases</t>
  </si>
  <si>
    <t>BUG01</t>
  </si>
  <si>
    <t>Default selections</t>
  </si>
  <si>
    <t>If "Same as source range" is selected, the "Select the range" option for "Store into different range" is selected as well.</t>
  </si>
  <si>
    <t>BUG02</t>
  </si>
  <si>
    <t>didn't count multiple spaces</t>
  </si>
  <si>
    <t>When multiple spaces are found, it only counts one space and separates accordingly.</t>
  </si>
  <si>
    <t>TC01 - TC08</t>
  </si>
  <si>
    <t>BUG03</t>
  </si>
  <si>
    <t>incorrect warning message for multiple range selection.</t>
  </si>
  <si>
    <t>When multiple range is selected, it gives an incorrect warning message.</t>
  </si>
  <si>
    <t>TC01.2, TC03.1</t>
  </si>
  <si>
    <t>BUG04</t>
  </si>
  <si>
    <t>Incorrect overwitting message.</t>
  </si>
  <si>
    <t>Overwitting message is not same as expected.</t>
  </si>
  <si>
    <t>BUG05</t>
  </si>
  <si>
    <t>hidden cell issue</t>
  </si>
  <si>
    <t>When a range has hidden cell, it didn't give any warning message.</t>
  </si>
  <si>
    <t>BUG06</t>
  </si>
  <si>
    <t>merged cell issue</t>
  </si>
  <si>
    <t>When a range has merged cell in the Split by column, it didn't give any warning message.</t>
  </si>
  <si>
    <t>BUG07</t>
  </si>
  <si>
    <t>wrong output for merged cells</t>
  </si>
  <si>
    <t>When a range has merged cell in the other column not in the Split by column, it didn't gives wrong output.</t>
  </si>
  <si>
    <t>BUG08</t>
  </si>
  <si>
    <t>entire row/column/ worksheet selection issue</t>
  </si>
  <si>
    <t>When entire (row /column / worksheet) is selected, it didn't give any warning message.</t>
  </si>
  <si>
    <t>TC01.8, TC01.9, TC01.10</t>
  </si>
  <si>
    <t>BUG09</t>
  </si>
  <si>
    <t>didn't separated by new line.</t>
  </si>
  <si>
    <t>When New Line is selected as separator, didn't separated by new line.</t>
  </si>
  <si>
    <t>TC01.14, TC02.5, TC03.6, TC04.4, TC05.3, TC06.4</t>
  </si>
  <si>
    <t>BUG10</t>
  </si>
  <si>
    <t>incorrect result for number and text</t>
  </si>
  <si>
    <t>Number and text option, didn't give output as reqired.</t>
  </si>
  <si>
    <t>TC01.15, TC02.4, TC03.7,TC04.5</t>
  </si>
  <si>
    <t>BUG11</t>
  </si>
  <si>
    <t>incorrect confirmation message.</t>
  </si>
  <si>
    <t>Wrong confirmation message has been displayed.</t>
  </si>
  <si>
    <t>TC01.22</t>
  </si>
  <si>
    <t>BUG12</t>
  </si>
  <si>
    <t>single cell/row and "My range Contains Headers" selection issue</t>
  </si>
  <si>
    <t>When "My range Contains Headers" is selected for single cell/row, it split the single cell and the row. Didn't Consider it a header.</t>
  </si>
  <si>
    <t>TC05.1, TC05.2</t>
  </si>
  <si>
    <t>BUG13</t>
  </si>
  <si>
    <t>incorrect result for range containing headers</t>
  </si>
  <si>
    <t>When "My range Contains Headers" and "Split into columns" is selected, it gave an incorrect output.</t>
  </si>
  <si>
    <t>BUG14</t>
  </si>
  <si>
    <t>removed the header from the output.</t>
  </si>
  <si>
    <t>When "My range Contains Headers" and "Store into different range" is selected, it removed the header from the output.</t>
  </si>
  <si>
    <t>TC07, TC08</t>
  </si>
  <si>
    <t>BUG15</t>
  </si>
  <si>
    <t>Not able to provide exact warning message.</t>
  </si>
  <si>
    <t>Warning message should be same as given in expected output.</t>
  </si>
  <si>
    <t>TC09, TC10, TC11,  TC12</t>
  </si>
  <si>
    <t>BUG16</t>
  </si>
  <si>
    <t>invalid output and didn't give any warning message.</t>
  </si>
  <si>
    <t>When Separator- others / Define Width left empty, it didn't give any warning message and gave invalid output.</t>
  </si>
  <si>
    <t>TC13, TC14</t>
  </si>
  <si>
    <t>BUG17</t>
  </si>
  <si>
    <t>wrong warning message displayed for empty destination range.</t>
  </si>
  <si>
    <t>When the source range and store into differente range both left empty, wrong warning message displayed.</t>
  </si>
  <si>
    <t>TC15, TC16</t>
  </si>
  <si>
    <t>BUG18</t>
  </si>
  <si>
    <t xml:space="preserve">Not able to provide error message </t>
  </si>
  <si>
    <t xml:space="preserve">If the separator is not in the dataset then there's no error message provided </t>
  </si>
  <si>
    <t>BUG19</t>
  </si>
  <si>
    <t>“Split by” filed typing issue</t>
  </si>
  <si>
    <t xml:space="preserve"> in the “Split by” combo box, user able to type anything.</t>
  </si>
  <si>
    <t>BUG20</t>
  </si>
  <si>
    <t>“Others” combo box placeholder issue</t>
  </si>
  <si>
    <t>The “Others” combo box not contains a placeholder “Enter value here”.</t>
  </si>
  <si>
    <t>BUG21</t>
  </si>
  <si>
    <t>Undo key doesn't work</t>
  </si>
  <si>
    <t>Nothing happend after pressing the undo key.</t>
  </si>
  <si>
    <t>didn't display any final message.</t>
  </si>
  <si>
    <t>didn't display any final warning message.</t>
  </si>
  <si>
    <t xml:space="preserve"> TC03.1, TC01.4</t>
  </si>
  <si>
    <t>Not able to split as required for number and text.</t>
  </si>
  <si>
    <t>for separator Number &amp; Text, did not able to split properly.</t>
  </si>
  <si>
    <t>TC01.15, TC02.4, TC03.7, TC04.5, TC05.4, TC06.5, TC07.4, TC08.4</t>
  </si>
  <si>
    <t>Output contains additional values in same as source range selection.</t>
  </si>
  <si>
    <t>When "same as the source range" is selected, it gives output with additional values.</t>
  </si>
  <si>
    <t>For "same as the source range"</t>
  </si>
  <si>
    <t>incorrect warning message</t>
  </si>
  <si>
    <t>When "Store into a different Range" contains invalid input, it gives incorrect warning message.</t>
  </si>
  <si>
    <t xml:space="preserve"> TC03.3</t>
  </si>
  <si>
    <t>Store into a different Range [different worksheet ] selection issue</t>
  </si>
  <si>
    <t>When "Store into a different Range" is selected from different worksheet and "Create a copy of the original worksheet" is selected, it didn't work properly.</t>
  </si>
  <si>
    <t>didn't match the warning message</t>
  </si>
  <si>
    <t xml:space="preserve">When source range and desination both left empty, didn't give the warning as expected. </t>
  </si>
  <si>
    <t>Create a copy is not working properly.</t>
  </si>
  <si>
    <t>If create a copy is checked then it's create a copy of the original then selected options executed on the copy version rather than the original one.</t>
  </si>
  <si>
    <t>TC01.19-TC01.22, TC02.17-TC02.19, TC03.20-TC03.21, TC04.19-TC04.20</t>
  </si>
  <si>
    <t>Decision was changed later action will be performed on newly created copy (for web addins)</t>
  </si>
  <si>
    <t>Enter not working</t>
  </si>
  <si>
    <t>TC05</t>
  </si>
  <si>
    <t>Ctrl+z not working</t>
  </si>
  <si>
    <t xml:space="preserve">If Destination range contains any format then for the output it should be there same as it is. </t>
  </si>
  <si>
    <t>TC04-TC04.18</t>
  </si>
  <si>
    <t>TC10, TC11, TC13-TC15, TC20, TC21, TC23, TC24</t>
  </si>
  <si>
    <t>UI ID</t>
  </si>
  <si>
    <t>Screenshot</t>
  </si>
  <si>
    <t>UI01</t>
  </si>
  <si>
    <t>Default_Selection.png</t>
  </si>
  <si>
    <t>UI02</t>
  </si>
  <si>
    <t>UI03</t>
  </si>
  <si>
    <t xml:space="preserve">"Treat consecutive separator as one" and "Keep the separator in the final output" is not in the requirements , it should be removed. </t>
  </si>
  <si>
    <t>1.png</t>
  </si>
  <si>
    <t>The name "My range Contains Headers" option is given as "My selected range Contains Headers"</t>
  </si>
  <si>
    <t>UI02.png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</si>
</sst>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36">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name val="Arial"/>
    </font>
    <font>
      <sz val="10.0"/>
      <color rgb="FFFFFFFF"/>
      <name val="'Helvetica Neue'"/>
    </font>
    <font>
      <sz val="10.0"/>
      <color rgb="FFFFFFFF"/>
      <name val="Arial"/>
    </font>
    <font>
      <color rgb="FFFFFFFF"/>
      <name val="Arial"/>
    </font>
    <font>
      <u/>
      <color rgb="FF0000FF"/>
      <name val="Arial"/>
    </font>
    <font>
      <sz val="10.0"/>
      <name val="Helvetica Neue"/>
    </font>
    <font>
      <sz val="10.0"/>
      <name val="Arial"/>
    </font>
    <font>
      <u/>
      <sz val="10.0"/>
      <color rgb="FF0000FF"/>
      <name val="Arial"/>
    </font>
    <font>
      <color rgb="FF000000"/>
      <name val="Arial"/>
    </font>
    <font>
      <u/>
      <color rgb="FF0000FF"/>
    </font>
    <font>
      <color rgb="FFFFFFFF"/>
      <name val="Helvetica Neue"/>
    </font>
    <font>
      <u/>
      <color rgb="FF0000FF"/>
      <name val="Arial"/>
    </font>
    <font>
      <name val="Helvetica Neue"/>
    </font>
    <font>
      <u/>
      <color rgb="FF0000FF"/>
      <name val="Arial"/>
    </font>
    <font>
      <u/>
      <color rgb="FF0000FF"/>
      <name val="Arial"/>
    </font>
    <font>
      <sz val="10.0"/>
      <color rgb="FFF3F3F3"/>
      <name val="Arial"/>
    </font>
    <font>
      <color rgb="FFF3F3F3"/>
    </font>
    <font>
      <color rgb="FFF3F3F3"/>
      <name val="Arial"/>
    </font>
    <font>
      <u/>
      <sz val="10.0"/>
      <color rgb="FF000000"/>
      <name val="Arial"/>
    </font>
    <font>
      <name val="&quot;Helvetica Neue&quot;"/>
    </font>
    <font>
      <u/>
      <sz val="10.0"/>
      <color rgb="FF0000FF"/>
      <name val="Arial"/>
    </font>
    <font>
      <u/>
      <color rgb="FF0000FF"/>
      <name val="Arial"/>
    </font>
    <font>
      <u/>
      <color rgb="FF0000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1" numFmtId="0" xfId="0" applyAlignment="1" applyBorder="1" applyFont="1">
      <alignment horizontal="lef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bottom" wrapText="1"/>
    </xf>
    <xf borderId="1" fillId="2" fontId="1" numFmtId="0" xfId="0" applyAlignment="1" applyBorder="1" applyFont="1">
      <alignment shrinkToFit="0" vertical="bottom" wrapText="1"/>
    </xf>
    <xf borderId="4" fillId="0" fontId="1" numFmtId="164" xfId="0" applyAlignment="1" applyBorder="1" applyFont="1" applyNumberFormat="1">
      <alignment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7" fillId="2" fontId="1" numFmtId="0" xfId="0" applyAlignment="1" applyBorder="1" applyFont="1">
      <alignment shrinkToFit="0" vertical="bottom"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2" fillId="2" fontId="1" numFmtId="0" xfId="0" applyAlignment="1" applyBorder="1" applyFont="1">
      <alignment shrinkToFit="0" vertical="bottom" wrapText="1"/>
    </xf>
    <xf borderId="8"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bottom" wrapText="1"/>
    </xf>
    <xf borderId="7" fillId="2" fontId="1" numFmtId="0" xfId="0" applyAlignment="1" applyBorder="1" applyFont="1">
      <alignment readingOrder="0" shrinkToFit="0" vertical="bottom" wrapText="1"/>
    </xf>
    <xf borderId="2" fillId="0" fontId="3" numFmtId="0" xfId="0" applyAlignment="1" applyBorder="1" applyFont="1">
      <alignment horizontal="center" readingOrder="0" shrinkToFit="0" vertical="bottom" wrapText="1"/>
    </xf>
    <xf borderId="7" fillId="5" fontId="5" numFmtId="0" xfId="0" applyAlignment="1" applyBorder="1" applyFill="1" applyFont="1">
      <alignment horizontal="center" shrinkToFit="0"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0" fillId="0" fontId="4" numFmtId="0" xfId="0" applyAlignment="1" applyFont="1">
      <alignment vertical="center"/>
    </xf>
    <xf borderId="0" fillId="0" fontId="4" numFmtId="0" xfId="0" applyAlignment="1" applyFont="1">
      <alignment horizontal="left" vertical="center"/>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bottom" wrapText="1"/>
    </xf>
    <xf borderId="7" fillId="6" fontId="3" numFmtId="0" xfId="0" applyAlignment="1" applyBorder="1" applyFill="1" applyFont="1">
      <alignment horizontal="center" readingOrder="0" shrinkToFit="0" wrapText="1"/>
    </xf>
    <xf borderId="6"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0" fillId="0" fontId="6" numFmtId="165" xfId="0" applyAlignment="1" applyFont="1" applyNumberFormat="1">
      <alignment horizontal="left"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4" fontId="3" numFmtId="0" xfId="0" applyAlignment="1" applyBorder="1" applyFont="1">
      <alignment horizontal="center" shrinkToFit="0" wrapText="1"/>
    </xf>
    <xf borderId="0" fillId="0" fontId="7" numFmtId="165" xfId="0" applyAlignment="1" applyFont="1" applyNumberFormat="1">
      <alignment shrinkToFit="0" vertical="center" wrapText="1"/>
    </xf>
    <xf borderId="0" fillId="0" fontId="7" numFmtId="165" xfId="0" applyAlignment="1" applyFont="1" applyNumberFormat="1">
      <alignment horizontal="left" shrinkToFit="0" vertical="center"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bottom" wrapText="1"/>
    </xf>
    <xf borderId="8" fillId="0" fontId="1" numFmtId="0" xfId="0" applyAlignment="1" applyBorder="1" applyFont="1">
      <alignment horizontal="center" shrinkToFit="0" vertical="center" wrapText="1"/>
    </xf>
    <xf borderId="0" fillId="0" fontId="7" numFmtId="0" xfId="0" applyAlignment="1" applyFont="1">
      <alignment shrinkToFit="0" vertical="bottom" wrapText="1"/>
    </xf>
    <xf borderId="1" fillId="0" fontId="1" numFmtId="0" xfId="0" applyAlignment="1" applyBorder="1" applyFont="1">
      <alignment horizontal="center" shrinkToFit="0" vertical="center" wrapText="1"/>
    </xf>
    <xf borderId="9" fillId="0" fontId="7" numFmtId="0" xfId="0" applyAlignment="1" applyBorder="1" applyFont="1">
      <alignment shrinkToFit="0" vertical="bottom"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8" fontId="10" numFmtId="0" xfId="0" applyAlignment="1" applyFont="1">
      <alignment horizontal="center"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horizontal="center" readingOrder="0" shrinkToFit="0" vertical="center" wrapText="1"/>
    </xf>
    <xf borderId="0" fillId="0" fontId="12" numFmtId="1" xfId="0" applyAlignment="1" applyFont="1" applyNumberFormat="1">
      <alignment readingOrder="0" shrinkToFit="0" vertical="center" wrapText="1"/>
    </xf>
    <xf borderId="0" fillId="10" fontId="12" numFmtId="1" xfId="0" applyAlignment="1" applyFont="1" applyNumberFormat="1">
      <alignment readingOrder="0" shrinkToFit="0" vertical="center" wrapText="1"/>
    </xf>
    <xf borderId="0" fillId="10" fontId="13" numFmtId="1" xfId="0" applyFont="1" applyNumberFormat="1"/>
    <xf borderId="0" fillId="11" fontId="14" numFmtId="1" xfId="0" applyAlignment="1" applyFill="1" applyFont="1" applyNumberFormat="1">
      <alignment horizontal="center" readingOrder="0" shrinkToFit="0" vertical="center" wrapText="1"/>
    </xf>
    <xf borderId="0" fillId="11" fontId="15" numFmtId="0" xfId="0" applyAlignment="1" applyFont="1">
      <alignment horizontal="left" readingOrder="0" shrinkToFit="0" vertical="center" wrapText="1"/>
    </xf>
    <xf borderId="0" fillId="11" fontId="15" numFmtId="0" xfId="0" applyAlignment="1" applyFont="1">
      <alignment readingOrder="0" shrinkToFit="0" vertical="center" wrapText="1"/>
    </xf>
    <xf borderId="0" fillId="0" fontId="15" numFmtId="0" xfId="0" applyAlignment="1" applyFont="1">
      <alignment readingOrder="0" shrinkToFit="0" vertical="center" wrapText="1"/>
    </xf>
    <xf borderId="0" fillId="11" fontId="16" numFmtId="0" xfId="0" applyAlignment="1" applyFont="1">
      <alignment readingOrder="0" shrinkToFit="0" vertical="center" wrapText="1"/>
    </xf>
    <xf borderId="0" fillId="11" fontId="17" numFmtId="0" xfId="0" applyAlignment="1" applyFont="1">
      <alignment readingOrder="0" vertical="center"/>
    </xf>
    <xf borderId="0" fillId="0" fontId="13" numFmtId="0" xfId="0" applyAlignment="1" applyFont="1">
      <alignment horizontal="center" readingOrder="0" shrinkToFit="0" vertical="center" wrapText="1"/>
    </xf>
    <xf borderId="0" fillId="11" fontId="13" numFmtId="0" xfId="0" applyAlignment="1" applyFont="1">
      <alignment readingOrder="0" vertical="center"/>
    </xf>
    <xf borderId="0" fillId="11" fontId="13" numFmtId="0" xfId="0" applyAlignment="1" applyFont="1">
      <alignment readingOrder="0" shrinkToFit="0" vertical="center" wrapText="1"/>
    </xf>
    <xf borderId="0" fillId="11" fontId="15" numFmtId="0" xfId="0" applyAlignment="1" applyFont="1">
      <alignment shrinkToFit="0" vertical="center" wrapText="1"/>
    </xf>
    <xf borderId="0" fillId="11" fontId="0" numFmtId="0" xfId="0" applyAlignment="1" applyFont="1">
      <alignment shrinkToFit="0" vertical="center" wrapText="1"/>
    </xf>
    <xf borderId="0" fillId="11" fontId="15" numFmtId="0" xfId="0" applyAlignment="1" applyFont="1">
      <alignment horizontal="center" shrinkToFit="0" vertical="center" wrapText="1"/>
    </xf>
    <xf borderId="0" fillId="11" fontId="13" numFmtId="0" xfId="0" applyAlignment="1" applyFont="1">
      <alignment shrinkToFit="0" vertical="center" wrapText="1"/>
    </xf>
    <xf borderId="0" fillId="11" fontId="0" numFmtId="0" xfId="0" applyAlignment="1" applyFont="1">
      <alignment readingOrder="0" shrinkToFit="0" vertical="center" wrapText="1"/>
    </xf>
    <xf borderId="0" fillId="11" fontId="15" numFmtId="0" xfId="0" applyAlignment="1" applyFont="1">
      <alignment horizontal="center" readingOrder="0" shrinkToFit="0" vertical="center" wrapText="1"/>
    </xf>
    <xf borderId="0" fillId="12" fontId="18" numFmtId="49" xfId="0" applyAlignment="1" applyFill="1" applyFont="1" applyNumberFormat="1">
      <alignment horizontal="center" readingOrder="0" shrinkToFit="0" vertical="center" wrapText="1"/>
    </xf>
    <xf borderId="0" fillId="12" fontId="19" numFmtId="0" xfId="0" applyAlignment="1" applyFont="1">
      <alignment horizontal="left" readingOrder="0" shrinkToFit="0" vertical="center" wrapText="1"/>
    </xf>
    <xf borderId="0" fillId="12" fontId="19" numFmtId="0" xfId="0" applyAlignment="1" applyFont="1">
      <alignment readingOrder="0" shrinkToFit="0" vertical="center" wrapText="1"/>
    </xf>
    <xf borderId="0" fillId="0" fontId="19" numFmtId="0" xfId="0" applyAlignment="1" applyFont="1">
      <alignment readingOrder="0" shrinkToFit="0" vertical="center" wrapText="1"/>
    </xf>
    <xf borderId="0" fillId="12" fontId="20" numFmtId="0" xfId="0" applyAlignment="1" applyFont="1">
      <alignment readingOrder="0" shrinkToFit="0" vertical="center" wrapText="1"/>
    </xf>
    <xf borderId="0" fillId="12" fontId="13" numFmtId="0" xfId="0" applyAlignment="1" applyFont="1">
      <alignment readingOrder="0" shrinkToFit="0" vertical="center" wrapText="1"/>
    </xf>
    <xf borderId="0" fillId="12" fontId="19" numFmtId="0" xfId="0" applyAlignment="1" applyFont="1">
      <alignment shrinkToFit="0" vertical="center" wrapText="1"/>
    </xf>
    <xf borderId="0" fillId="12" fontId="4" numFmtId="0" xfId="0" applyAlignment="1" applyFont="1">
      <alignment shrinkToFit="0" vertical="center" wrapText="1"/>
    </xf>
    <xf borderId="0" fillId="12" fontId="13" numFmtId="0" xfId="0" applyAlignment="1" applyFont="1">
      <alignment shrinkToFit="0" vertical="center" wrapText="1"/>
    </xf>
    <xf borderId="0" fillId="12" fontId="4" numFmtId="0" xfId="0" applyAlignment="1" applyFont="1">
      <alignment readingOrder="0" shrinkToFit="0" vertical="center" wrapText="1"/>
    </xf>
    <xf borderId="0" fillId="0" fontId="19" numFmtId="0" xfId="0" applyAlignment="1" applyFont="1">
      <alignment horizontal="center" readingOrder="0" shrinkToFit="0" vertical="center" wrapText="1"/>
    </xf>
    <xf borderId="0" fillId="12" fontId="21"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12" fontId="22" numFmtId="0" xfId="0" applyAlignment="1" applyFont="1">
      <alignment readingOrder="0" shrinkToFit="0" vertical="center" wrapText="1"/>
    </xf>
    <xf borderId="0" fillId="11" fontId="23" numFmtId="1" xfId="0" applyAlignment="1" applyFont="1" applyNumberFormat="1">
      <alignment horizontal="center" readingOrder="0" shrinkToFit="0" vertical="center" wrapText="1"/>
    </xf>
    <xf borderId="0" fillId="0" fontId="13" numFmtId="0" xfId="0" applyAlignment="1" applyFont="1">
      <alignment vertical="center"/>
    </xf>
    <xf borderId="0" fillId="11" fontId="24" numFmtId="0" xfId="0" applyAlignment="1" applyFont="1">
      <alignment readingOrder="0" shrinkToFit="0" vertical="center" wrapText="1"/>
    </xf>
    <xf borderId="0" fillId="11" fontId="16" numFmtId="0" xfId="0" applyAlignment="1" applyFont="1">
      <alignment shrinkToFit="0" vertical="center" wrapText="1"/>
    </xf>
    <xf borderId="0" fillId="11" fontId="13" numFmtId="0" xfId="0" applyAlignment="1" applyFont="1">
      <alignment vertical="center"/>
    </xf>
    <xf borderId="0" fillId="0" fontId="13" numFmtId="0" xfId="0" applyAlignment="1" applyFont="1">
      <alignment horizontal="center" shrinkToFit="0" vertical="center" wrapText="1"/>
    </xf>
    <xf borderId="0" fillId="12" fontId="25" numFmtId="49" xfId="0" applyAlignment="1" applyFont="1" applyNumberFormat="1">
      <alignment horizontal="center" readingOrder="0" shrinkToFit="0" vertical="center" wrapText="1"/>
    </xf>
    <xf borderId="0" fillId="12" fontId="13" numFmtId="0" xfId="0" applyAlignment="1" applyFont="1">
      <alignment readingOrder="0" vertical="center"/>
    </xf>
    <xf borderId="0" fillId="12" fontId="13" numFmtId="0" xfId="0" applyAlignment="1" applyFont="1">
      <alignment vertical="center"/>
    </xf>
    <xf borderId="0" fillId="12" fontId="26" numFmtId="0" xfId="0" applyAlignment="1" applyFont="1">
      <alignment readingOrder="0" shrinkToFit="0" vertical="center" wrapText="1"/>
    </xf>
    <xf borderId="0" fillId="12" fontId="0" numFmtId="0" xfId="0" applyAlignment="1" applyFont="1">
      <alignment horizontal="center" readingOrder="0" shrinkToFit="0" vertical="center" wrapText="1"/>
    </xf>
    <xf borderId="0" fillId="12" fontId="27" numFmtId="0" xfId="0" applyAlignment="1" applyFont="1">
      <alignment readingOrder="0" shrinkToFit="0" vertical="center" wrapText="1"/>
    </xf>
    <xf borderId="0" fillId="0" fontId="13" numFmtId="0" xfId="0" applyAlignment="1" applyFont="1">
      <alignment readingOrder="0" shrinkToFit="0" vertical="center" wrapText="1"/>
    </xf>
    <xf borderId="0" fillId="11" fontId="28" numFmtId="0" xfId="0" applyAlignment="1" applyFont="1">
      <alignment readingOrder="0" shrinkToFit="0" vertical="center" wrapText="1"/>
    </xf>
    <xf borderId="0" fillId="11" fontId="29" numFmtId="0" xfId="0" applyAlignment="1" applyFont="1">
      <alignment readingOrder="0" shrinkToFit="0" vertical="center" wrapText="1"/>
    </xf>
    <xf borderId="0" fillId="11" fontId="28" numFmtId="0" xfId="0" applyAlignment="1" applyFont="1">
      <alignment horizontal="center" readingOrder="0" shrinkToFit="0" vertical="center" wrapText="1"/>
    </xf>
    <xf borderId="0" fillId="11" fontId="30" numFmtId="0" xfId="0" applyAlignment="1" applyFont="1">
      <alignment readingOrder="0" shrinkToFit="0" vertical="center" wrapText="1"/>
    </xf>
    <xf borderId="0" fillId="11" fontId="21" numFmtId="0" xfId="0" applyAlignment="1" applyFont="1">
      <alignment shrinkToFit="0" vertical="center" wrapText="1"/>
    </xf>
    <xf borderId="0" fillId="0" fontId="13" numFmtId="0" xfId="0" applyAlignment="1" applyFont="1">
      <alignment shrinkToFit="0" vertical="center" wrapText="1"/>
    </xf>
    <xf borderId="0" fillId="0" fontId="13" numFmtId="0" xfId="0" applyAlignment="1" applyFont="1">
      <alignment readingOrder="0" vertical="center"/>
    </xf>
    <xf borderId="0" fillId="11" fontId="13" numFmtId="0" xfId="0" applyAlignment="1" applyFont="1">
      <alignment horizontal="center" readingOrder="0" shrinkToFit="0" vertical="center" wrapText="1"/>
    </xf>
    <xf borderId="0" fillId="11" fontId="31" numFmtId="0" xfId="0" applyAlignment="1" applyFont="1">
      <alignment readingOrder="0" shrinkToFit="0" vertical="center" wrapText="1"/>
    </xf>
    <xf borderId="0" fillId="0" fontId="13" numFmtId="0" xfId="0" applyAlignment="1" applyFont="1">
      <alignment vertical="center"/>
    </xf>
    <xf borderId="0" fillId="11" fontId="13" numFmtId="0" xfId="0" applyAlignment="1" applyFont="1">
      <alignment vertical="center"/>
    </xf>
    <xf borderId="11" fillId="8" fontId="10" numFmtId="0" xfId="0" applyAlignment="1" applyBorder="1" applyFont="1">
      <alignment horizontal="center" readingOrder="0" shrinkToFit="0" vertical="center" wrapText="1"/>
    </xf>
    <xf borderId="0" fillId="0" fontId="19" numFmtId="49" xfId="0" applyAlignment="1" applyFont="1" applyNumberFormat="1">
      <alignment horizontal="center" readingOrder="0" shrinkToFit="0" vertical="center" wrapText="1"/>
    </xf>
    <xf borderId="0" fillId="12" fontId="19" numFmtId="49" xfId="0" applyAlignment="1" applyFont="1" applyNumberFormat="1">
      <alignment horizontal="center" readingOrder="0" shrinkToFit="0" vertical="center" wrapText="1"/>
    </xf>
    <xf borderId="0" fillId="12" fontId="13" numFmtId="0" xfId="0" applyAlignment="1" applyFont="1">
      <alignment horizontal="left" readingOrder="0" shrinkToFit="0" vertical="center" wrapText="1"/>
    </xf>
    <xf borderId="0" fillId="12" fontId="19" numFmtId="0" xfId="0" applyAlignment="1" applyFont="1">
      <alignment horizontal="center" readingOrder="0" shrinkToFit="0" vertical="center" wrapText="1"/>
    </xf>
    <xf borderId="0" fillId="12" fontId="13" numFmtId="0" xfId="0" applyAlignment="1" applyFont="1">
      <alignment horizontal="center" readingOrder="0" shrinkToFit="0" vertical="center" wrapText="1"/>
    </xf>
    <xf borderId="0" fillId="12" fontId="13" numFmtId="0" xfId="0" applyAlignment="1" applyFont="1">
      <alignment horizontal="left" shrinkToFit="0" vertical="center" wrapText="1"/>
    </xf>
    <xf borderId="0" fillId="12" fontId="13" numFmtId="0" xfId="0" applyAlignment="1" applyFont="1">
      <alignment shrinkToFit="0" vertical="center" wrapText="1"/>
    </xf>
    <xf borderId="0" fillId="12" fontId="13" numFmtId="0" xfId="0" applyAlignment="1" applyFont="1">
      <alignment horizontal="center" readingOrder="0" shrinkToFit="0" vertical="center" wrapText="1"/>
    </xf>
    <xf borderId="0" fillId="12" fontId="13" numFmtId="0" xfId="0" applyAlignment="1" applyFont="1">
      <alignment readingOrder="0" shrinkToFit="0" vertical="center" wrapText="1"/>
    </xf>
    <xf borderId="0" fillId="12" fontId="13" numFmtId="1" xfId="0" applyAlignment="1" applyFont="1" applyNumberFormat="1">
      <alignment horizontal="center" readingOrder="0" shrinkToFit="0" vertical="center" wrapText="1"/>
    </xf>
    <xf borderId="0" fillId="12" fontId="21" numFmtId="0" xfId="0" applyAlignment="1" applyFont="1">
      <alignment horizontal="left" vertical="center"/>
    </xf>
    <xf borderId="0" fillId="12" fontId="32" numFmtId="1" xfId="0" applyAlignment="1" applyFont="1" applyNumberFormat="1">
      <alignment horizontal="center" readingOrder="0" shrinkToFit="0" vertical="center" wrapText="1"/>
    </xf>
    <xf borderId="0" fillId="12" fontId="13" numFmtId="0" xfId="0" applyAlignment="1" applyFont="1">
      <alignment vertical="center"/>
    </xf>
    <xf borderId="0" fillId="12" fontId="21" numFmtId="49" xfId="0" applyAlignment="1" applyFont="1" applyNumberFormat="1">
      <alignment horizontal="center" readingOrder="0" vertical="center"/>
    </xf>
    <xf borderId="0" fillId="12" fontId="18" numFmtId="1" xfId="0" applyAlignment="1" applyFont="1" applyNumberFormat="1">
      <alignment horizontal="center" readingOrder="0" shrinkToFit="0" vertical="center" wrapText="1"/>
    </xf>
    <xf borderId="0" fillId="12" fontId="4" numFmtId="0" xfId="0" applyAlignment="1" applyFont="1">
      <alignment horizontal="center" readingOrder="0" shrinkToFit="0" vertical="center" wrapText="1"/>
    </xf>
    <xf borderId="0" fillId="12" fontId="13" numFmtId="0" xfId="0" applyAlignment="1" applyFont="1">
      <alignment shrinkToFit="0" vertical="bottom" wrapText="1"/>
    </xf>
    <xf borderId="0" fillId="8" fontId="10" numFmtId="165" xfId="0" applyAlignment="1" applyFont="1" applyNumberFormat="1">
      <alignment horizontal="center" shrinkToFit="0" wrapText="1"/>
    </xf>
    <xf borderId="0" fillId="8" fontId="10" numFmtId="0" xfId="0" applyAlignment="1" applyFont="1">
      <alignment horizontal="center" shrinkToFit="0" wrapText="1"/>
    </xf>
    <xf borderId="11" fillId="8" fontId="10" numFmtId="0" xfId="0" applyAlignment="1" applyBorder="1" applyFont="1">
      <alignment horizontal="center" shrinkToFit="0" wrapText="1"/>
    </xf>
    <xf borderId="0" fillId="9" fontId="9" numFmtId="0" xfId="0" applyAlignment="1" applyFont="1">
      <alignment horizontal="center" shrinkToFit="0" wrapText="1"/>
    </xf>
    <xf borderId="0" fillId="0" fontId="13" numFmtId="0" xfId="0" applyAlignment="1" applyFont="1">
      <alignment vertical="bottom"/>
    </xf>
    <xf borderId="0" fillId="12" fontId="13" numFmtId="49" xfId="0" applyAlignment="1" applyFont="1" applyNumberFormat="1">
      <alignment horizontal="center" shrinkToFit="0" wrapText="1"/>
    </xf>
    <xf borderId="0" fillId="12" fontId="33" numFmtId="0" xfId="0" applyAlignment="1" applyFont="1">
      <alignment horizontal="center" readingOrder="0" shrinkToFit="0" vertical="center" wrapText="1"/>
    </xf>
    <xf borderId="0" fillId="12" fontId="13" numFmtId="0" xfId="0" applyAlignment="1" applyFont="1">
      <alignment horizontal="center" shrinkToFit="0" vertical="center" wrapText="1"/>
    </xf>
    <xf borderId="0" fillId="12" fontId="13" numFmtId="0" xfId="0" applyAlignment="1" applyFont="1">
      <alignment readingOrder="0" shrinkToFit="0" wrapText="1"/>
    </xf>
    <xf borderId="0" fillId="12" fontId="13" numFmtId="0" xfId="0" applyAlignment="1" applyFont="1">
      <alignment horizontal="center" readingOrder="0" vertical="center"/>
    </xf>
    <xf borderId="0" fillId="12" fontId="13" numFmtId="0" xfId="0" applyFont="1"/>
    <xf borderId="0" fillId="0" fontId="13" numFmtId="49" xfId="0" applyFont="1" applyNumberFormat="1"/>
    <xf borderId="0" fillId="12" fontId="34" numFmtId="0" xfId="0" applyAlignment="1" applyFont="1">
      <alignment horizontal="center" readingOrder="0"/>
    </xf>
    <xf borderId="0" fillId="0" fontId="13" numFmtId="0" xfId="0" applyAlignment="1" applyFont="1">
      <alignment shrinkToFit="0" wrapText="1"/>
    </xf>
    <xf borderId="0" fillId="12" fontId="35" numFmtId="0" xfId="0" applyAlignment="1" applyFont="1">
      <alignment horizontal="center" readingOrder="0" vertical="center"/>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vy-RBOA1u4F5LGe38sx8rl7s-wpWnIDR/view?usp=drive_link" TargetMode="External"/><Relationship Id="rId42" Type="http://schemas.openxmlformats.org/officeDocument/2006/relationships/hyperlink" Target="https://drive.google.com/file/d/1vy-RBOA1u4F5LGe38sx8rl7s-wpWnIDR/view?usp=drive_link" TargetMode="External"/><Relationship Id="rId41" Type="http://schemas.openxmlformats.org/officeDocument/2006/relationships/hyperlink" Target="https://drive.google.com/file/d/1vy-RBOA1u4F5LGe38sx8rl7s-wpWnIDR/view?usp=drive_link" TargetMode="External"/><Relationship Id="rId44" Type="http://schemas.openxmlformats.org/officeDocument/2006/relationships/hyperlink" Target="https://drive.google.com/file/d/1vy-RBOA1u4F5LGe38sx8rl7s-wpWnIDR/view?usp=drive_link" TargetMode="External"/><Relationship Id="rId43" Type="http://schemas.openxmlformats.org/officeDocument/2006/relationships/hyperlink" Target="https://drive.google.com/file/d/14VOQizz5nWX5lvyYLCOf2rJxkM7S_Col/view?usp=drive_link" TargetMode="External"/><Relationship Id="rId46" Type="http://schemas.openxmlformats.org/officeDocument/2006/relationships/hyperlink" Target="https://drive.google.com/file/d/1vy-RBOA1u4F5LGe38sx8rl7s-wpWnIDR/view?usp=drive_link" TargetMode="External"/><Relationship Id="rId45" Type="http://schemas.openxmlformats.org/officeDocument/2006/relationships/hyperlink" Target="https://drive.google.com/file/d/1vy-RBOA1u4F5LGe38sx8rl7s-wpWnIDR/view?usp=drive_link" TargetMode="External"/><Relationship Id="rId1" Type="http://schemas.openxmlformats.org/officeDocument/2006/relationships/hyperlink" Target="https://drive.google.com/file/d/1Gtm8lcQQEXOU4X3x-447vEgAcJtl4BfM/view?usp=drive_link" TargetMode="External"/><Relationship Id="rId2" Type="http://schemas.openxmlformats.org/officeDocument/2006/relationships/hyperlink" Target="https://drive.google.com/file/d/1Gtm8lcQQEXOU4X3x-447vEgAcJtl4BfM/view?usp=drive_link" TargetMode="External"/><Relationship Id="rId3" Type="http://schemas.openxmlformats.org/officeDocument/2006/relationships/hyperlink" Target="https://drive.google.com/file/d/1PpbojKcMH8elaMXdeFnOTEXKOlV6coG3/view?usp=drive_link" TargetMode="External"/><Relationship Id="rId4" Type="http://schemas.openxmlformats.org/officeDocument/2006/relationships/hyperlink" Target="https://drive.google.com/file/d/1zRHtV949owND0qR6CzVsjLQcrSiaokPy/view?usp=drive_link" TargetMode="External"/><Relationship Id="rId9" Type="http://schemas.openxmlformats.org/officeDocument/2006/relationships/hyperlink" Target="https://drive.google.com/file/d/1Gtm8lcQQEXOU4X3x-447vEgAcJtl4BfM/view?usp=drive_link" TargetMode="External"/><Relationship Id="rId48" Type="http://schemas.openxmlformats.org/officeDocument/2006/relationships/hyperlink" Target="https://drive.google.com/file/d/1vy-RBOA1u4F5LGe38sx8rl7s-wpWnIDR/view?usp=drive_link" TargetMode="External"/><Relationship Id="rId47" Type="http://schemas.openxmlformats.org/officeDocument/2006/relationships/hyperlink" Target="https://drive.google.com/file/d/1vy-RBOA1u4F5LGe38sx8rl7s-wpWnIDR/view?usp=drive_link" TargetMode="External"/><Relationship Id="rId49" Type="http://schemas.openxmlformats.org/officeDocument/2006/relationships/hyperlink" Target="https://drive.google.com/file/d/1vy-RBOA1u4F5LGe38sx8rl7s-wpWnIDR/view?usp=drive_link" TargetMode="External"/><Relationship Id="rId5" Type="http://schemas.openxmlformats.org/officeDocument/2006/relationships/hyperlink" Target="https://drive.google.com/file/d/1sFbHVJ6S9trqOmiZY1w-iOgn51TsEaOQ/view?usp=drive_link" TargetMode="External"/><Relationship Id="rId6" Type="http://schemas.openxmlformats.org/officeDocument/2006/relationships/hyperlink" Target="https://drive.google.com/file/d/14T-q_uGoYRh4wWvVhqD0k0C6lZogjtLG/view?usp=drive_link" TargetMode="External"/><Relationship Id="rId7" Type="http://schemas.openxmlformats.org/officeDocument/2006/relationships/hyperlink" Target="https://drive.google.com/file/d/14VOQizz5nWX5lvyYLCOf2rJxkM7S_Col/view?usp=drive_link" TargetMode="External"/><Relationship Id="rId8" Type="http://schemas.openxmlformats.org/officeDocument/2006/relationships/hyperlink" Target="https://drive.google.com/file/d/1xZciGJkXuia-1ErhQxfrJq8Unah-Bun-/view?usp=drive_link" TargetMode="External"/><Relationship Id="rId31" Type="http://schemas.openxmlformats.org/officeDocument/2006/relationships/hyperlink" Target="https://drive.google.com/file/d/1-NoLGVXSixRogmYbpqg0-5RJVYrvHHx5/view?usp=drive_link" TargetMode="External"/><Relationship Id="rId30" Type="http://schemas.openxmlformats.org/officeDocument/2006/relationships/hyperlink" Target="https://drive.google.com/file/d/1sFbHVJ6S9trqOmiZY1w-iOgn51TsEaOQ/view?usp=drive_link" TargetMode="External"/><Relationship Id="rId33" Type="http://schemas.openxmlformats.org/officeDocument/2006/relationships/hyperlink" Target="https://drive.google.com/file/d/1-NoLGVXSixRogmYbpqg0-5RJVYrvHHx5/view?usp=drive_link" TargetMode="External"/><Relationship Id="rId32" Type="http://schemas.openxmlformats.org/officeDocument/2006/relationships/hyperlink" Target="https://drive.google.com/file/d/14VOQizz5nWX5lvyYLCOf2rJxkM7S_Col/view?usp=drive_link" TargetMode="External"/><Relationship Id="rId35" Type="http://schemas.openxmlformats.org/officeDocument/2006/relationships/hyperlink" Target="https://drive.google.com/file/d/1-NoLGVXSixRogmYbpqg0-5RJVYrvHHx5/view?usp=drive_link" TargetMode="External"/><Relationship Id="rId34" Type="http://schemas.openxmlformats.org/officeDocument/2006/relationships/hyperlink" Target="https://drive.google.com/file/d/1-NoLGVXSixRogmYbpqg0-5RJVYrvHHx5/view?usp=drive_link" TargetMode="External"/><Relationship Id="rId37" Type="http://schemas.openxmlformats.org/officeDocument/2006/relationships/hyperlink" Target="https://drive.google.com/file/d/1-NoLGVXSixRogmYbpqg0-5RJVYrvHHx5/view?usp=drive_link" TargetMode="External"/><Relationship Id="rId36" Type="http://schemas.openxmlformats.org/officeDocument/2006/relationships/hyperlink" Target="https://drive.google.com/file/d/1-NoLGVXSixRogmYbpqg0-5RJVYrvHHx5/view?usp=drive_link" TargetMode="External"/><Relationship Id="rId39" Type="http://schemas.openxmlformats.org/officeDocument/2006/relationships/hyperlink" Target="https://drive.google.com/file/d/1xZciGJkXuia-1ErhQxfrJq8Unah-Bun-/view?usp=drive_link" TargetMode="External"/><Relationship Id="rId38" Type="http://schemas.openxmlformats.org/officeDocument/2006/relationships/hyperlink" Target="https://drive.google.com/file/d/1-NoLGVXSixRogmYbpqg0-5RJVYrvHHx5/view?usp=drive_link" TargetMode="External"/><Relationship Id="rId62" Type="http://schemas.openxmlformats.org/officeDocument/2006/relationships/hyperlink" Target="https://drive.google.com/file/d/1JG0ezAJ3QmbvKOZd5UfzrpO-KiRjhXa8/view?usp=drive_link" TargetMode="External"/><Relationship Id="rId61" Type="http://schemas.openxmlformats.org/officeDocument/2006/relationships/hyperlink" Target="https://drive.google.com/file/d/1QvP58Y8bmzJg8y8eTLh_GyKXb3FJNAVL/view?usp=drive_link" TargetMode="External"/><Relationship Id="rId20" Type="http://schemas.openxmlformats.org/officeDocument/2006/relationships/hyperlink" Target="https://drive.google.com/file/d/14T-q_uGoYRh4wWvVhqD0k0C6lZogjtLG/view?usp=drive_link" TargetMode="External"/><Relationship Id="rId64" Type="http://schemas.openxmlformats.org/officeDocument/2006/relationships/hyperlink" Target="https://drive.google.com/file/d/1Q-lkWIcWnH1Hp9rMFyCCvDhx5A6qiusE/view?usp=drive_link" TargetMode="External"/><Relationship Id="rId63" Type="http://schemas.openxmlformats.org/officeDocument/2006/relationships/hyperlink" Target="https://drive.google.com/file/d/15A6S9J02fedPe-M5-IDgXsQOpGz91xQJ/view?usp=drive_link" TargetMode="External"/><Relationship Id="rId22" Type="http://schemas.openxmlformats.org/officeDocument/2006/relationships/hyperlink" Target="https://drive.google.com/file/d/1We3WbRSy-XrKXoBPgUTwnLEyxfLb4Gso/view?usp=drive_link" TargetMode="External"/><Relationship Id="rId21" Type="http://schemas.openxmlformats.org/officeDocument/2006/relationships/hyperlink" Target="https://drive.google.com/file/d/14VOQizz5nWX5lvyYLCOf2rJxkM7S_Col/view?usp=drive_link" TargetMode="External"/><Relationship Id="rId65" Type="http://schemas.openxmlformats.org/officeDocument/2006/relationships/drawing" Target="../drawings/drawing1.xml"/><Relationship Id="rId24" Type="http://schemas.openxmlformats.org/officeDocument/2006/relationships/hyperlink" Target="https://drive.google.com/file/d/1sFbHVJ6S9trqOmiZY1w-iOgn51TsEaOQ/view?usp=drive_link" TargetMode="External"/><Relationship Id="rId23" Type="http://schemas.openxmlformats.org/officeDocument/2006/relationships/hyperlink" Target="https://drive.google.com/file/d/1We3WbRSy-XrKXoBPgUTwnLEyxfLb4Gso/view?usp=drive_link" TargetMode="External"/><Relationship Id="rId60" Type="http://schemas.openxmlformats.org/officeDocument/2006/relationships/hyperlink" Target="https://drive.google.com/file/d/1tnBoN0j-UgGkCZddTFqbi0pH5gVBo9JP/view?usp=drive_link" TargetMode="External"/><Relationship Id="rId26" Type="http://schemas.openxmlformats.org/officeDocument/2006/relationships/hyperlink" Target="https://drive.google.com/file/d/1xZciGJkXuia-1ErhQxfrJq8Unah-Bun-/view?usp=drive_link" TargetMode="External"/><Relationship Id="rId25" Type="http://schemas.openxmlformats.org/officeDocument/2006/relationships/hyperlink" Target="https://drive.google.com/file/d/14VOQizz5nWX5lvyYLCOf2rJxkM7S_Col/view?usp=drive_link" TargetMode="External"/><Relationship Id="rId28" Type="http://schemas.openxmlformats.org/officeDocument/2006/relationships/hyperlink" Target="https://drive.google.com/file/d/1-NoLGVXSixRogmYbpqg0-5RJVYrvHHx5/view?usp=drive_link" TargetMode="External"/><Relationship Id="rId27" Type="http://schemas.openxmlformats.org/officeDocument/2006/relationships/hyperlink" Target="https://drive.google.com/file/d/1-NoLGVXSixRogmYbpqg0-5RJVYrvHHx5/view?usp=drive_link" TargetMode="External"/><Relationship Id="rId29" Type="http://schemas.openxmlformats.org/officeDocument/2006/relationships/hyperlink" Target="https://drive.google.com/file/d/1-NoLGVXSixRogmYbpqg0-5RJVYrvHHx5/view?usp=drive_link" TargetMode="External"/><Relationship Id="rId51" Type="http://schemas.openxmlformats.org/officeDocument/2006/relationships/hyperlink" Target="https://drive.google.com/file/d/1tnBoN0j-UgGkCZddTFqbi0pH5gVBo9JP/view?usp=drive_link" TargetMode="External"/><Relationship Id="rId50" Type="http://schemas.openxmlformats.org/officeDocument/2006/relationships/hyperlink" Target="https://drive.google.com/file/d/1tnBoN0j-UgGkCZddTFqbi0pH5gVBo9JP/view?usp=drive_link" TargetMode="External"/><Relationship Id="rId53" Type="http://schemas.openxmlformats.org/officeDocument/2006/relationships/hyperlink" Target="https://drive.google.com/file/d/1tnBoN0j-UgGkCZddTFqbi0pH5gVBo9JP/view?usp=drive_link" TargetMode="External"/><Relationship Id="rId52" Type="http://schemas.openxmlformats.org/officeDocument/2006/relationships/hyperlink" Target="https://drive.google.com/file/d/1tnBoN0j-UgGkCZddTFqbi0pH5gVBo9JP/view?usp=drive_link" TargetMode="External"/><Relationship Id="rId11" Type="http://schemas.openxmlformats.org/officeDocument/2006/relationships/hyperlink" Target="https://drive.google.com/file/d/1sFbHVJ6S9trqOmiZY1w-iOgn51TsEaOQ/view?usp=drive_link" TargetMode="External"/><Relationship Id="rId55" Type="http://schemas.openxmlformats.org/officeDocument/2006/relationships/hyperlink" Target="https://drive.google.com/file/d/1tnBoN0j-UgGkCZddTFqbi0pH5gVBo9JP/view?usp=drive_link" TargetMode="External"/><Relationship Id="rId10" Type="http://schemas.openxmlformats.org/officeDocument/2006/relationships/hyperlink" Target="https://drive.google.com/file/d/1Fxb_z8NRoFCD8cSyF6Y_4-IDfHXqi70i/view?usp=drive_link" TargetMode="External"/><Relationship Id="rId54" Type="http://schemas.openxmlformats.org/officeDocument/2006/relationships/hyperlink" Target="https://drive.google.com/file/d/14VOQizz5nWX5lvyYLCOf2rJxkM7S_Col/view?usp=drive_link" TargetMode="External"/><Relationship Id="rId13" Type="http://schemas.openxmlformats.org/officeDocument/2006/relationships/hyperlink" Target="https://drive.google.com/file/d/14VOQizz5nWX5lvyYLCOf2rJxkM7S_Col/view?usp=drive_link" TargetMode="External"/><Relationship Id="rId57" Type="http://schemas.openxmlformats.org/officeDocument/2006/relationships/hyperlink" Target="https://drive.google.com/file/d/1tnBoN0j-UgGkCZddTFqbi0pH5gVBo9JP/view?usp=drive_link" TargetMode="External"/><Relationship Id="rId12" Type="http://schemas.openxmlformats.org/officeDocument/2006/relationships/hyperlink" Target="https://drive.google.com/file/d/14T-q_uGoYRh4wWvVhqD0k0C6lZogjtLG/view?usp=drive_link" TargetMode="External"/><Relationship Id="rId56" Type="http://schemas.openxmlformats.org/officeDocument/2006/relationships/hyperlink" Target="https://drive.google.com/file/d/1tnBoN0j-UgGkCZddTFqbi0pH5gVBo9JP/view?usp=drive_link" TargetMode="External"/><Relationship Id="rId15" Type="http://schemas.openxmlformats.org/officeDocument/2006/relationships/hyperlink" Target="https://drive.google.com/file/d/1sFbHVJ6S9trqOmiZY1w-iOgn51TsEaOQ/view?usp=drive_link" TargetMode="External"/><Relationship Id="rId59" Type="http://schemas.openxmlformats.org/officeDocument/2006/relationships/hyperlink" Target="https://drive.google.com/file/d/1tnBoN0j-UgGkCZddTFqbi0pH5gVBo9JP/view?usp=drive_link" TargetMode="External"/><Relationship Id="rId14" Type="http://schemas.openxmlformats.org/officeDocument/2006/relationships/hyperlink" Target="https://drive.google.com/file/d/1xZciGJkXuia-1ErhQxfrJq8Unah-Bun-/view?usp=drive_link" TargetMode="External"/><Relationship Id="rId58" Type="http://schemas.openxmlformats.org/officeDocument/2006/relationships/hyperlink" Target="https://drive.google.com/file/d/1tnBoN0j-UgGkCZddTFqbi0pH5gVBo9JP/view?usp=drive_link" TargetMode="External"/><Relationship Id="rId17" Type="http://schemas.openxmlformats.org/officeDocument/2006/relationships/hyperlink" Target="https://drive.google.com/file/d/14VOQizz5nWX5lvyYLCOf2rJxkM7S_Col/view?usp=drive_link" TargetMode="External"/><Relationship Id="rId16" Type="http://schemas.openxmlformats.org/officeDocument/2006/relationships/hyperlink" Target="https://drive.google.com/file/d/14T-q_uGoYRh4wWvVhqD0k0C6lZogjtLG/view?usp=drive_link" TargetMode="External"/><Relationship Id="rId19" Type="http://schemas.openxmlformats.org/officeDocument/2006/relationships/hyperlink" Target="https://drive.google.com/file/d/1sFbHVJ6S9trqOmiZY1w-iOgn51TsEaOQ/view?usp=drive_link" TargetMode="External"/><Relationship Id="rId18" Type="http://schemas.openxmlformats.org/officeDocument/2006/relationships/hyperlink" Target="https://drive.google.com/file/d/1uV8SUnBJRsY_QKQrlSMUHrRvGrLE27d_/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SwFDk89zBttkWEcJTRFCtAofETkyduDV/view?usp=drive_link" TargetMode="External"/><Relationship Id="rId2" Type="http://schemas.openxmlformats.org/officeDocument/2006/relationships/hyperlink" Target="https://drive.google.com/file/d/1fYY5-IuMC7mg3lk-igoeliahdfzqZiP_/view?usp=drive_link" TargetMode="External"/><Relationship Id="rId3" Type="http://schemas.openxmlformats.org/officeDocument/2006/relationships/hyperlink" Target="https://drive.google.com/file/d/1wvkX_-Y3M9cQCc3KRDTgabvAsjbEb5w0/view?usp=drive_link"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9.5"/>
    <col customWidth="1" min="2" max="2" width="30.25"/>
    <col customWidth="1" min="3" max="4" width="15.88"/>
    <col customWidth="1" min="5" max="5" width="1.38"/>
    <col customWidth="1" min="6" max="6" width="19.0"/>
    <col customWidth="1" min="7" max="7" width="15.0"/>
    <col customWidth="1" min="8" max="8" width="12.13"/>
    <col customWidth="1" min="9" max="9" width="13.5"/>
    <col customWidth="1" min="10" max="10" width="14.38"/>
    <col customWidth="1" min="11" max="11" width="4.75"/>
    <col customWidth="1" min="12" max="12" width="14.63"/>
    <col customWidth="1" min="13" max="13" width="11.63"/>
    <col customWidth="1" min="14" max="14" width="9.75"/>
    <col customWidth="1" min="15" max="15" width="7.25"/>
    <col customWidth="1" min="16" max="16" width="18.63"/>
    <col customWidth="1" min="17" max="17" width="4.25"/>
    <col customWidth="1" min="18" max="18" width="22.13"/>
    <col customWidth="1" min="19" max="19" width="18.63"/>
    <col customWidth="1" min="20" max="20" width="15.5"/>
    <col customWidth="1" min="21" max="21" width="29.0"/>
    <col customWidth="1" min="22" max="22" width="26.63"/>
    <col customWidth="1" min="23" max="23" width="4.25"/>
    <col customWidth="1" min="24" max="24" width="22.13"/>
    <col customWidth="1" min="25" max="25" width="18.63"/>
    <col customWidth="1" min="26" max="26" width="15.5"/>
    <col customWidth="1" min="27" max="27" width="29.0"/>
    <col customWidth="1" min="28" max="28" width="26.63"/>
  </cols>
  <sheetData>
    <row r="1">
      <c r="A1" s="1" t="s">
        <v>0</v>
      </c>
      <c r="B1" s="2" t="s">
        <v>1</v>
      </c>
      <c r="C1" s="3" t="s">
        <v>2</v>
      </c>
      <c r="D1" s="4">
        <v>45225.0</v>
      </c>
      <c r="E1" s="5"/>
      <c r="F1" s="6" t="s">
        <v>3</v>
      </c>
      <c r="G1" s="7">
        <v>45228.0</v>
      </c>
      <c r="H1" s="8" t="s">
        <v>4</v>
      </c>
      <c r="I1" s="9"/>
      <c r="J1" s="10"/>
      <c r="K1" s="11"/>
      <c r="L1" s="6" t="s">
        <v>3</v>
      </c>
      <c r="M1" s="7">
        <v>45292.0</v>
      </c>
      <c r="N1" s="12" t="s">
        <v>4</v>
      </c>
      <c r="O1" s="9"/>
      <c r="P1" s="10"/>
      <c r="Q1" s="11"/>
      <c r="R1" s="13" t="s">
        <v>3</v>
      </c>
      <c r="S1" s="14">
        <v>45292.0</v>
      </c>
      <c r="T1" s="12" t="s">
        <v>4</v>
      </c>
      <c r="U1" s="9"/>
      <c r="V1" s="10"/>
      <c r="W1" s="11"/>
      <c r="X1" s="13" t="s">
        <v>3</v>
      </c>
      <c r="Y1" s="14">
        <v>45166.0</v>
      </c>
      <c r="Z1" s="12" t="s">
        <v>4</v>
      </c>
      <c r="AA1" s="9"/>
      <c r="AB1" s="10"/>
    </row>
    <row r="2">
      <c r="A2" s="15" t="s">
        <v>5</v>
      </c>
      <c r="B2" s="2" t="s">
        <v>6</v>
      </c>
      <c r="C2" s="16" t="s">
        <v>7</v>
      </c>
      <c r="D2" s="4">
        <v>45228.0</v>
      </c>
      <c r="E2" s="5"/>
      <c r="F2" s="17" t="s">
        <v>8</v>
      </c>
      <c r="G2" s="7">
        <v>45229.0</v>
      </c>
      <c r="H2" s="18" t="s">
        <v>9</v>
      </c>
      <c r="I2" s="19"/>
      <c r="J2" s="20">
        <f>COUNTIF(H12:H133, "Pass")</f>
        <v>51</v>
      </c>
      <c r="K2" s="11"/>
      <c r="L2" s="17" t="s">
        <v>8</v>
      </c>
      <c r="M2" s="7">
        <v>45292.0</v>
      </c>
      <c r="N2" s="18" t="s">
        <v>9</v>
      </c>
      <c r="O2" s="19"/>
      <c r="P2" s="20">
        <f>COUNTIF(N12:N64, "Pass")</f>
        <v>32</v>
      </c>
      <c r="Q2" s="11"/>
      <c r="R2" s="21" t="s">
        <v>8</v>
      </c>
      <c r="S2" s="14">
        <v>45292.0</v>
      </c>
      <c r="T2" s="18" t="s">
        <v>9</v>
      </c>
      <c r="U2" s="19"/>
      <c r="V2" s="22">
        <f>COUNTIF(T12:T64, "Pass")</f>
        <v>25</v>
      </c>
      <c r="W2" s="11"/>
      <c r="X2" s="21" t="s">
        <v>8</v>
      </c>
      <c r="Y2" s="14">
        <v>45167.0</v>
      </c>
      <c r="Z2" s="18" t="s">
        <v>9</v>
      </c>
      <c r="AA2" s="19"/>
      <c r="AB2" s="22">
        <f>COUNTIF(Z12:Z64, "Pass")</f>
        <v>0</v>
      </c>
    </row>
    <row r="3">
      <c r="A3" s="15" t="s">
        <v>10</v>
      </c>
      <c r="B3" s="2" t="s">
        <v>11</v>
      </c>
      <c r="C3" s="16" t="s">
        <v>12</v>
      </c>
      <c r="D3" s="23" t="s">
        <v>13</v>
      </c>
      <c r="E3" s="24"/>
      <c r="F3" s="25" t="s">
        <v>14</v>
      </c>
      <c r="G3" s="26" t="s">
        <v>13</v>
      </c>
      <c r="H3" s="27" t="s">
        <v>15</v>
      </c>
      <c r="I3" s="19"/>
      <c r="J3" s="20">
        <f>COUNTIF(H12:H133, "Fail")</f>
        <v>61</v>
      </c>
      <c r="K3" s="28"/>
      <c r="L3" s="25" t="s">
        <v>14</v>
      </c>
      <c r="M3" s="26" t="s">
        <v>13</v>
      </c>
      <c r="N3" s="27" t="s">
        <v>15</v>
      </c>
      <c r="O3" s="19"/>
      <c r="P3" s="20">
        <f>COUNTIF(N12:N64, "Fail")</f>
        <v>15</v>
      </c>
      <c r="Q3" s="28"/>
      <c r="R3" s="29" t="s">
        <v>14</v>
      </c>
      <c r="S3" s="26" t="s">
        <v>13</v>
      </c>
      <c r="T3" s="27" t="s">
        <v>15</v>
      </c>
      <c r="U3" s="19"/>
      <c r="V3" s="22">
        <f>COUNTIF(T12:T64, "Fail")</f>
        <v>0</v>
      </c>
      <c r="W3" s="28"/>
      <c r="X3" s="29" t="s">
        <v>14</v>
      </c>
      <c r="Y3" s="26" t="s">
        <v>13</v>
      </c>
      <c r="Z3" s="27" t="s">
        <v>15</v>
      </c>
      <c r="AA3" s="19"/>
      <c r="AB3" s="22">
        <f>COUNTIF(Z12:Z64, "Fail")</f>
        <v>0</v>
      </c>
    </row>
    <row r="4">
      <c r="A4" s="30"/>
      <c r="B4" s="31"/>
      <c r="C4" s="15" t="s">
        <v>16</v>
      </c>
      <c r="D4" s="32" t="s">
        <v>17</v>
      </c>
      <c r="E4" s="33"/>
      <c r="F4" s="6" t="s">
        <v>18</v>
      </c>
      <c r="G4" s="34" t="s">
        <v>19</v>
      </c>
      <c r="H4" s="35" t="s">
        <v>20</v>
      </c>
      <c r="I4" s="19"/>
      <c r="J4" s="20">
        <f>COUNTIF(H12:H133, "Partially Failed")</f>
        <v>10</v>
      </c>
      <c r="K4" s="36"/>
      <c r="L4" s="6" t="s">
        <v>18</v>
      </c>
      <c r="M4" s="34" t="s">
        <v>19</v>
      </c>
      <c r="N4" s="35" t="s">
        <v>20</v>
      </c>
      <c r="O4" s="19"/>
      <c r="P4" s="20">
        <f>COUNTIF(N12:N64, "Partially Failed")</f>
        <v>6</v>
      </c>
      <c r="Q4" s="36"/>
      <c r="R4" s="37" t="s">
        <v>21</v>
      </c>
      <c r="S4" s="38" t="s">
        <v>17</v>
      </c>
      <c r="T4" s="35" t="s">
        <v>20</v>
      </c>
      <c r="U4" s="19"/>
      <c r="V4" s="22">
        <f>COUNTIF(T12:T64, "Partially Failed")</f>
        <v>2</v>
      </c>
      <c r="W4" s="36"/>
      <c r="X4" s="37" t="s">
        <v>21</v>
      </c>
      <c r="Y4" s="38" t="s">
        <v>17</v>
      </c>
      <c r="Z4" s="35" t="s">
        <v>20</v>
      </c>
      <c r="AA4" s="19"/>
      <c r="AB4" s="22">
        <f>COUNTIF(Z12:Z64, "Partially Failed")</f>
        <v>0</v>
      </c>
    </row>
    <row r="5">
      <c r="A5" s="39"/>
      <c r="B5" s="40"/>
      <c r="C5" s="39"/>
      <c r="D5" s="39"/>
      <c r="E5" s="39"/>
      <c r="F5" s="25" t="s">
        <v>21</v>
      </c>
      <c r="G5" s="41"/>
      <c r="H5" s="42" t="s">
        <v>22</v>
      </c>
      <c r="I5" s="19"/>
      <c r="J5" s="20">
        <f>COUNTIF(H12:H64, "Block/ Skip")</f>
        <v>0</v>
      </c>
      <c r="K5" s="43"/>
      <c r="L5" s="25" t="s">
        <v>21</v>
      </c>
      <c r="M5" s="41" t="s">
        <v>17</v>
      </c>
      <c r="N5" s="42" t="s">
        <v>22</v>
      </c>
      <c r="O5" s="19"/>
      <c r="P5" s="20">
        <f>COUNTIF(N12:N64, "Block/ Skip")</f>
        <v>0</v>
      </c>
      <c r="Q5" s="43"/>
      <c r="R5" s="44"/>
      <c r="S5" s="45"/>
      <c r="T5" s="42" t="s">
        <v>22</v>
      </c>
      <c r="U5" s="19"/>
      <c r="V5" s="22">
        <f>COUNTIF(T12:T64, "Block/ Skip")</f>
        <v>0</v>
      </c>
      <c r="W5" s="43"/>
      <c r="X5" s="44"/>
      <c r="Y5" s="45"/>
      <c r="Z5" s="42" t="s">
        <v>22</v>
      </c>
      <c r="AA5" s="19"/>
      <c r="AB5" s="22">
        <f>COUNTIF(Z12:Z64, "Block/ Skip")</f>
        <v>0</v>
      </c>
    </row>
    <row r="6">
      <c r="A6" s="39"/>
      <c r="B6" s="40"/>
      <c r="C6" s="39"/>
      <c r="D6" s="39"/>
      <c r="E6" s="39"/>
      <c r="H6" s="46" t="s">
        <v>23</v>
      </c>
      <c r="I6" s="19"/>
      <c r="J6" s="20">
        <f>COUNTIF(H12:H64, "Not Executed")</f>
        <v>0</v>
      </c>
      <c r="K6" s="43"/>
      <c r="L6" s="44"/>
      <c r="M6" s="45"/>
      <c r="N6" s="46" t="s">
        <v>23</v>
      </c>
      <c r="O6" s="19"/>
      <c r="P6" s="20">
        <f>COUNTIF(N12:N64, "Not Executed")</f>
        <v>0</v>
      </c>
      <c r="Q6" s="43"/>
      <c r="R6" s="44"/>
      <c r="S6" s="45"/>
      <c r="T6" s="46" t="s">
        <v>23</v>
      </c>
      <c r="U6" s="19"/>
      <c r="V6" s="22">
        <f>COUNTIF(T12:T64, "Not Executed")</f>
        <v>0</v>
      </c>
      <c r="W6" s="43"/>
      <c r="X6" s="44"/>
      <c r="Y6" s="45"/>
      <c r="Z6" s="46" t="s">
        <v>23</v>
      </c>
      <c r="AA6" s="19"/>
      <c r="AB6" s="22">
        <f>COUNTIF(Z12:Z64, "Not Executed")</f>
        <v>0</v>
      </c>
    </row>
    <row r="7">
      <c r="A7" s="47"/>
      <c r="B7" s="48"/>
      <c r="C7" s="47"/>
      <c r="D7" s="47"/>
      <c r="E7" s="49"/>
      <c r="F7" s="39"/>
      <c r="H7" s="50" t="s">
        <v>24</v>
      </c>
      <c r="I7" s="10"/>
      <c r="J7" s="51">
        <f>Sum(J2:J6)</f>
        <v>122</v>
      </c>
      <c r="K7" s="52"/>
      <c r="L7" s="52"/>
      <c r="N7" s="50" t="s">
        <v>24</v>
      </c>
      <c r="O7" s="10"/>
      <c r="P7" s="53">
        <f>Sum(P2:P6)</f>
        <v>53</v>
      </c>
      <c r="Q7" s="54"/>
      <c r="R7" s="52"/>
      <c r="S7" s="45"/>
      <c r="T7" s="50" t="s">
        <v>24</v>
      </c>
      <c r="U7" s="10"/>
      <c r="V7" s="51">
        <f>Sum(V2:V6)</f>
        <v>27</v>
      </c>
      <c r="W7" s="54"/>
      <c r="X7" s="52"/>
      <c r="Y7" s="45"/>
      <c r="Z7" s="50" t="s">
        <v>24</v>
      </c>
      <c r="AA7" s="10"/>
      <c r="AB7" s="51">
        <f>Sum(AB2:AB6)</f>
        <v>0</v>
      </c>
    </row>
    <row r="8">
      <c r="A8" s="47"/>
      <c r="B8" s="48"/>
      <c r="C8" s="47"/>
      <c r="D8" s="47"/>
      <c r="E8" s="49"/>
      <c r="F8" s="49"/>
      <c r="G8" s="49"/>
      <c r="H8" s="49"/>
      <c r="I8" s="49"/>
      <c r="J8" s="49"/>
      <c r="K8" s="49"/>
      <c r="L8" s="49"/>
      <c r="M8" s="49"/>
      <c r="N8" s="49"/>
      <c r="O8" s="49"/>
      <c r="P8" s="49"/>
      <c r="Q8" s="49"/>
      <c r="R8" s="49"/>
      <c r="S8" s="49"/>
      <c r="T8" s="49"/>
      <c r="U8" s="49"/>
      <c r="V8" s="49"/>
      <c r="W8" s="49"/>
      <c r="X8" s="49"/>
      <c r="Y8" s="49"/>
      <c r="Z8" s="49"/>
      <c r="AA8" s="49"/>
      <c r="AB8" s="49"/>
    </row>
    <row r="9">
      <c r="A9" s="47"/>
      <c r="B9" s="48"/>
      <c r="C9" s="47"/>
      <c r="D9" s="47"/>
      <c r="E9" s="49"/>
      <c r="F9" s="55" t="s">
        <v>25</v>
      </c>
      <c r="K9" s="52"/>
      <c r="L9" s="55" t="s">
        <v>26</v>
      </c>
      <c r="Q9" s="52"/>
      <c r="R9" s="55" t="s">
        <v>27</v>
      </c>
      <c r="W9" s="52"/>
      <c r="X9" s="55" t="s">
        <v>28</v>
      </c>
    </row>
    <row r="10">
      <c r="A10" s="56" t="s">
        <v>29</v>
      </c>
      <c r="B10" s="57" t="s">
        <v>30</v>
      </c>
      <c r="C10" s="57" t="s">
        <v>31</v>
      </c>
      <c r="E10" s="58"/>
      <c r="F10" s="57" t="s">
        <v>32</v>
      </c>
      <c r="G10" s="57" t="s">
        <v>33</v>
      </c>
      <c r="H10" s="57" t="s">
        <v>34</v>
      </c>
      <c r="I10" s="57" t="s">
        <v>35</v>
      </c>
      <c r="J10" s="59" t="s">
        <v>36</v>
      </c>
      <c r="K10" s="58"/>
      <c r="L10" s="57" t="s">
        <v>32</v>
      </c>
      <c r="M10" s="57" t="s">
        <v>33</v>
      </c>
      <c r="N10" s="57" t="s">
        <v>34</v>
      </c>
      <c r="O10" s="57" t="s">
        <v>35</v>
      </c>
      <c r="P10" s="59" t="s">
        <v>36</v>
      </c>
      <c r="Q10" s="58"/>
      <c r="R10" s="57" t="s">
        <v>32</v>
      </c>
      <c r="S10" s="57" t="s">
        <v>33</v>
      </c>
      <c r="T10" s="57" t="s">
        <v>34</v>
      </c>
      <c r="U10" s="57" t="s">
        <v>35</v>
      </c>
      <c r="V10" s="59" t="s">
        <v>36</v>
      </c>
      <c r="W10" s="58"/>
      <c r="X10" s="57" t="s">
        <v>32</v>
      </c>
      <c r="Y10" s="57" t="s">
        <v>33</v>
      </c>
      <c r="Z10" s="57" t="s">
        <v>34</v>
      </c>
      <c r="AA10" s="57" t="s">
        <v>35</v>
      </c>
      <c r="AB10" s="59" t="s">
        <v>36</v>
      </c>
    </row>
    <row r="11">
      <c r="A11" s="60" t="s">
        <v>37</v>
      </c>
      <c r="B11" s="61" t="s">
        <v>38</v>
      </c>
      <c r="C11" s="61"/>
      <c r="E11" s="62"/>
      <c r="F11" s="63"/>
      <c r="G11" s="63"/>
      <c r="H11" s="63"/>
      <c r="I11" s="63"/>
      <c r="J11" s="64"/>
      <c r="L11" s="64"/>
      <c r="M11" s="64"/>
      <c r="N11" s="64"/>
      <c r="O11" s="64"/>
      <c r="P11" s="64"/>
      <c r="R11" s="64"/>
      <c r="S11" s="64"/>
      <c r="T11" s="64"/>
      <c r="U11" s="64"/>
      <c r="V11" s="64"/>
      <c r="X11" s="64"/>
      <c r="Y11" s="64"/>
      <c r="Z11" s="64"/>
      <c r="AA11" s="64"/>
      <c r="AB11" s="64"/>
    </row>
    <row r="12">
      <c r="A12" s="65" t="s">
        <v>39</v>
      </c>
      <c r="B12" s="66" t="s">
        <v>40</v>
      </c>
      <c r="C12" s="67" t="s">
        <v>41</v>
      </c>
      <c r="E12" s="68"/>
      <c r="F12" s="69" t="s">
        <v>42</v>
      </c>
      <c r="G12" s="70" t="s">
        <v>43</v>
      </c>
      <c r="H12" s="71" t="s">
        <v>44</v>
      </c>
      <c r="I12" s="72"/>
      <c r="J12" s="73" t="s">
        <v>45</v>
      </c>
      <c r="K12" s="68"/>
      <c r="L12" s="74" t="s">
        <v>46</v>
      </c>
      <c r="M12" s="75"/>
      <c r="N12" s="76" t="s">
        <v>47</v>
      </c>
      <c r="O12" s="74"/>
      <c r="P12" s="77"/>
      <c r="Q12" s="68"/>
      <c r="R12" s="67" t="s">
        <v>46</v>
      </c>
      <c r="S12" s="78"/>
      <c r="T12" s="79" t="s">
        <v>47</v>
      </c>
      <c r="U12" s="67"/>
      <c r="V12" s="73"/>
      <c r="W12" s="68"/>
      <c r="X12" s="67"/>
      <c r="Y12" s="67"/>
      <c r="Z12" s="79" t="s">
        <v>48</v>
      </c>
      <c r="AA12" s="67"/>
      <c r="AB12" s="77"/>
    </row>
    <row r="13">
      <c r="A13" s="80" t="s">
        <v>49</v>
      </c>
      <c r="B13" s="81" t="s">
        <v>50</v>
      </c>
      <c r="C13" s="82" t="s">
        <v>41</v>
      </c>
      <c r="E13" s="83"/>
      <c r="F13" s="82" t="s">
        <v>42</v>
      </c>
      <c r="G13" s="84" t="s">
        <v>43</v>
      </c>
      <c r="H13" s="79" t="s">
        <v>44</v>
      </c>
      <c r="I13" s="82"/>
      <c r="J13" s="85" t="s">
        <v>45</v>
      </c>
      <c r="K13" s="83"/>
      <c r="L13" s="86" t="s">
        <v>46</v>
      </c>
      <c r="M13" s="87"/>
      <c r="N13" s="76" t="s">
        <v>47</v>
      </c>
      <c r="O13" s="86"/>
      <c r="P13" s="88"/>
      <c r="Q13" s="83"/>
      <c r="R13" s="82" t="s">
        <v>46</v>
      </c>
      <c r="S13" s="89"/>
      <c r="T13" s="79" t="s">
        <v>47</v>
      </c>
      <c r="U13" s="82"/>
      <c r="V13" s="85"/>
      <c r="W13" s="83"/>
      <c r="X13" s="82"/>
      <c r="Y13" s="82"/>
      <c r="Z13" s="90" t="s">
        <v>48</v>
      </c>
      <c r="AA13" s="82"/>
      <c r="AB13" s="88"/>
    </row>
    <row r="14">
      <c r="A14" s="80" t="s">
        <v>51</v>
      </c>
      <c r="B14" s="81" t="s">
        <v>52</v>
      </c>
      <c r="C14" s="82" t="s">
        <v>53</v>
      </c>
      <c r="E14" s="83"/>
      <c r="F14" s="91" t="s">
        <v>54</v>
      </c>
      <c r="G14" s="82"/>
      <c r="H14" s="79" t="s">
        <v>20</v>
      </c>
      <c r="I14" s="82" t="s">
        <v>55</v>
      </c>
      <c r="J14" s="85" t="s">
        <v>45</v>
      </c>
      <c r="K14" s="83"/>
      <c r="L14" s="82" t="s">
        <v>46</v>
      </c>
      <c r="M14" s="89"/>
      <c r="N14" s="79" t="s">
        <v>47</v>
      </c>
      <c r="O14" s="82"/>
      <c r="P14" s="85"/>
      <c r="Q14" s="83"/>
      <c r="R14" s="82"/>
      <c r="S14" s="89"/>
      <c r="T14" s="79"/>
      <c r="U14" s="82"/>
      <c r="V14" s="85"/>
      <c r="W14" s="83"/>
      <c r="X14" s="82"/>
      <c r="Y14" s="82"/>
      <c r="Z14" s="90"/>
      <c r="AA14" s="82"/>
      <c r="AB14" s="88"/>
    </row>
    <row r="15">
      <c r="A15" s="80" t="s">
        <v>56</v>
      </c>
      <c r="B15" s="81" t="s">
        <v>57</v>
      </c>
      <c r="C15" s="85" t="s">
        <v>58</v>
      </c>
      <c r="E15" s="83"/>
      <c r="F15" s="82" t="s">
        <v>46</v>
      </c>
      <c r="G15" s="82"/>
      <c r="H15" s="79" t="s">
        <v>47</v>
      </c>
      <c r="I15" s="82"/>
      <c r="J15" s="85"/>
      <c r="K15" s="83"/>
      <c r="L15" s="82" t="s">
        <v>46</v>
      </c>
      <c r="M15" s="89"/>
      <c r="N15" s="79" t="s">
        <v>47</v>
      </c>
      <c r="O15" s="82"/>
      <c r="P15" s="85"/>
      <c r="Q15" s="83"/>
      <c r="R15" s="82"/>
      <c r="S15" s="89"/>
      <c r="T15" s="79"/>
      <c r="U15" s="82"/>
      <c r="V15" s="85"/>
      <c r="W15" s="83"/>
      <c r="X15" s="82"/>
      <c r="Y15" s="82"/>
      <c r="Z15" s="90"/>
      <c r="AA15" s="82"/>
      <c r="AB15" s="88"/>
    </row>
    <row r="16">
      <c r="A16" s="80" t="s">
        <v>59</v>
      </c>
      <c r="B16" s="81" t="s">
        <v>60</v>
      </c>
      <c r="C16" s="88" t="s">
        <v>58</v>
      </c>
      <c r="E16" s="83"/>
      <c r="F16" s="82" t="s">
        <v>46</v>
      </c>
      <c r="G16" s="82"/>
      <c r="H16" s="79" t="s">
        <v>47</v>
      </c>
      <c r="I16" s="82"/>
      <c r="J16" s="85"/>
      <c r="K16" s="83"/>
      <c r="L16" s="82" t="s">
        <v>61</v>
      </c>
      <c r="M16" s="89"/>
      <c r="N16" s="79" t="s">
        <v>20</v>
      </c>
      <c r="O16" s="82"/>
      <c r="P16" s="85" t="s">
        <v>45</v>
      </c>
      <c r="Q16" s="83"/>
      <c r="R16" s="82"/>
      <c r="S16" s="89"/>
      <c r="T16" s="79"/>
      <c r="U16" s="82"/>
      <c r="V16" s="85"/>
      <c r="W16" s="83"/>
      <c r="X16" s="82"/>
      <c r="Y16" s="82"/>
      <c r="Z16" s="90"/>
      <c r="AA16" s="82"/>
      <c r="AB16" s="88"/>
    </row>
    <row r="17">
      <c r="A17" s="80" t="s">
        <v>62</v>
      </c>
      <c r="B17" s="81" t="s">
        <v>63</v>
      </c>
      <c r="C17" s="85" t="s">
        <v>64</v>
      </c>
      <c r="E17" s="83"/>
      <c r="F17" s="82" t="s">
        <v>46</v>
      </c>
      <c r="G17" s="82"/>
      <c r="H17" s="79" t="s">
        <v>47</v>
      </c>
      <c r="I17" s="82"/>
      <c r="J17" s="85" t="s">
        <v>65</v>
      </c>
      <c r="K17" s="83"/>
      <c r="L17" s="82" t="s">
        <v>46</v>
      </c>
      <c r="M17" s="89"/>
      <c r="N17" s="79" t="s">
        <v>47</v>
      </c>
      <c r="O17" s="82"/>
      <c r="P17" s="85"/>
      <c r="Q17" s="83"/>
      <c r="R17" s="82"/>
      <c r="S17" s="89"/>
      <c r="T17" s="79"/>
      <c r="U17" s="82"/>
      <c r="V17" s="85"/>
      <c r="W17" s="83"/>
      <c r="X17" s="82"/>
      <c r="Y17" s="82"/>
      <c r="Z17" s="90"/>
      <c r="AA17" s="82"/>
      <c r="AB17" s="88"/>
    </row>
    <row r="18">
      <c r="A18" s="80" t="s">
        <v>66</v>
      </c>
      <c r="B18" s="81" t="s">
        <v>67</v>
      </c>
      <c r="C18" s="85" t="s">
        <v>68</v>
      </c>
      <c r="E18" s="83"/>
      <c r="F18" s="82" t="s">
        <v>69</v>
      </c>
      <c r="G18" s="84" t="s">
        <v>70</v>
      </c>
      <c r="H18" s="79" t="s">
        <v>44</v>
      </c>
      <c r="I18" s="82"/>
      <c r="J18" s="85" t="s">
        <v>65</v>
      </c>
      <c r="K18" s="83"/>
      <c r="L18" s="82" t="s">
        <v>46</v>
      </c>
      <c r="M18" s="89"/>
      <c r="N18" s="79" t="s">
        <v>47</v>
      </c>
      <c r="O18" s="82"/>
      <c r="P18" s="85"/>
      <c r="Q18" s="83"/>
      <c r="R18" s="82"/>
      <c r="S18" s="89"/>
      <c r="T18" s="79"/>
      <c r="U18" s="82"/>
      <c r="V18" s="85"/>
      <c r="W18" s="83"/>
      <c r="X18" s="82"/>
      <c r="Y18" s="82"/>
      <c r="Z18" s="90"/>
      <c r="AA18" s="82"/>
      <c r="AB18" s="88"/>
    </row>
    <row r="19">
      <c r="A19" s="80" t="s">
        <v>71</v>
      </c>
      <c r="B19" s="81" t="s">
        <v>72</v>
      </c>
      <c r="C19" s="82" t="s">
        <v>73</v>
      </c>
      <c r="E19" s="83"/>
      <c r="F19" s="82" t="s">
        <v>74</v>
      </c>
      <c r="G19" s="84" t="s">
        <v>75</v>
      </c>
      <c r="H19" s="79" t="s">
        <v>44</v>
      </c>
      <c r="I19" s="82"/>
      <c r="J19" s="85" t="s">
        <v>65</v>
      </c>
      <c r="K19" s="83"/>
      <c r="L19" s="82" t="s">
        <v>46</v>
      </c>
      <c r="M19" s="89"/>
      <c r="N19" s="79" t="s">
        <v>47</v>
      </c>
      <c r="O19" s="82"/>
      <c r="P19" s="85"/>
      <c r="Q19" s="83"/>
      <c r="R19" s="82"/>
      <c r="S19" s="89"/>
      <c r="T19" s="79"/>
      <c r="U19" s="82"/>
      <c r="V19" s="85"/>
      <c r="W19" s="83"/>
      <c r="X19" s="82"/>
      <c r="Y19" s="82"/>
      <c r="Z19" s="90"/>
      <c r="AA19" s="82"/>
      <c r="AB19" s="88"/>
    </row>
    <row r="20">
      <c r="A20" s="80" t="s">
        <v>76</v>
      </c>
      <c r="B20" s="81" t="s">
        <v>77</v>
      </c>
      <c r="C20" s="85" t="s">
        <v>78</v>
      </c>
      <c r="E20" s="83"/>
      <c r="F20" s="82" t="s">
        <v>69</v>
      </c>
      <c r="G20" s="82"/>
      <c r="H20" s="79" t="s">
        <v>44</v>
      </c>
      <c r="I20" s="82"/>
      <c r="J20" s="85" t="s">
        <v>65</v>
      </c>
      <c r="K20" s="83"/>
      <c r="L20" s="82" t="s">
        <v>69</v>
      </c>
      <c r="M20" s="82"/>
      <c r="N20" s="79" t="s">
        <v>44</v>
      </c>
      <c r="O20" s="82"/>
      <c r="P20" s="85" t="s">
        <v>65</v>
      </c>
      <c r="Q20" s="83"/>
      <c r="R20" s="82"/>
      <c r="S20" s="89"/>
      <c r="T20" s="79"/>
      <c r="U20" s="82"/>
      <c r="V20" s="85"/>
      <c r="W20" s="83"/>
      <c r="X20" s="82"/>
      <c r="Y20" s="82"/>
      <c r="Z20" s="90"/>
      <c r="AA20" s="82"/>
      <c r="AB20" s="88"/>
    </row>
    <row r="21">
      <c r="A21" s="80" t="s">
        <v>79</v>
      </c>
      <c r="B21" s="81" t="s">
        <v>80</v>
      </c>
      <c r="C21" s="85" t="s">
        <v>78</v>
      </c>
      <c r="E21" s="83"/>
      <c r="F21" s="82" t="s">
        <v>69</v>
      </c>
      <c r="G21" s="82"/>
      <c r="H21" s="79" t="s">
        <v>44</v>
      </c>
      <c r="I21" s="82"/>
      <c r="J21" s="85" t="s">
        <v>65</v>
      </c>
      <c r="K21" s="83"/>
      <c r="L21" s="82" t="s">
        <v>69</v>
      </c>
      <c r="M21" s="82"/>
      <c r="N21" s="79" t="s">
        <v>44</v>
      </c>
      <c r="O21" s="82"/>
      <c r="P21" s="85" t="s">
        <v>65</v>
      </c>
      <c r="Q21" s="83"/>
      <c r="R21" s="82"/>
      <c r="S21" s="89"/>
      <c r="T21" s="79"/>
      <c r="U21" s="82"/>
      <c r="V21" s="85"/>
      <c r="W21" s="83"/>
      <c r="X21" s="82"/>
      <c r="Y21" s="82"/>
      <c r="Z21" s="90"/>
      <c r="AA21" s="82"/>
      <c r="AB21" s="88"/>
    </row>
    <row r="22">
      <c r="A22" s="80" t="s">
        <v>81</v>
      </c>
      <c r="B22" s="81" t="s">
        <v>82</v>
      </c>
      <c r="C22" s="85" t="s">
        <v>78</v>
      </c>
      <c r="E22" s="83"/>
      <c r="F22" s="82" t="s">
        <v>69</v>
      </c>
      <c r="G22" s="82"/>
      <c r="H22" s="79" t="s">
        <v>44</v>
      </c>
      <c r="I22" s="82"/>
      <c r="J22" s="85" t="s">
        <v>65</v>
      </c>
      <c r="K22" s="83"/>
      <c r="L22" s="82" t="s">
        <v>69</v>
      </c>
      <c r="M22" s="82"/>
      <c r="N22" s="79" t="s">
        <v>44</v>
      </c>
      <c r="O22" s="82"/>
      <c r="P22" s="85" t="s">
        <v>65</v>
      </c>
      <c r="Q22" s="83"/>
      <c r="R22" s="82"/>
      <c r="S22" s="89"/>
      <c r="T22" s="79"/>
      <c r="U22" s="82"/>
      <c r="V22" s="85"/>
      <c r="W22" s="83"/>
      <c r="X22" s="82"/>
      <c r="Y22" s="82"/>
      <c r="Z22" s="90"/>
      <c r="AA22" s="82"/>
      <c r="AB22" s="88"/>
    </row>
    <row r="23">
      <c r="A23" s="80" t="s">
        <v>83</v>
      </c>
      <c r="B23" s="81" t="s">
        <v>84</v>
      </c>
      <c r="C23" s="82" t="s">
        <v>73</v>
      </c>
      <c r="E23" s="83"/>
      <c r="F23" s="82" t="s">
        <v>46</v>
      </c>
      <c r="G23" s="82"/>
      <c r="H23" s="79" t="s">
        <v>47</v>
      </c>
      <c r="I23" s="82"/>
      <c r="J23" s="85"/>
      <c r="K23" s="83"/>
      <c r="L23" s="82" t="s">
        <v>46</v>
      </c>
      <c r="M23" s="89"/>
      <c r="N23" s="79" t="s">
        <v>47</v>
      </c>
      <c r="O23" s="82"/>
      <c r="P23" s="85"/>
      <c r="Q23" s="83"/>
      <c r="R23" s="82"/>
      <c r="S23" s="89"/>
      <c r="T23" s="79"/>
      <c r="U23" s="82"/>
      <c r="V23" s="85"/>
      <c r="W23" s="83"/>
      <c r="X23" s="82"/>
      <c r="Y23" s="82"/>
      <c r="Z23" s="90"/>
      <c r="AA23" s="82"/>
      <c r="AB23" s="88"/>
    </row>
    <row r="24">
      <c r="A24" s="80" t="s">
        <v>85</v>
      </c>
      <c r="B24" s="81" t="s">
        <v>86</v>
      </c>
      <c r="C24" s="82" t="s">
        <v>73</v>
      </c>
      <c r="E24" s="83"/>
      <c r="F24" s="82" t="s">
        <v>46</v>
      </c>
      <c r="G24" s="82"/>
      <c r="H24" s="79" t="s">
        <v>47</v>
      </c>
      <c r="I24" s="82"/>
      <c r="J24" s="85"/>
      <c r="K24" s="83"/>
      <c r="L24" s="82" t="s">
        <v>46</v>
      </c>
      <c r="M24" s="89"/>
      <c r="N24" s="79" t="s">
        <v>47</v>
      </c>
      <c r="O24" s="82"/>
      <c r="P24" s="85"/>
      <c r="Q24" s="83"/>
      <c r="R24" s="82"/>
      <c r="S24" s="89"/>
      <c r="T24" s="79"/>
      <c r="U24" s="82"/>
      <c r="V24" s="85"/>
      <c r="W24" s="83"/>
      <c r="X24" s="82"/>
      <c r="Y24" s="82"/>
      <c r="Z24" s="90"/>
      <c r="AA24" s="82"/>
      <c r="AB24" s="88"/>
    </row>
    <row r="25">
      <c r="A25" s="80" t="s">
        <v>87</v>
      </c>
      <c r="B25" s="81" t="s">
        <v>88</v>
      </c>
      <c r="C25" s="82" t="s">
        <v>73</v>
      </c>
      <c r="E25" s="92"/>
      <c r="F25" s="82" t="s">
        <v>46</v>
      </c>
      <c r="G25" s="82"/>
      <c r="H25" s="79" t="s">
        <v>47</v>
      </c>
      <c r="I25" s="82"/>
      <c r="J25" s="85"/>
      <c r="K25" s="83"/>
      <c r="L25" s="82" t="s">
        <v>46</v>
      </c>
      <c r="M25" s="89"/>
      <c r="N25" s="79" t="s">
        <v>47</v>
      </c>
      <c r="O25" s="82"/>
      <c r="P25" s="85"/>
      <c r="Q25" s="83"/>
      <c r="R25" s="82" t="s">
        <v>46</v>
      </c>
      <c r="S25" s="89"/>
      <c r="T25" s="79" t="s">
        <v>47</v>
      </c>
      <c r="U25" s="82"/>
      <c r="V25" s="85"/>
      <c r="W25" s="83"/>
      <c r="X25" s="82"/>
      <c r="Y25" s="89"/>
      <c r="Z25" s="90" t="s">
        <v>48</v>
      </c>
      <c r="AA25" s="82"/>
      <c r="AB25" s="88"/>
    </row>
    <row r="26">
      <c r="A26" s="80" t="s">
        <v>89</v>
      </c>
      <c r="B26" s="81" t="s">
        <v>90</v>
      </c>
      <c r="C26" s="82" t="s">
        <v>73</v>
      </c>
      <c r="E26" s="92"/>
      <c r="F26" s="82" t="s">
        <v>91</v>
      </c>
      <c r="G26" s="84" t="s">
        <v>92</v>
      </c>
      <c r="H26" s="79" t="s">
        <v>44</v>
      </c>
      <c r="I26" s="82"/>
      <c r="J26" s="85" t="s">
        <v>45</v>
      </c>
      <c r="K26" s="83"/>
      <c r="L26" s="82" t="s">
        <v>46</v>
      </c>
      <c r="M26" s="89"/>
      <c r="N26" s="79" t="s">
        <v>47</v>
      </c>
      <c r="O26" s="82"/>
      <c r="P26" s="85"/>
      <c r="Q26" s="83"/>
      <c r="R26" s="82" t="s">
        <v>46</v>
      </c>
      <c r="S26" s="89"/>
      <c r="T26" s="79" t="s">
        <v>47</v>
      </c>
      <c r="U26" s="82"/>
      <c r="V26" s="85"/>
      <c r="W26" s="83"/>
      <c r="X26" s="82"/>
      <c r="Y26" s="89"/>
      <c r="Z26" s="90"/>
      <c r="AA26" s="82"/>
      <c r="AB26" s="88"/>
    </row>
    <row r="27">
      <c r="A27" s="80" t="s">
        <v>93</v>
      </c>
      <c r="B27" s="81" t="s">
        <v>94</v>
      </c>
      <c r="C27" s="82" t="s">
        <v>73</v>
      </c>
      <c r="E27" s="92"/>
      <c r="F27" s="82" t="s">
        <v>95</v>
      </c>
      <c r="G27" s="84" t="s">
        <v>96</v>
      </c>
      <c r="H27" s="79" t="s">
        <v>44</v>
      </c>
      <c r="I27" s="82"/>
      <c r="J27" s="85" t="s">
        <v>45</v>
      </c>
      <c r="K27" s="83"/>
      <c r="L27" s="82" t="s">
        <v>95</v>
      </c>
      <c r="M27" s="93" t="s">
        <v>97</v>
      </c>
      <c r="N27" s="79" t="s">
        <v>44</v>
      </c>
      <c r="O27" s="82"/>
      <c r="P27" s="85" t="s">
        <v>45</v>
      </c>
      <c r="Q27" s="83"/>
      <c r="R27" s="82" t="s">
        <v>46</v>
      </c>
      <c r="S27" s="89"/>
      <c r="T27" s="79" t="s">
        <v>47</v>
      </c>
      <c r="U27" s="82"/>
      <c r="V27" s="85"/>
      <c r="W27" s="83"/>
      <c r="X27" s="82"/>
      <c r="Y27" s="89"/>
      <c r="Z27" s="90" t="s">
        <v>48</v>
      </c>
      <c r="AA27" s="82"/>
      <c r="AB27" s="88"/>
    </row>
    <row r="28">
      <c r="A28" s="80" t="s">
        <v>98</v>
      </c>
      <c r="B28" s="81" t="s">
        <v>99</v>
      </c>
      <c r="C28" s="82" t="s">
        <v>73</v>
      </c>
      <c r="E28" s="92"/>
      <c r="F28" s="82" t="s">
        <v>46</v>
      </c>
      <c r="G28" s="82"/>
      <c r="H28" s="79" t="s">
        <v>47</v>
      </c>
      <c r="I28" s="82"/>
      <c r="J28" s="85"/>
      <c r="K28" s="83"/>
      <c r="L28" s="82" t="s">
        <v>46</v>
      </c>
      <c r="M28" s="89"/>
      <c r="N28" s="79" t="s">
        <v>47</v>
      </c>
      <c r="O28" s="82"/>
      <c r="P28" s="85"/>
      <c r="Q28" s="83"/>
      <c r="R28" s="82" t="s">
        <v>46</v>
      </c>
      <c r="S28" s="89"/>
      <c r="T28" s="79" t="s">
        <v>47</v>
      </c>
      <c r="U28" s="82"/>
      <c r="V28" s="85"/>
      <c r="W28" s="83"/>
      <c r="X28" s="82"/>
      <c r="Y28" s="89"/>
      <c r="Z28" s="90"/>
      <c r="AA28" s="82"/>
      <c r="AB28" s="88"/>
    </row>
    <row r="29">
      <c r="A29" s="80" t="s">
        <v>100</v>
      </c>
      <c r="B29" s="81" t="s">
        <v>101</v>
      </c>
      <c r="C29" s="82" t="s">
        <v>73</v>
      </c>
      <c r="E29" s="92"/>
      <c r="F29" s="82" t="s">
        <v>46</v>
      </c>
      <c r="G29" s="82"/>
      <c r="H29" s="79" t="s">
        <v>47</v>
      </c>
      <c r="I29" s="82"/>
      <c r="J29" s="85"/>
      <c r="K29" s="83"/>
      <c r="L29" s="82" t="s">
        <v>46</v>
      </c>
      <c r="M29" s="89"/>
      <c r="N29" s="79" t="s">
        <v>47</v>
      </c>
      <c r="O29" s="82"/>
      <c r="P29" s="85"/>
      <c r="Q29" s="83"/>
      <c r="R29" s="82" t="s">
        <v>46</v>
      </c>
      <c r="S29" s="89"/>
      <c r="T29" s="79" t="s">
        <v>47</v>
      </c>
      <c r="U29" s="82"/>
      <c r="V29" s="85"/>
      <c r="W29" s="83"/>
      <c r="X29" s="82"/>
      <c r="Y29" s="89"/>
      <c r="Z29" s="90"/>
      <c r="AA29" s="82"/>
      <c r="AB29" s="88"/>
    </row>
    <row r="30">
      <c r="A30" s="80" t="s">
        <v>102</v>
      </c>
      <c r="B30" s="81" t="s">
        <v>103</v>
      </c>
      <c r="C30" s="82" t="s">
        <v>73</v>
      </c>
      <c r="E30" s="92"/>
      <c r="F30" s="82" t="s">
        <v>46</v>
      </c>
      <c r="G30" s="82"/>
      <c r="H30" s="79" t="s">
        <v>47</v>
      </c>
      <c r="I30" s="82"/>
      <c r="J30" s="85"/>
      <c r="K30" s="83"/>
      <c r="L30" s="82" t="s">
        <v>46</v>
      </c>
      <c r="M30" s="89"/>
      <c r="N30" s="79" t="s">
        <v>47</v>
      </c>
      <c r="O30" s="82"/>
      <c r="P30" s="85"/>
      <c r="Q30" s="83"/>
      <c r="R30" s="82" t="s">
        <v>46</v>
      </c>
      <c r="S30" s="89"/>
      <c r="T30" s="79" t="s">
        <v>47</v>
      </c>
      <c r="U30" s="82"/>
      <c r="V30" s="85"/>
      <c r="W30" s="83"/>
      <c r="X30" s="82"/>
      <c r="Y30" s="89"/>
      <c r="Z30" s="90"/>
      <c r="AA30" s="82"/>
      <c r="AB30" s="88"/>
    </row>
    <row r="31">
      <c r="A31" s="80" t="s">
        <v>104</v>
      </c>
      <c r="B31" s="81" t="s">
        <v>105</v>
      </c>
      <c r="C31" s="82" t="s">
        <v>106</v>
      </c>
      <c r="E31" s="92"/>
      <c r="F31" s="82" t="s">
        <v>46</v>
      </c>
      <c r="G31" s="82"/>
      <c r="H31" s="79" t="s">
        <v>47</v>
      </c>
      <c r="I31" s="82"/>
      <c r="J31" s="85"/>
      <c r="K31" s="83"/>
      <c r="L31" s="82" t="s">
        <v>46</v>
      </c>
      <c r="M31" s="89"/>
      <c r="N31" s="79" t="s">
        <v>47</v>
      </c>
      <c r="O31" s="82"/>
      <c r="P31" s="85"/>
      <c r="Q31" s="83"/>
      <c r="R31" s="82" t="s">
        <v>46</v>
      </c>
      <c r="S31" s="89"/>
      <c r="T31" s="79" t="s">
        <v>47</v>
      </c>
      <c r="U31" s="82"/>
      <c r="V31" s="85"/>
      <c r="W31" s="83"/>
      <c r="X31" s="82"/>
      <c r="Y31" s="89"/>
      <c r="Z31" s="90"/>
      <c r="AA31" s="82"/>
      <c r="AB31" s="88"/>
    </row>
    <row r="32">
      <c r="A32" s="80" t="s">
        <v>107</v>
      </c>
      <c r="B32" s="81" t="s">
        <v>108</v>
      </c>
      <c r="C32" s="82" t="s">
        <v>109</v>
      </c>
      <c r="E32" s="92"/>
      <c r="F32" s="82" t="s">
        <v>46</v>
      </c>
      <c r="G32" s="82"/>
      <c r="H32" s="79" t="s">
        <v>47</v>
      </c>
      <c r="I32" s="82"/>
      <c r="J32" s="85"/>
      <c r="K32" s="83"/>
      <c r="L32" s="82" t="s">
        <v>46</v>
      </c>
      <c r="M32" s="89"/>
      <c r="N32" s="79" t="s">
        <v>47</v>
      </c>
      <c r="O32" s="82"/>
      <c r="P32" s="85"/>
      <c r="Q32" s="83"/>
      <c r="R32" s="82" t="s">
        <v>46</v>
      </c>
      <c r="S32" s="89"/>
      <c r="T32" s="79" t="s">
        <v>47</v>
      </c>
      <c r="U32" s="82"/>
      <c r="V32" s="85"/>
      <c r="W32" s="83"/>
      <c r="X32" s="82"/>
      <c r="Y32" s="89"/>
      <c r="Z32" s="90"/>
      <c r="AA32" s="82"/>
      <c r="AB32" s="88"/>
    </row>
    <row r="33">
      <c r="A33" s="80" t="s">
        <v>110</v>
      </c>
      <c r="B33" s="81" t="s">
        <v>111</v>
      </c>
      <c r="C33" s="82" t="s">
        <v>112</v>
      </c>
      <c r="E33" s="92"/>
      <c r="F33" s="82" t="s">
        <v>46</v>
      </c>
      <c r="G33" s="82"/>
      <c r="H33" s="79" t="s">
        <v>47</v>
      </c>
      <c r="I33" s="82"/>
      <c r="J33" s="85"/>
      <c r="K33" s="83"/>
      <c r="L33" s="82" t="s">
        <v>113</v>
      </c>
      <c r="M33" s="89"/>
      <c r="N33" s="79" t="s">
        <v>47</v>
      </c>
      <c r="O33" s="82"/>
      <c r="P33" s="85"/>
      <c r="Q33" s="83"/>
      <c r="R33" s="82" t="s">
        <v>114</v>
      </c>
      <c r="S33" s="93" t="s">
        <v>115</v>
      </c>
      <c r="T33" s="79" t="s">
        <v>20</v>
      </c>
      <c r="U33" s="82"/>
      <c r="V33" s="85" t="s">
        <v>45</v>
      </c>
      <c r="W33" s="83"/>
      <c r="X33" s="82"/>
      <c r="Y33" s="89"/>
      <c r="Z33" s="90"/>
      <c r="AA33" s="82"/>
      <c r="AB33" s="88"/>
    </row>
    <row r="34">
      <c r="A34" s="94" t="s">
        <v>116</v>
      </c>
      <c r="B34" s="69" t="s">
        <v>117</v>
      </c>
      <c r="C34" s="69" t="s">
        <v>118</v>
      </c>
      <c r="E34" s="95"/>
      <c r="F34" s="69" t="s">
        <v>42</v>
      </c>
      <c r="G34" s="70" t="s">
        <v>43</v>
      </c>
      <c r="H34" s="71" t="s">
        <v>44</v>
      </c>
      <c r="I34" s="72"/>
      <c r="J34" s="73" t="s">
        <v>45</v>
      </c>
      <c r="K34" s="95"/>
      <c r="L34" s="69" t="s">
        <v>119</v>
      </c>
      <c r="M34" s="96" t="s">
        <v>120</v>
      </c>
      <c r="N34" s="79" t="s">
        <v>44</v>
      </c>
      <c r="O34" s="72"/>
      <c r="P34" s="72" t="s">
        <v>45</v>
      </c>
      <c r="Q34" s="95"/>
      <c r="R34" s="97"/>
      <c r="S34" s="98"/>
      <c r="T34" s="99"/>
      <c r="U34" s="98"/>
      <c r="V34" s="95"/>
      <c r="W34" s="95"/>
      <c r="X34" s="98"/>
      <c r="Y34" s="98"/>
      <c r="Z34" s="99" t="s">
        <v>48</v>
      </c>
      <c r="AA34" s="98"/>
      <c r="AB34" s="95"/>
    </row>
    <row r="35">
      <c r="A35" s="100" t="s">
        <v>121</v>
      </c>
      <c r="B35" s="81" t="s">
        <v>122</v>
      </c>
      <c r="C35" s="82" t="s">
        <v>118</v>
      </c>
      <c r="E35" s="83"/>
      <c r="F35" s="82" t="s">
        <v>46</v>
      </c>
      <c r="G35" s="82"/>
      <c r="H35" s="79" t="s">
        <v>47</v>
      </c>
      <c r="I35" s="82"/>
      <c r="J35" s="85"/>
      <c r="K35" s="83"/>
      <c r="L35" s="82" t="s">
        <v>119</v>
      </c>
      <c r="M35" s="89"/>
      <c r="N35" s="79" t="s">
        <v>44</v>
      </c>
      <c r="O35" s="82"/>
      <c r="P35" s="101" t="s">
        <v>45</v>
      </c>
      <c r="Q35" s="83"/>
      <c r="R35" s="82"/>
      <c r="S35" s="89"/>
      <c r="T35" s="79"/>
      <c r="U35" s="82"/>
      <c r="V35" s="85"/>
      <c r="W35" s="83"/>
      <c r="X35" s="82"/>
      <c r="Y35" s="82"/>
      <c r="Z35" s="90"/>
      <c r="AA35" s="82"/>
      <c r="AB35" s="88"/>
    </row>
    <row r="36">
      <c r="A36" s="100" t="s">
        <v>123</v>
      </c>
      <c r="B36" s="81" t="s">
        <v>124</v>
      </c>
      <c r="C36" s="82" t="s">
        <v>118</v>
      </c>
      <c r="E36" s="83"/>
      <c r="F36" s="82" t="s">
        <v>46</v>
      </c>
      <c r="G36" s="82"/>
      <c r="H36" s="79" t="s">
        <v>47</v>
      </c>
      <c r="I36" s="82"/>
      <c r="J36" s="85"/>
      <c r="K36" s="83"/>
      <c r="L36" s="82" t="s">
        <v>119</v>
      </c>
      <c r="M36" s="89"/>
      <c r="N36" s="79" t="s">
        <v>44</v>
      </c>
      <c r="O36" s="82"/>
      <c r="P36" s="101" t="s">
        <v>45</v>
      </c>
      <c r="Q36" s="83"/>
      <c r="R36" s="82"/>
      <c r="S36" s="89"/>
      <c r="T36" s="79"/>
      <c r="U36" s="82"/>
      <c r="V36" s="85"/>
      <c r="W36" s="83"/>
      <c r="X36" s="82"/>
      <c r="Y36" s="82"/>
      <c r="Z36" s="90"/>
      <c r="AA36" s="82"/>
      <c r="AB36" s="88"/>
    </row>
    <row r="37">
      <c r="A37" s="100" t="s">
        <v>125</v>
      </c>
      <c r="B37" s="81" t="s">
        <v>126</v>
      </c>
      <c r="C37" s="82" t="s">
        <v>118</v>
      </c>
      <c r="E37" s="92"/>
      <c r="F37" s="82" t="s">
        <v>46</v>
      </c>
      <c r="G37" s="82"/>
      <c r="H37" s="79" t="s">
        <v>47</v>
      </c>
      <c r="I37" s="82"/>
      <c r="J37" s="85"/>
      <c r="K37" s="83"/>
      <c r="L37" s="82" t="s">
        <v>119</v>
      </c>
      <c r="M37" s="89"/>
      <c r="N37" s="79" t="s">
        <v>44</v>
      </c>
      <c r="O37" s="82"/>
      <c r="P37" s="85" t="s">
        <v>45</v>
      </c>
      <c r="Q37" s="83"/>
      <c r="R37" s="82" t="s">
        <v>46</v>
      </c>
      <c r="S37" s="89"/>
      <c r="T37" s="79" t="s">
        <v>47</v>
      </c>
      <c r="U37" s="82"/>
      <c r="V37" s="85"/>
      <c r="W37" s="83"/>
      <c r="X37" s="82"/>
      <c r="Y37" s="89"/>
      <c r="Z37" s="90" t="s">
        <v>48</v>
      </c>
      <c r="AA37" s="82"/>
      <c r="AB37" s="88"/>
    </row>
    <row r="38">
      <c r="A38" s="100" t="s">
        <v>127</v>
      </c>
      <c r="B38" s="85" t="s">
        <v>128</v>
      </c>
      <c r="C38" s="85" t="s">
        <v>118</v>
      </c>
      <c r="E38" s="95"/>
      <c r="F38" s="82" t="s">
        <v>91</v>
      </c>
      <c r="G38" s="84" t="s">
        <v>92</v>
      </c>
      <c r="H38" s="79" t="s">
        <v>44</v>
      </c>
      <c r="I38" s="82"/>
      <c r="J38" s="85" t="s">
        <v>45</v>
      </c>
      <c r="K38" s="95"/>
      <c r="L38" s="82" t="s">
        <v>119</v>
      </c>
      <c r="M38" s="102"/>
      <c r="N38" s="79" t="s">
        <v>44</v>
      </c>
      <c r="O38" s="82"/>
      <c r="P38" s="85" t="s">
        <v>45</v>
      </c>
      <c r="Q38" s="95"/>
      <c r="R38" s="88"/>
      <c r="S38" s="102"/>
      <c r="T38" s="99"/>
      <c r="U38" s="102"/>
      <c r="V38" s="95"/>
      <c r="W38" s="95"/>
      <c r="X38" s="102"/>
      <c r="Y38" s="102"/>
      <c r="Z38" s="95"/>
      <c r="AA38" s="102"/>
      <c r="AB38" s="95"/>
    </row>
    <row r="39">
      <c r="A39" s="100" t="s">
        <v>129</v>
      </c>
      <c r="B39" s="85" t="s">
        <v>130</v>
      </c>
      <c r="C39" s="85" t="s">
        <v>118</v>
      </c>
      <c r="E39" s="95"/>
      <c r="F39" s="82" t="s">
        <v>95</v>
      </c>
      <c r="G39" s="103" t="s">
        <v>96</v>
      </c>
      <c r="H39" s="71" t="s">
        <v>44</v>
      </c>
      <c r="I39" s="102"/>
      <c r="J39" s="85" t="s">
        <v>45</v>
      </c>
      <c r="K39" s="95"/>
      <c r="L39" s="82" t="s">
        <v>95</v>
      </c>
      <c r="M39" s="93" t="s">
        <v>97</v>
      </c>
      <c r="N39" s="79" t="s">
        <v>44</v>
      </c>
      <c r="O39" s="82"/>
      <c r="P39" s="85" t="s">
        <v>45</v>
      </c>
      <c r="Q39" s="95"/>
      <c r="R39" s="88"/>
      <c r="S39" s="102"/>
      <c r="T39" s="99"/>
      <c r="U39" s="102"/>
      <c r="V39" s="95"/>
      <c r="W39" s="95"/>
      <c r="X39" s="102"/>
      <c r="Y39" s="102"/>
      <c r="Z39" s="99" t="s">
        <v>48</v>
      </c>
      <c r="AA39" s="102"/>
      <c r="AB39" s="95"/>
    </row>
    <row r="40">
      <c r="A40" s="100" t="s">
        <v>127</v>
      </c>
      <c r="B40" s="85" t="s">
        <v>131</v>
      </c>
      <c r="C40" s="85" t="s">
        <v>118</v>
      </c>
      <c r="E40" s="95"/>
      <c r="F40" s="82" t="s">
        <v>46</v>
      </c>
      <c r="G40" s="82"/>
      <c r="H40" s="79" t="s">
        <v>47</v>
      </c>
      <c r="I40" s="82"/>
      <c r="J40" s="85"/>
      <c r="K40" s="95"/>
      <c r="L40" s="82" t="s">
        <v>119</v>
      </c>
      <c r="M40" s="89"/>
      <c r="N40" s="104" t="s">
        <v>20</v>
      </c>
      <c r="O40" s="82"/>
      <c r="P40" s="85" t="s">
        <v>45</v>
      </c>
      <c r="Q40" s="95"/>
      <c r="R40" s="88"/>
      <c r="S40" s="102"/>
      <c r="T40" s="99"/>
      <c r="U40" s="102"/>
      <c r="V40" s="95"/>
      <c r="W40" s="95"/>
      <c r="X40" s="102"/>
      <c r="Y40" s="102"/>
      <c r="Z40" s="95"/>
      <c r="AA40" s="102"/>
      <c r="AB40" s="95"/>
    </row>
    <row r="41">
      <c r="A41" s="100" t="s">
        <v>132</v>
      </c>
      <c r="B41" s="85" t="s">
        <v>133</v>
      </c>
      <c r="C41" s="85" t="s">
        <v>118</v>
      </c>
      <c r="E41" s="95"/>
      <c r="F41" s="82" t="s">
        <v>46</v>
      </c>
      <c r="G41" s="82"/>
      <c r="H41" s="79" t="s">
        <v>47</v>
      </c>
      <c r="I41" s="82"/>
      <c r="J41" s="85"/>
      <c r="K41" s="95"/>
      <c r="L41" s="82" t="s">
        <v>119</v>
      </c>
      <c r="M41" s="89"/>
      <c r="N41" s="104" t="s">
        <v>20</v>
      </c>
      <c r="O41" s="82"/>
      <c r="P41" s="85" t="s">
        <v>45</v>
      </c>
      <c r="Q41" s="95"/>
      <c r="R41" s="88"/>
      <c r="S41" s="102"/>
      <c r="T41" s="99"/>
      <c r="U41" s="102"/>
      <c r="V41" s="95"/>
      <c r="W41" s="95"/>
      <c r="X41" s="102"/>
      <c r="Y41" s="102"/>
      <c r="Z41" s="95"/>
      <c r="AA41" s="102"/>
      <c r="AB41" s="95"/>
    </row>
    <row r="42">
      <c r="A42" s="100" t="s">
        <v>134</v>
      </c>
      <c r="B42" s="85" t="s">
        <v>135</v>
      </c>
      <c r="C42" s="85" t="s">
        <v>118</v>
      </c>
      <c r="E42" s="95"/>
      <c r="F42" s="82" t="s">
        <v>46</v>
      </c>
      <c r="G42" s="82"/>
      <c r="H42" s="79" t="s">
        <v>47</v>
      </c>
      <c r="I42" s="82"/>
      <c r="J42" s="85"/>
      <c r="K42" s="95"/>
      <c r="L42" s="82" t="s">
        <v>119</v>
      </c>
      <c r="M42" s="89"/>
      <c r="N42" s="104" t="s">
        <v>20</v>
      </c>
      <c r="O42" s="82"/>
      <c r="P42" s="85" t="s">
        <v>45</v>
      </c>
      <c r="Q42" s="95"/>
      <c r="R42" s="88"/>
      <c r="S42" s="102"/>
      <c r="T42" s="99"/>
      <c r="U42" s="102"/>
      <c r="V42" s="95"/>
      <c r="W42" s="95"/>
      <c r="X42" s="102"/>
      <c r="Y42" s="102"/>
      <c r="Z42" s="95"/>
      <c r="AA42" s="102"/>
      <c r="AB42" s="95"/>
    </row>
    <row r="43">
      <c r="A43" s="100" t="s">
        <v>136</v>
      </c>
      <c r="B43" s="81" t="s">
        <v>137</v>
      </c>
      <c r="C43" s="82" t="s">
        <v>138</v>
      </c>
      <c r="E43" s="92"/>
      <c r="F43" s="82" t="s">
        <v>46</v>
      </c>
      <c r="G43" s="82"/>
      <c r="H43" s="79" t="s">
        <v>47</v>
      </c>
      <c r="I43" s="82"/>
      <c r="J43" s="85"/>
      <c r="K43" s="83"/>
      <c r="L43" s="82" t="s">
        <v>119</v>
      </c>
      <c r="M43" s="89"/>
      <c r="N43" s="79" t="s">
        <v>44</v>
      </c>
      <c r="O43" s="82"/>
      <c r="P43" s="101" t="s">
        <v>45</v>
      </c>
      <c r="Q43" s="83"/>
      <c r="R43" s="82" t="s">
        <v>46</v>
      </c>
      <c r="S43" s="89"/>
      <c r="T43" s="79" t="s">
        <v>47</v>
      </c>
      <c r="U43" s="82"/>
      <c r="V43" s="85"/>
      <c r="W43" s="83"/>
      <c r="X43" s="82"/>
      <c r="Y43" s="89"/>
      <c r="Z43" s="90"/>
      <c r="AA43" s="82"/>
      <c r="AB43" s="88"/>
    </row>
    <row r="44">
      <c r="A44" s="100" t="s">
        <v>139</v>
      </c>
      <c r="B44" s="81" t="s">
        <v>140</v>
      </c>
      <c r="C44" s="82" t="s">
        <v>141</v>
      </c>
      <c r="E44" s="92"/>
      <c r="F44" s="82" t="s">
        <v>46</v>
      </c>
      <c r="G44" s="82"/>
      <c r="H44" s="79" t="s">
        <v>47</v>
      </c>
      <c r="I44" s="82"/>
      <c r="J44" s="85"/>
      <c r="K44" s="83"/>
      <c r="L44" s="82" t="s">
        <v>119</v>
      </c>
      <c r="M44" s="89"/>
      <c r="N44" s="79" t="s">
        <v>44</v>
      </c>
      <c r="O44" s="82"/>
      <c r="P44" s="101" t="s">
        <v>45</v>
      </c>
      <c r="Q44" s="83"/>
      <c r="R44" s="82" t="s">
        <v>46</v>
      </c>
      <c r="S44" s="89"/>
      <c r="T44" s="79" t="s">
        <v>47</v>
      </c>
      <c r="U44" s="82"/>
      <c r="V44" s="85"/>
      <c r="W44" s="83"/>
      <c r="X44" s="82"/>
      <c r="Y44" s="89"/>
      <c r="Z44" s="90"/>
      <c r="AA44" s="82"/>
      <c r="AB44" s="88"/>
    </row>
    <row r="45">
      <c r="A45" s="100" t="s">
        <v>142</v>
      </c>
      <c r="B45" s="81" t="s">
        <v>143</v>
      </c>
      <c r="C45" s="82" t="s">
        <v>144</v>
      </c>
      <c r="E45" s="92"/>
      <c r="F45" s="82" t="s">
        <v>46</v>
      </c>
      <c r="G45" s="82"/>
      <c r="H45" s="79" t="s">
        <v>47</v>
      </c>
      <c r="I45" s="82"/>
      <c r="J45" s="85"/>
      <c r="K45" s="83"/>
      <c r="L45" s="82" t="s">
        <v>119</v>
      </c>
      <c r="M45" s="89"/>
      <c r="N45" s="79" t="s">
        <v>44</v>
      </c>
      <c r="O45" s="82"/>
      <c r="P45" s="101" t="s">
        <v>45</v>
      </c>
      <c r="Q45" s="83"/>
      <c r="R45" s="82" t="s">
        <v>114</v>
      </c>
      <c r="S45" s="93" t="s">
        <v>115</v>
      </c>
      <c r="T45" s="79" t="s">
        <v>20</v>
      </c>
      <c r="U45" s="82"/>
      <c r="V45" s="85" t="s">
        <v>45</v>
      </c>
      <c r="W45" s="83"/>
      <c r="X45" s="82"/>
      <c r="Y45" s="89"/>
      <c r="Z45" s="90"/>
      <c r="AA45" s="82"/>
      <c r="AB45" s="88"/>
    </row>
    <row r="46">
      <c r="A46" s="65" t="s">
        <v>145</v>
      </c>
      <c r="B46" s="66" t="s">
        <v>146</v>
      </c>
      <c r="C46" s="67" t="s">
        <v>147</v>
      </c>
      <c r="E46" s="68"/>
      <c r="F46" s="69" t="s">
        <v>42</v>
      </c>
      <c r="G46" s="72"/>
      <c r="H46" s="71" t="s">
        <v>44</v>
      </c>
      <c r="I46" s="72"/>
      <c r="J46" s="73" t="s">
        <v>45</v>
      </c>
      <c r="K46" s="68"/>
      <c r="L46" s="67" t="s">
        <v>148</v>
      </c>
      <c r="M46" s="67"/>
      <c r="N46" s="79" t="s">
        <v>47</v>
      </c>
      <c r="O46" s="67"/>
      <c r="P46" s="77"/>
      <c r="Q46" s="68"/>
      <c r="R46" s="67" t="s">
        <v>148</v>
      </c>
      <c r="S46" s="67"/>
      <c r="T46" s="79" t="s">
        <v>47</v>
      </c>
      <c r="U46" s="67"/>
      <c r="V46" s="77"/>
      <c r="W46" s="68"/>
      <c r="X46" s="67"/>
      <c r="Y46" s="67"/>
      <c r="Z46" s="79"/>
      <c r="AA46" s="67"/>
      <c r="AB46" s="77"/>
    </row>
    <row r="47">
      <c r="A47" s="80" t="s">
        <v>149</v>
      </c>
      <c r="B47" s="81" t="s">
        <v>150</v>
      </c>
      <c r="C47" s="82" t="s">
        <v>53</v>
      </c>
      <c r="E47" s="83"/>
      <c r="F47" s="82" t="s">
        <v>151</v>
      </c>
      <c r="G47" s="82"/>
      <c r="H47" s="79" t="s">
        <v>20</v>
      </c>
      <c r="I47" s="82" t="s">
        <v>152</v>
      </c>
      <c r="J47" s="85" t="s">
        <v>45</v>
      </c>
      <c r="K47" s="83"/>
      <c r="L47" s="82" t="s">
        <v>61</v>
      </c>
      <c r="M47" s="89"/>
      <c r="N47" s="79" t="s">
        <v>20</v>
      </c>
      <c r="O47" s="82"/>
      <c r="P47" s="85" t="s">
        <v>45</v>
      </c>
      <c r="Q47" s="83"/>
      <c r="R47" s="82"/>
      <c r="S47" s="89"/>
      <c r="T47" s="79"/>
      <c r="U47" s="82"/>
      <c r="V47" s="85"/>
      <c r="W47" s="83"/>
      <c r="X47" s="82"/>
      <c r="Y47" s="82"/>
      <c r="Z47" s="90"/>
      <c r="AA47" s="82"/>
      <c r="AB47" s="88"/>
    </row>
    <row r="48">
      <c r="A48" s="80" t="s">
        <v>153</v>
      </c>
      <c r="B48" s="81" t="s">
        <v>154</v>
      </c>
      <c r="C48" s="85" t="s">
        <v>155</v>
      </c>
      <c r="E48" s="83"/>
      <c r="F48" s="82" t="s">
        <v>46</v>
      </c>
      <c r="G48" s="82"/>
      <c r="H48" s="79" t="s">
        <v>47</v>
      </c>
      <c r="I48" s="82"/>
      <c r="J48" s="85"/>
      <c r="K48" s="83"/>
      <c r="L48" s="82" t="s">
        <v>46</v>
      </c>
      <c r="M48" s="89"/>
      <c r="N48" s="79" t="s">
        <v>47</v>
      </c>
      <c r="O48" s="82"/>
      <c r="P48" s="85"/>
      <c r="Q48" s="83"/>
      <c r="R48" s="82"/>
      <c r="S48" s="89"/>
      <c r="T48" s="79"/>
      <c r="U48" s="82"/>
      <c r="V48" s="85"/>
      <c r="W48" s="83"/>
      <c r="X48" s="82"/>
      <c r="Y48" s="82"/>
      <c r="Z48" s="90"/>
      <c r="AA48" s="82"/>
      <c r="AB48" s="88"/>
    </row>
    <row r="49">
      <c r="A49" s="80" t="s">
        <v>156</v>
      </c>
      <c r="B49" s="81" t="s">
        <v>157</v>
      </c>
      <c r="C49" s="85" t="s">
        <v>155</v>
      </c>
      <c r="E49" s="83"/>
      <c r="F49" s="82" t="s">
        <v>46</v>
      </c>
      <c r="G49" s="82"/>
      <c r="H49" s="79" t="s">
        <v>47</v>
      </c>
      <c r="I49" s="82"/>
      <c r="J49" s="85"/>
      <c r="K49" s="83"/>
      <c r="L49" s="82" t="s">
        <v>158</v>
      </c>
      <c r="M49" s="89"/>
      <c r="N49" s="79" t="s">
        <v>20</v>
      </c>
      <c r="O49" s="82" t="s">
        <v>159</v>
      </c>
      <c r="P49" s="85" t="s">
        <v>45</v>
      </c>
      <c r="Q49" s="83"/>
      <c r="R49" s="82"/>
      <c r="S49" s="89"/>
      <c r="T49" s="79"/>
      <c r="U49" s="82"/>
      <c r="V49" s="85"/>
      <c r="W49" s="83"/>
      <c r="X49" s="82"/>
      <c r="Y49" s="82"/>
      <c r="Z49" s="90"/>
      <c r="AA49" s="82"/>
      <c r="AB49" s="88"/>
    </row>
    <row r="50">
      <c r="A50" s="80" t="s">
        <v>160</v>
      </c>
      <c r="B50" s="81" t="s">
        <v>161</v>
      </c>
      <c r="C50" s="82" t="s">
        <v>162</v>
      </c>
      <c r="E50" s="83"/>
      <c r="F50" s="82" t="s">
        <v>46</v>
      </c>
      <c r="G50" s="82"/>
      <c r="H50" s="79" t="s">
        <v>47</v>
      </c>
      <c r="I50" s="82"/>
      <c r="J50" s="85"/>
      <c r="K50" s="83"/>
      <c r="L50" s="82" t="s">
        <v>46</v>
      </c>
      <c r="M50" s="89"/>
      <c r="N50" s="79" t="s">
        <v>47</v>
      </c>
      <c r="O50" s="82"/>
      <c r="P50" s="85"/>
      <c r="Q50" s="83"/>
      <c r="R50" s="82"/>
      <c r="S50" s="89"/>
      <c r="T50" s="79"/>
      <c r="U50" s="82"/>
      <c r="V50" s="85"/>
      <c r="W50" s="83"/>
      <c r="X50" s="82"/>
      <c r="Y50" s="82"/>
      <c r="Z50" s="90"/>
      <c r="AA50" s="82"/>
      <c r="AB50" s="88"/>
    </row>
    <row r="51">
      <c r="A51" s="80" t="s">
        <v>163</v>
      </c>
      <c r="B51" s="81" t="s">
        <v>164</v>
      </c>
      <c r="C51" s="82" t="s">
        <v>162</v>
      </c>
      <c r="E51" s="83"/>
      <c r="F51" s="82" t="s">
        <v>46</v>
      </c>
      <c r="G51" s="82"/>
      <c r="H51" s="79" t="s">
        <v>47</v>
      </c>
      <c r="I51" s="82"/>
      <c r="J51" s="85"/>
      <c r="K51" s="83"/>
      <c r="L51" s="82" t="s">
        <v>46</v>
      </c>
      <c r="M51" s="89"/>
      <c r="N51" s="79" t="s">
        <v>47</v>
      </c>
      <c r="O51" s="82"/>
      <c r="P51" s="85"/>
      <c r="Q51" s="83"/>
      <c r="R51" s="82"/>
      <c r="S51" s="89"/>
      <c r="T51" s="79"/>
      <c r="U51" s="82"/>
      <c r="V51" s="85"/>
      <c r="W51" s="83"/>
      <c r="X51" s="82"/>
      <c r="Y51" s="82"/>
      <c r="Z51" s="90"/>
      <c r="AA51" s="82"/>
      <c r="AB51" s="88"/>
    </row>
    <row r="52">
      <c r="A52" s="80" t="s">
        <v>165</v>
      </c>
      <c r="B52" s="81" t="s">
        <v>166</v>
      </c>
      <c r="C52" s="82" t="s">
        <v>162</v>
      </c>
      <c r="E52" s="92"/>
      <c r="F52" s="82" t="s">
        <v>91</v>
      </c>
      <c r="G52" s="84" t="s">
        <v>92</v>
      </c>
      <c r="H52" s="79" t="s">
        <v>44</v>
      </c>
      <c r="I52" s="82"/>
      <c r="J52" s="85" t="s">
        <v>45</v>
      </c>
      <c r="K52" s="83"/>
      <c r="L52" s="82" t="s">
        <v>46</v>
      </c>
      <c r="M52" s="89"/>
      <c r="N52" s="79" t="s">
        <v>47</v>
      </c>
      <c r="O52" s="82"/>
      <c r="P52" s="85"/>
      <c r="Q52" s="83"/>
      <c r="R52" s="82" t="s">
        <v>46</v>
      </c>
      <c r="S52" s="89"/>
      <c r="T52" s="79" t="s">
        <v>47</v>
      </c>
      <c r="U52" s="82"/>
      <c r="V52" s="85"/>
      <c r="W52" s="83"/>
      <c r="X52" s="82"/>
      <c r="Y52" s="89"/>
      <c r="Z52" s="90" t="s">
        <v>48</v>
      </c>
      <c r="AA52" s="82"/>
      <c r="AB52" s="88"/>
    </row>
    <row r="53">
      <c r="A53" s="80" t="s">
        <v>167</v>
      </c>
      <c r="B53" s="81" t="s">
        <v>168</v>
      </c>
      <c r="C53" s="82" t="s">
        <v>147</v>
      </c>
      <c r="E53" s="92"/>
      <c r="F53" s="82" t="s">
        <v>95</v>
      </c>
      <c r="G53" s="93" t="s">
        <v>96</v>
      </c>
      <c r="H53" s="90" t="s">
        <v>44</v>
      </c>
      <c r="I53" s="82"/>
      <c r="J53" s="85" t="s">
        <v>45</v>
      </c>
      <c r="K53" s="83"/>
      <c r="L53" s="82" t="s">
        <v>95</v>
      </c>
      <c r="M53" s="93" t="s">
        <v>97</v>
      </c>
      <c r="N53" s="79" t="s">
        <v>44</v>
      </c>
      <c r="O53" s="82"/>
      <c r="P53" s="85" t="s">
        <v>45</v>
      </c>
      <c r="Q53" s="83"/>
      <c r="R53" s="82" t="s">
        <v>148</v>
      </c>
      <c r="S53" s="89"/>
      <c r="T53" s="79" t="s">
        <v>47</v>
      </c>
      <c r="U53" s="82"/>
      <c r="V53" s="88"/>
      <c r="W53" s="83"/>
      <c r="X53" s="82"/>
      <c r="Y53" s="89"/>
      <c r="Z53" s="90"/>
      <c r="AA53" s="82"/>
      <c r="AB53" s="88"/>
    </row>
    <row r="54">
      <c r="A54" s="80" t="s">
        <v>169</v>
      </c>
      <c r="B54" s="81" t="s">
        <v>170</v>
      </c>
      <c r="C54" s="82" t="s">
        <v>147</v>
      </c>
      <c r="E54" s="92"/>
      <c r="F54" s="82" t="s">
        <v>46</v>
      </c>
      <c r="G54" s="89"/>
      <c r="H54" s="90" t="s">
        <v>47</v>
      </c>
      <c r="I54" s="82"/>
      <c r="J54" s="88"/>
      <c r="K54" s="83"/>
      <c r="L54" s="82" t="s">
        <v>148</v>
      </c>
      <c r="M54" s="89"/>
      <c r="N54" s="79" t="s">
        <v>47</v>
      </c>
      <c r="O54" s="82"/>
      <c r="P54" s="88"/>
      <c r="Q54" s="83"/>
      <c r="R54" s="82" t="s">
        <v>148</v>
      </c>
      <c r="S54" s="89"/>
      <c r="T54" s="79" t="s">
        <v>47</v>
      </c>
      <c r="U54" s="82"/>
      <c r="V54" s="88"/>
      <c r="W54" s="83"/>
      <c r="X54" s="82"/>
      <c r="Y54" s="89"/>
      <c r="Z54" s="90"/>
      <c r="AA54" s="82"/>
      <c r="AB54" s="88"/>
    </row>
    <row r="55">
      <c r="A55" s="80" t="s">
        <v>171</v>
      </c>
      <c r="B55" s="81" t="s">
        <v>172</v>
      </c>
      <c r="C55" s="82" t="s">
        <v>147</v>
      </c>
      <c r="E55" s="92"/>
      <c r="F55" s="82" t="s">
        <v>46</v>
      </c>
      <c r="G55" s="89"/>
      <c r="H55" s="90" t="s">
        <v>47</v>
      </c>
      <c r="I55" s="82"/>
      <c r="J55" s="88"/>
      <c r="K55" s="83"/>
      <c r="L55" s="82" t="s">
        <v>148</v>
      </c>
      <c r="M55" s="89"/>
      <c r="N55" s="79" t="s">
        <v>47</v>
      </c>
      <c r="O55" s="82"/>
      <c r="P55" s="88"/>
      <c r="Q55" s="83"/>
      <c r="R55" s="82" t="s">
        <v>148</v>
      </c>
      <c r="S55" s="89"/>
      <c r="T55" s="79" t="s">
        <v>47</v>
      </c>
      <c r="U55" s="82"/>
      <c r="V55" s="88"/>
      <c r="W55" s="83"/>
      <c r="X55" s="82"/>
      <c r="Y55" s="89"/>
      <c r="Z55" s="90"/>
      <c r="AA55" s="82"/>
      <c r="AB55" s="88"/>
    </row>
    <row r="56">
      <c r="A56" s="80" t="s">
        <v>173</v>
      </c>
      <c r="B56" s="81" t="s">
        <v>174</v>
      </c>
      <c r="C56" s="82" t="s">
        <v>147</v>
      </c>
      <c r="E56" s="92"/>
      <c r="F56" s="82" t="s">
        <v>46</v>
      </c>
      <c r="G56" s="89"/>
      <c r="H56" s="90" t="s">
        <v>47</v>
      </c>
      <c r="I56" s="82"/>
      <c r="J56" s="88"/>
      <c r="K56" s="83"/>
      <c r="L56" s="82" t="s">
        <v>148</v>
      </c>
      <c r="M56" s="89"/>
      <c r="N56" s="79" t="s">
        <v>47</v>
      </c>
      <c r="O56" s="82"/>
      <c r="P56" s="88"/>
      <c r="Q56" s="83"/>
      <c r="R56" s="82" t="s">
        <v>148</v>
      </c>
      <c r="S56" s="89"/>
      <c r="T56" s="79" t="s">
        <v>47</v>
      </c>
      <c r="U56" s="82"/>
      <c r="V56" s="88"/>
      <c r="W56" s="83"/>
      <c r="X56" s="82"/>
      <c r="Y56" s="89"/>
      <c r="Z56" s="90"/>
      <c r="AA56" s="82"/>
      <c r="AB56" s="88"/>
    </row>
    <row r="57">
      <c r="A57" s="80" t="s">
        <v>175</v>
      </c>
      <c r="B57" s="81" t="s">
        <v>176</v>
      </c>
      <c r="C57" s="82" t="s">
        <v>147</v>
      </c>
      <c r="E57" s="92"/>
      <c r="F57" s="82" t="s">
        <v>46</v>
      </c>
      <c r="G57" s="89"/>
      <c r="H57" s="90" t="s">
        <v>47</v>
      </c>
      <c r="I57" s="82"/>
      <c r="J57" s="88"/>
      <c r="K57" s="83"/>
      <c r="L57" s="82" t="s">
        <v>148</v>
      </c>
      <c r="M57" s="89"/>
      <c r="N57" s="79" t="s">
        <v>47</v>
      </c>
      <c r="O57" s="82"/>
      <c r="P57" s="88"/>
      <c r="Q57" s="83"/>
      <c r="R57" s="82" t="s">
        <v>148</v>
      </c>
      <c r="S57" s="89"/>
      <c r="T57" s="79" t="s">
        <v>47</v>
      </c>
      <c r="U57" s="82"/>
      <c r="V57" s="88"/>
      <c r="W57" s="83"/>
      <c r="X57" s="82"/>
      <c r="Y57" s="89"/>
      <c r="Z57" s="90"/>
      <c r="AA57" s="82"/>
      <c r="AB57" s="88"/>
    </row>
    <row r="58">
      <c r="A58" s="80" t="s">
        <v>177</v>
      </c>
      <c r="B58" s="81" t="s">
        <v>178</v>
      </c>
      <c r="C58" s="82" t="s">
        <v>147</v>
      </c>
      <c r="E58" s="92"/>
      <c r="F58" s="82" t="s">
        <v>46</v>
      </c>
      <c r="G58" s="89"/>
      <c r="H58" s="90" t="s">
        <v>47</v>
      </c>
      <c r="I58" s="82"/>
      <c r="J58" s="88"/>
      <c r="K58" s="83"/>
      <c r="L58" s="82" t="s">
        <v>148</v>
      </c>
      <c r="M58" s="89"/>
      <c r="N58" s="79" t="s">
        <v>47</v>
      </c>
      <c r="O58" s="82"/>
      <c r="P58" s="88"/>
      <c r="Q58" s="83"/>
      <c r="R58" s="82" t="s">
        <v>148</v>
      </c>
      <c r="S58" s="89"/>
      <c r="T58" s="79" t="s">
        <v>47</v>
      </c>
      <c r="U58" s="82"/>
      <c r="V58" s="88"/>
      <c r="W58" s="83"/>
      <c r="X58" s="82"/>
      <c r="Y58" s="89"/>
      <c r="Z58" s="90"/>
      <c r="AA58" s="82"/>
      <c r="AB58" s="88"/>
    </row>
    <row r="59">
      <c r="A59" s="80" t="s">
        <v>179</v>
      </c>
      <c r="B59" s="81" t="s">
        <v>180</v>
      </c>
      <c r="C59" s="82" t="s">
        <v>181</v>
      </c>
      <c r="E59" s="92"/>
      <c r="F59" s="82" t="s">
        <v>182</v>
      </c>
      <c r="G59" s="89"/>
      <c r="H59" s="90" t="s">
        <v>20</v>
      </c>
      <c r="I59" s="82"/>
      <c r="J59" s="85" t="s">
        <v>45</v>
      </c>
      <c r="K59" s="83"/>
      <c r="L59" s="82" t="s">
        <v>148</v>
      </c>
      <c r="M59" s="89"/>
      <c r="N59" s="79" t="s">
        <v>47</v>
      </c>
      <c r="O59" s="82"/>
      <c r="P59" s="88"/>
      <c r="Q59" s="83"/>
      <c r="R59" s="82" t="s">
        <v>148</v>
      </c>
      <c r="S59" s="89"/>
      <c r="T59" s="79" t="s">
        <v>47</v>
      </c>
      <c r="U59" s="82"/>
      <c r="V59" s="88"/>
      <c r="W59" s="83"/>
      <c r="X59" s="82"/>
      <c r="Y59" s="89"/>
      <c r="Z59" s="90"/>
      <c r="AA59" s="82"/>
      <c r="AB59" s="88"/>
    </row>
    <row r="60">
      <c r="A60" s="80" t="s">
        <v>183</v>
      </c>
      <c r="B60" s="81" t="s">
        <v>184</v>
      </c>
      <c r="C60" s="82" t="s">
        <v>147</v>
      </c>
      <c r="E60" s="92"/>
      <c r="F60" s="82" t="s">
        <v>46</v>
      </c>
      <c r="G60" s="89"/>
      <c r="H60" s="90" t="s">
        <v>47</v>
      </c>
      <c r="I60" s="82"/>
      <c r="J60" s="88"/>
      <c r="K60" s="83"/>
      <c r="L60" s="82" t="s">
        <v>148</v>
      </c>
      <c r="M60" s="89"/>
      <c r="N60" s="79" t="s">
        <v>47</v>
      </c>
      <c r="O60" s="82"/>
      <c r="P60" s="88"/>
      <c r="Q60" s="83"/>
      <c r="R60" s="82" t="s">
        <v>148</v>
      </c>
      <c r="S60" s="89"/>
      <c r="T60" s="79" t="s">
        <v>47</v>
      </c>
      <c r="U60" s="82"/>
      <c r="V60" s="88"/>
      <c r="W60" s="83"/>
      <c r="X60" s="82"/>
      <c r="Y60" s="89"/>
      <c r="Z60" s="90"/>
      <c r="AA60" s="82"/>
      <c r="AB60" s="88"/>
    </row>
    <row r="61">
      <c r="A61" s="80" t="s">
        <v>185</v>
      </c>
      <c r="B61" s="81" t="s">
        <v>186</v>
      </c>
      <c r="C61" s="82" t="s">
        <v>147</v>
      </c>
      <c r="E61" s="92"/>
      <c r="F61" s="82" t="s">
        <v>46</v>
      </c>
      <c r="G61" s="89"/>
      <c r="H61" s="90" t="s">
        <v>47</v>
      </c>
      <c r="I61" s="82"/>
      <c r="J61" s="88"/>
      <c r="K61" s="83"/>
      <c r="L61" s="82" t="s">
        <v>187</v>
      </c>
      <c r="M61" s="93" t="s">
        <v>188</v>
      </c>
      <c r="N61" s="79" t="s">
        <v>44</v>
      </c>
      <c r="O61" s="82"/>
      <c r="P61" s="85" t="s">
        <v>45</v>
      </c>
      <c r="Q61" s="83"/>
      <c r="R61" s="82" t="s">
        <v>148</v>
      </c>
      <c r="S61" s="89"/>
      <c r="T61" s="79" t="s">
        <v>47</v>
      </c>
      <c r="U61" s="82"/>
      <c r="V61" s="88"/>
      <c r="W61" s="83"/>
      <c r="X61" s="82"/>
      <c r="Y61" s="89"/>
      <c r="Z61" s="90"/>
      <c r="AA61" s="82"/>
      <c r="AB61" s="88"/>
    </row>
    <row r="62">
      <c r="A62" s="80" t="s">
        <v>189</v>
      </c>
      <c r="B62" s="81" t="s">
        <v>190</v>
      </c>
      <c r="C62" s="82" t="s">
        <v>147</v>
      </c>
      <c r="E62" s="92"/>
      <c r="F62" s="82" t="s">
        <v>46</v>
      </c>
      <c r="G62" s="89"/>
      <c r="H62" s="90" t="s">
        <v>47</v>
      </c>
      <c r="I62" s="82"/>
      <c r="J62" s="88"/>
      <c r="K62" s="83"/>
      <c r="L62" s="82" t="s">
        <v>148</v>
      </c>
      <c r="M62" s="89"/>
      <c r="N62" s="79" t="s">
        <v>47</v>
      </c>
      <c r="O62" s="82"/>
      <c r="P62" s="88"/>
      <c r="Q62" s="83"/>
      <c r="R62" s="82" t="s">
        <v>148</v>
      </c>
      <c r="S62" s="89"/>
      <c r="T62" s="79" t="s">
        <v>47</v>
      </c>
      <c r="U62" s="82"/>
      <c r="V62" s="88"/>
      <c r="W62" s="83"/>
      <c r="X62" s="82"/>
      <c r="Y62" s="89"/>
      <c r="Z62" s="90"/>
      <c r="AA62" s="82"/>
      <c r="AB62" s="88"/>
    </row>
    <row r="63">
      <c r="A63" s="94" t="s">
        <v>191</v>
      </c>
      <c r="B63" s="69" t="s">
        <v>192</v>
      </c>
      <c r="C63" s="69" t="s">
        <v>193</v>
      </c>
      <c r="E63" s="95"/>
      <c r="F63" s="69" t="s">
        <v>42</v>
      </c>
      <c r="G63" s="72"/>
      <c r="H63" s="71" t="s">
        <v>44</v>
      </c>
      <c r="I63" s="72"/>
      <c r="J63" s="73" t="s">
        <v>45</v>
      </c>
      <c r="K63" s="95"/>
      <c r="L63" s="69" t="s">
        <v>148</v>
      </c>
      <c r="M63" s="72"/>
      <c r="N63" s="71" t="s">
        <v>47</v>
      </c>
      <c r="O63" s="72"/>
      <c r="P63" s="95"/>
      <c r="Q63" s="95"/>
      <c r="R63" s="97"/>
      <c r="S63" s="98"/>
      <c r="T63" s="99"/>
      <c r="U63" s="98"/>
      <c r="V63" s="95"/>
      <c r="W63" s="95"/>
      <c r="X63" s="98"/>
      <c r="Y63" s="98"/>
      <c r="Z63" s="99" t="s">
        <v>48</v>
      </c>
      <c r="AA63" s="98"/>
      <c r="AB63" s="95"/>
    </row>
    <row r="64">
      <c r="A64" s="100" t="s">
        <v>194</v>
      </c>
      <c r="B64" s="81" t="s">
        <v>195</v>
      </c>
      <c r="C64" s="82" t="s">
        <v>193</v>
      </c>
      <c r="E64" s="83"/>
      <c r="F64" s="82" t="s">
        <v>46</v>
      </c>
      <c r="G64" s="89"/>
      <c r="H64" s="90" t="s">
        <v>47</v>
      </c>
      <c r="I64" s="82"/>
      <c r="J64" s="88"/>
      <c r="K64" s="83"/>
      <c r="L64" s="82" t="s">
        <v>148</v>
      </c>
      <c r="M64" s="89"/>
      <c r="N64" s="79" t="s">
        <v>47</v>
      </c>
      <c r="O64" s="82"/>
      <c r="P64" s="88"/>
      <c r="Q64" s="83"/>
      <c r="R64" s="82"/>
      <c r="S64" s="89"/>
      <c r="T64" s="79"/>
      <c r="U64" s="82"/>
      <c r="V64" s="85"/>
      <c r="W64" s="83"/>
      <c r="X64" s="82"/>
      <c r="Y64" s="82"/>
      <c r="Z64" s="90"/>
      <c r="AA64" s="82"/>
      <c r="AB64" s="88"/>
    </row>
    <row r="65">
      <c r="A65" s="100" t="s">
        <v>196</v>
      </c>
      <c r="B65" s="81" t="s">
        <v>197</v>
      </c>
      <c r="C65" s="82" t="s">
        <v>193</v>
      </c>
      <c r="E65" s="83"/>
      <c r="F65" s="82" t="s">
        <v>46</v>
      </c>
      <c r="G65" s="89"/>
      <c r="H65" s="90" t="s">
        <v>47</v>
      </c>
      <c r="I65" s="82"/>
      <c r="J65" s="88"/>
      <c r="K65" s="83"/>
      <c r="L65" s="82" t="s">
        <v>148</v>
      </c>
      <c r="M65" s="89"/>
      <c r="N65" s="79" t="s">
        <v>47</v>
      </c>
      <c r="O65" s="82"/>
      <c r="P65" s="88"/>
      <c r="Q65" s="83"/>
      <c r="R65" s="82"/>
      <c r="S65" s="89"/>
      <c r="T65" s="79"/>
      <c r="U65" s="82"/>
      <c r="V65" s="85"/>
      <c r="W65" s="83"/>
      <c r="X65" s="82"/>
      <c r="Y65" s="82"/>
      <c r="Z65" s="90"/>
      <c r="AA65" s="82"/>
      <c r="AB65" s="88"/>
    </row>
    <row r="66">
      <c r="A66" s="100" t="s">
        <v>198</v>
      </c>
      <c r="B66" s="81" t="s">
        <v>199</v>
      </c>
      <c r="C66" s="82" t="s">
        <v>193</v>
      </c>
      <c r="E66" s="92"/>
      <c r="F66" s="82" t="s">
        <v>46</v>
      </c>
      <c r="G66" s="89"/>
      <c r="H66" s="90" t="s">
        <v>47</v>
      </c>
      <c r="I66" s="82"/>
      <c r="J66" s="88"/>
      <c r="K66" s="83"/>
      <c r="L66" s="82" t="s">
        <v>148</v>
      </c>
      <c r="M66" s="89"/>
      <c r="N66" s="79" t="s">
        <v>47</v>
      </c>
      <c r="O66" s="82"/>
      <c r="P66" s="88"/>
      <c r="Q66" s="83"/>
      <c r="R66" s="82" t="s">
        <v>46</v>
      </c>
      <c r="S66" s="89"/>
      <c r="T66" s="79" t="s">
        <v>47</v>
      </c>
      <c r="U66" s="82"/>
      <c r="V66" s="85"/>
      <c r="W66" s="83"/>
      <c r="X66" s="82"/>
      <c r="Y66" s="89"/>
      <c r="Z66" s="90" t="s">
        <v>48</v>
      </c>
      <c r="AA66" s="82"/>
      <c r="AB66" s="88"/>
    </row>
    <row r="67">
      <c r="A67" s="100" t="s">
        <v>200</v>
      </c>
      <c r="B67" s="85" t="s">
        <v>201</v>
      </c>
      <c r="C67" s="85" t="s">
        <v>193</v>
      </c>
      <c r="E67" s="95"/>
      <c r="F67" s="82" t="s">
        <v>91</v>
      </c>
      <c r="G67" s="84" t="s">
        <v>92</v>
      </c>
      <c r="H67" s="79" t="s">
        <v>44</v>
      </c>
      <c r="I67" s="82"/>
      <c r="J67" s="85" t="s">
        <v>45</v>
      </c>
      <c r="K67" s="95"/>
      <c r="L67" s="82" t="s">
        <v>148</v>
      </c>
      <c r="M67" s="89"/>
      <c r="N67" s="79" t="s">
        <v>47</v>
      </c>
      <c r="O67" s="82"/>
      <c r="P67" s="88"/>
      <c r="Q67" s="95"/>
      <c r="R67" s="88"/>
      <c r="S67" s="102"/>
      <c r="T67" s="99"/>
      <c r="U67" s="102"/>
      <c r="V67" s="95"/>
      <c r="W67" s="95"/>
      <c r="X67" s="102"/>
      <c r="Y67" s="102"/>
      <c r="Z67" s="95"/>
      <c r="AA67" s="102"/>
      <c r="AB67" s="95"/>
    </row>
    <row r="68">
      <c r="A68" s="100" t="s">
        <v>202</v>
      </c>
      <c r="B68" s="85" t="s">
        <v>203</v>
      </c>
      <c r="C68" s="85" t="s">
        <v>193</v>
      </c>
      <c r="E68" s="95"/>
      <c r="F68" s="82" t="s">
        <v>95</v>
      </c>
      <c r="G68" s="93" t="s">
        <v>96</v>
      </c>
      <c r="H68" s="90" t="s">
        <v>44</v>
      </c>
      <c r="I68" s="82"/>
      <c r="J68" s="85" t="s">
        <v>45</v>
      </c>
      <c r="K68" s="95"/>
      <c r="L68" s="82" t="s">
        <v>95</v>
      </c>
      <c r="M68" s="105" t="s">
        <v>97</v>
      </c>
      <c r="N68" s="71" t="s">
        <v>44</v>
      </c>
      <c r="O68" s="102"/>
      <c r="P68" s="106" t="s">
        <v>45</v>
      </c>
      <c r="Q68" s="95"/>
      <c r="R68" s="88"/>
      <c r="S68" s="102"/>
      <c r="T68" s="99"/>
      <c r="U68" s="102"/>
      <c r="V68" s="95"/>
      <c r="W68" s="95"/>
      <c r="X68" s="102"/>
      <c r="Y68" s="102"/>
      <c r="Z68" s="99" t="s">
        <v>48</v>
      </c>
      <c r="AA68" s="102"/>
      <c r="AB68" s="95"/>
    </row>
    <row r="69">
      <c r="A69" s="100" t="s">
        <v>204</v>
      </c>
      <c r="B69" s="85" t="s">
        <v>205</v>
      </c>
      <c r="C69" s="85" t="s">
        <v>193</v>
      </c>
      <c r="E69" s="95"/>
      <c r="F69" s="82" t="s">
        <v>46</v>
      </c>
      <c r="G69" s="89"/>
      <c r="H69" s="90" t="s">
        <v>47</v>
      </c>
      <c r="I69" s="82"/>
      <c r="J69" s="88"/>
      <c r="K69" s="95"/>
      <c r="L69" s="82" t="s">
        <v>148</v>
      </c>
      <c r="M69" s="89"/>
      <c r="N69" s="79" t="s">
        <v>47</v>
      </c>
      <c r="O69" s="82"/>
      <c r="P69" s="88"/>
      <c r="Q69" s="95"/>
      <c r="R69" s="88"/>
      <c r="S69" s="102"/>
      <c r="T69" s="99"/>
      <c r="U69" s="102"/>
      <c r="V69" s="95"/>
      <c r="W69" s="95"/>
      <c r="X69" s="102"/>
      <c r="Y69" s="102"/>
      <c r="Z69" s="95"/>
      <c r="AA69" s="102"/>
      <c r="AB69" s="95"/>
    </row>
    <row r="70">
      <c r="A70" s="100" t="s">
        <v>206</v>
      </c>
      <c r="B70" s="85" t="s">
        <v>207</v>
      </c>
      <c r="C70" s="85" t="s">
        <v>193</v>
      </c>
      <c r="E70" s="95"/>
      <c r="F70" s="82" t="s">
        <v>46</v>
      </c>
      <c r="G70" s="89"/>
      <c r="H70" s="90" t="s">
        <v>47</v>
      </c>
      <c r="I70" s="82"/>
      <c r="J70" s="88"/>
      <c r="K70" s="95"/>
      <c r="L70" s="82" t="s">
        <v>148</v>
      </c>
      <c r="M70" s="89"/>
      <c r="N70" s="79" t="s">
        <v>47</v>
      </c>
      <c r="O70" s="82"/>
      <c r="P70" s="88"/>
      <c r="Q70" s="95"/>
      <c r="R70" s="88"/>
      <c r="S70" s="102"/>
      <c r="T70" s="99"/>
      <c r="U70" s="102"/>
      <c r="V70" s="95"/>
      <c r="W70" s="95"/>
      <c r="X70" s="102"/>
      <c r="Y70" s="102"/>
      <c r="Z70" s="95"/>
      <c r="AA70" s="102"/>
      <c r="AB70" s="95"/>
    </row>
    <row r="71">
      <c r="A71" s="100" t="s">
        <v>208</v>
      </c>
      <c r="B71" s="85" t="s">
        <v>209</v>
      </c>
      <c r="C71" s="85" t="s">
        <v>193</v>
      </c>
      <c r="E71" s="95"/>
      <c r="F71" s="82" t="s">
        <v>46</v>
      </c>
      <c r="G71" s="89"/>
      <c r="H71" s="90" t="s">
        <v>47</v>
      </c>
      <c r="I71" s="82"/>
      <c r="J71" s="88"/>
      <c r="K71" s="95"/>
      <c r="L71" s="82" t="s">
        <v>148</v>
      </c>
      <c r="M71" s="89"/>
      <c r="N71" s="79" t="s">
        <v>47</v>
      </c>
      <c r="O71" s="82"/>
      <c r="P71" s="88"/>
      <c r="Q71" s="95"/>
      <c r="R71" s="88"/>
      <c r="S71" s="102"/>
      <c r="T71" s="99"/>
      <c r="U71" s="102"/>
      <c r="V71" s="95"/>
      <c r="W71" s="95"/>
      <c r="X71" s="102"/>
      <c r="Y71" s="102"/>
      <c r="Z71" s="95"/>
      <c r="AA71" s="102"/>
      <c r="AB71" s="95"/>
    </row>
    <row r="72">
      <c r="A72" s="100" t="s">
        <v>210</v>
      </c>
      <c r="B72" s="81" t="s">
        <v>211</v>
      </c>
      <c r="C72" s="82" t="s">
        <v>212</v>
      </c>
      <c r="E72" s="92"/>
      <c r="F72" s="82" t="s">
        <v>46</v>
      </c>
      <c r="G72" s="82"/>
      <c r="H72" s="79" t="s">
        <v>47</v>
      </c>
      <c r="I72" s="82"/>
      <c r="J72" s="85"/>
      <c r="K72" s="83"/>
      <c r="L72" s="82" t="s">
        <v>46</v>
      </c>
      <c r="M72" s="89"/>
      <c r="N72" s="79" t="s">
        <v>47</v>
      </c>
      <c r="O72" s="82"/>
      <c r="P72" s="85"/>
      <c r="Q72" s="83"/>
      <c r="R72" s="82" t="s">
        <v>46</v>
      </c>
      <c r="S72" s="89"/>
      <c r="T72" s="79" t="s">
        <v>47</v>
      </c>
      <c r="U72" s="82"/>
      <c r="V72" s="85"/>
      <c r="W72" s="83"/>
      <c r="X72" s="82"/>
      <c r="Y72" s="89"/>
      <c r="Z72" s="90"/>
      <c r="AA72" s="82"/>
      <c r="AB72" s="88"/>
    </row>
    <row r="73">
      <c r="A73" s="100" t="s">
        <v>213</v>
      </c>
      <c r="B73" s="81" t="s">
        <v>214</v>
      </c>
      <c r="C73" s="82" t="s">
        <v>215</v>
      </c>
      <c r="E73" s="92"/>
      <c r="F73" s="82" t="s">
        <v>46</v>
      </c>
      <c r="G73" s="82"/>
      <c r="H73" s="79" t="s">
        <v>47</v>
      </c>
      <c r="I73" s="82"/>
      <c r="J73" s="85"/>
      <c r="K73" s="83"/>
      <c r="L73" s="82" t="s">
        <v>46</v>
      </c>
      <c r="M73" s="89"/>
      <c r="N73" s="79" t="s">
        <v>47</v>
      </c>
      <c r="O73" s="82"/>
      <c r="P73" s="85"/>
      <c r="Q73" s="83"/>
      <c r="R73" s="82" t="s">
        <v>46</v>
      </c>
      <c r="S73" s="89"/>
      <c r="T73" s="79" t="s">
        <v>47</v>
      </c>
      <c r="U73" s="82"/>
      <c r="V73" s="85"/>
      <c r="W73" s="83"/>
      <c r="X73" s="82"/>
      <c r="Y73" s="89"/>
      <c r="Z73" s="90"/>
      <c r="AA73" s="82"/>
      <c r="AB73" s="88"/>
    </row>
    <row r="74">
      <c r="A74" s="100" t="s">
        <v>216</v>
      </c>
      <c r="B74" s="81" t="s">
        <v>217</v>
      </c>
      <c r="C74" s="82" t="s">
        <v>218</v>
      </c>
      <c r="E74" s="92"/>
      <c r="F74" s="82" t="s">
        <v>46</v>
      </c>
      <c r="G74" s="82"/>
      <c r="H74" s="79" t="s">
        <v>47</v>
      </c>
      <c r="I74" s="82"/>
      <c r="J74" s="85"/>
      <c r="K74" s="83"/>
      <c r="L74" s="82" t="s">
        <v>113</v>
      </c>
      <c r="M74" s="89"/>
      <c r="N74" s="79" t="s">
        <v>47</v>
      </c>
      <c r="O74" s="82"/>
      <c r="P74" s="85"/>
      <c r="Q74" s="83"/>
      <c r="R74" s="82" t="s">
        <v>114</v>
      </c>
      <c r="S74" s="89" t="s">
        <v>219</v>
      </c>
      <c r="T74" s="79" t="s">
        <v>20</v>
      </c>
      <c r="U74" s="82"/>
      <c r="V74" s="85" t="s">
        <v>45</v>
      </c>
      <c r="W74" s="83"/>
      <c r="X74" s="82"/>
      <c r="Y74" s="89"/>
      <c r="Z74" s="90"/>
      <c r="AA74" s="82"/>
      <c r="AB74" s="88"/>
    </row>
    <row r="75">
      <c r="A75" s="94" t="s">
        <v>220</v>
      </c>
      <c r="B75" s="69" t="s">
        <v>221</v>
      </c>
      <c r="C75" s="69" t="s">
        <v>222</v>
      </c>
      <c r="E75" s="95"/>
      <c r="F75" s="69" t="s">
        <v>42</v>
      </c>
      <c r="G75" s="72"/>
      <c r="H75" s="71" t="s">
        <v>44</v>
      </c>
      <c r="I75" s="72"/>
      <c r="J75" s="73" t="s">
        <v>45</v>
      </c>
      <c r="K75" s="95"/>
      <c r="L75" s="107" t="s">
        <v>113</v>
      </c>
      <c r="M75" s="108"/>
      <c r="N75" s="109" t="s">
        <v>47</v>
      </c>
      <c r="O75" s="107"/>
      <c r="P75" s="110"/>
      <c r="Q75" s="95"/>
      <c r="R75" s="97"/>
      <c r="S75" s="111"/>
      <c r="T75" s="99"/>
      <c r="U75" s="98"/>
      <c r="V75" s="112"/>
      <c r="W75" s="95"/>
      <c r="X75" s="98"/>
      <c r="Y75" s="98"/>
      <c r="Z75" s="95"/>
      <c r="AA75" s="98"/>
      <c r="AB75" s="95"/>
    </row>
    <row r="76">
      <c r="A76" s="100" t="s">
        <v>223</v>
      </c>
      <c r="B76" s="85" t="s">
        <v>224</v>
      </c>
      <c r="C76" s="85" t="s">
        <v>225</v>
      </c>
      <c r="E76" s="95"/>
      <c r="F76" s="82" t="s">
        <v>226</v>
      </c>
      <c r="G76" s="84" t="s">
        <v>227</v>
      </c>
      <c r="H76" s="79" t="s">
        <v>44</v>
      </c>
      <c r="I76" s="82"/>
      <c r="J76" s="85" t="s">
        <v>45</v>
      </c>
      <c r="K76" s="95"/>
      <c r="L76" s="82" t="s">
        <v>113</v>
      </c>
      <c r="M76" s="89"/>
      <c r="N76" s="79" t="s">
        <v>47</v>
      </c>
      <c r="O76" s="82"/>
      <c r="P76" s="85"/>
      <c r="Q76" s="95"/>
      <c r="R76" s="102"/>
      <c r="S76" s="102"/>
      <c r="T76" s="95"/>
      <c r="U76" s="102"/>
      <c r="V76" s="95"/>
      <c r="W76" s="95"/>
      <c r="X76" s="102"/>
      <c r="Y76" s="102"/>
      <c r="Z76" s="95"/>
      <c r="AA76" s="102"/>
      <c r="AB76" s="95"/>
    </row>
    <row r="77">
      <c r="A77" s="100" t="s">
        <v>228</v>
      </c>
      <c r="B77" s="85" t="s">
        <v>229</v>
      </c>
      <c r="C77" s="85" t="s">
        <v>230</v>
      </c>
      <c r="E77" s="95"/>
      <c r="F77" s="82" t="s">
        <v>231</v>
      </c>
      <c r="G77" s="84" t="s">
        <v>227</v>
      </c>
      <c r="H77" s="79" t="s">
        <v>44</v>
      </c>
      <c r="I77" s="82"/>
      <c r="J77" s="85" t="s">
        <v>45</v>
      </c>
      <c r="K77" s="95"/>
      <c r="L77" s="82" t="s">
        <v>113</v>
      </c>
      <c r="M77" s="89"/>
      <c r="N77" s="79" t="s">
        <v>47</v>
      </c>
      <c r="O77" s="82"/>
      <c r="P77" s="85"/>
      <c r="Q77" s="95"/>
      <c r="R77" s="102"/>
      <c r="S77" s="102"/>
      <c r="T77" s="95"/>
      <c r="U77" s="102"/>
      <c r="V77" s="95"/>
      <c r="W77" s="95"/>
      <c r="X77" s="102"/>
      <c r="Y77" s="102"/>
      <c r="Z77" s="95"/>
      <c r="AA77" s="102"/>
      <c r="AB77" s="95"/>
    </row>
    <row r="78">
      <c r="A78" s="100" t="s">
        <v>232</v>
      </c>
      <c r="B78" s="85" t="s">
        <v>233</v>
      </c>
      <c r="C78" s="85" t="s">
        <v>234</v>
      </c>
      <c r="E78" s="95"/>
      <c r="F78" s="82" t="s">
        <v>91</v>
      </c>
      <c r="G78" s="84" t="s">
        <v>92</v>
      </c>
      <c r="H78" s="79" t="s">
        <v>44</v>
      </c>
      <c r="I78" s="82"/>
      <c r="J78" s="85" t="s">
        <v>45</v>
      </c>
      <c r="K78" s="95"/>
      <c r="L78" s="82" t="s">
        <v>113</v>
      </c>
      <c r="M78" s="89"/>
      <c r="N78" s="79" t="s">
        <v>47</v>
      </c>
      <c r="O78" s="82"/>
      <c r="P78" s="85"/>
      <c r="Q78" s="95"/>
      <c r="R78" s="88" t="s">
        <v>46</v>
      </c>
      <c r="S78" s="102"/>
      <c r="T78" s="99" t="s">
        <v>47</v>
      </c>
      <c r="U78" s="102"/>
      <c r="V78" s="95"/>
      <c r="W78" s="95"/>
      <c r="X78" s="102"/>
      <c r="Y78" s="102"/>
      <c r="Z78" s="99" t="s">
        <v>48</v>
      </c>
      <c r="AA78" s="102"/>
      <c r="AB78" s="95"/>
    </row>
    <row r="79">
      <c r="A79" s="100" t="s">
        <v>235</v>
      </c>
      <c r="B79" s="85" t="s">
        <v>236</v>
      </c>
      <c r="C79" s="85" t="s">
        <v>222</v>
      </c>
      <c r="E79" s="95"/>
      <c r="F79" s="82" t="s">
        <v>46</v>
      </c>
      <c r="G79" s="82"/>
      <c r="H79" s="79" t="s">
        <v>47</v>
      </c>
      <c r="I79" s="82"/>
      <c r="J79" s="85"/>
      <c r="K79" s="95"/>
      <c r="L79" s="88" t="s">
        <v>95</v>
      </c>
      <c r="M79" s="105" t="s">
        <v>97</v>
      </c>
      <c r="N79" s="99" t="s">
        <v>44</v>
      </c>
      <c r="O79" s="102"/>
      <c r="P79" s="112" t="s">
        <v>45</v>
      </c>
      <c r="Q79" s="95"/>
      <c r="R79" s="88"/>
      <c r="S79" s="88"/>
      <c r="T79" s="99"/>
      <c r="U79" s="102"/>
      <c r="V79" s="112"/>
      <c r="W79" s="95"/>
      <c r="X79" s="102"/>
      <c r="Y79" s="102"/>
      <c r="Z79" s="95"/>
      <c r="AA79" s="102"/>
      <c r="AB79" s="95"/>
    </row>
    <row r="80">
      <c r="A80" s="100" t="s">
        <v>237</v>
      </c>
      <c r="B80" s="81" t="s">
        <v>238</v>
      </c>
      <c r="C80" s="82" t="s">
        <v>73</v>
      </c>
      <c r="E80" s="92"/>
      <c r="F80" s="82" t="s">
        <v>46</v>
      </c>
      <c r="G80" s="82"/>
      <c r="H80" s="79" t="s">
        <v>47</v>
      </c>
      <c r="I80" s="82"/>
      <c r="J80" s="85"/>
      <c r="K80" s="83"/>
      <c r="L80" s="82" t="s">
        <v>113</v>
      </c>
      <c r="M80" s="89"/>
      <c r="N80" s="79" t="s">
        <v>47</v>
      </c>
      <c r="O80" s="82"/>
      <c r="P80" s="85"/>
      <c r="Q80" s="83"/>
      <c r="R80" s="82" t="s">
        <v>46</v>
      </c>
      <c r="S80" s="89"/>
      <c r="T80" s="79" t="s">
        <v>47</v>
      </c>
      <c r="U80" s="82"/>
      <c r="V80" s="85"/>
      <c r="W80" s="83"/>
      <c r="X80" s="82"/>
      <c r="Y80" s="89"/>
      <c r="Z80" s="90"/>
      <c r="AA80" s="82"/>
      <c r="AB80" s="88"/>
    </row>
    <row r="81">
      <c r="A81" s="100" t="s">
        <v>239</v>
      </c>
      <c r="B81" s="81" t="s">
        <v>240</v>
      </c>
      <c r="C81" s="82" t="s">
        <v>73</v>
      </c>
      <c r="E81" s="92"/>
      <c r="F81" s="82" t="s">
        <v>46</v>
      </c>
      <c r="G81" s="82"/>
      <c r="H81" s="79" t="s">
        <v>47</v>
      </c>
      <c r="I81" s="82"/>
      <c r="J81" s="85"/>
      <c r="K81" s="83"/>
      <c r="L81" s="82" t="s">
        <v>113</v>
      </c>
      <c r="M81" s="89"/>
      <c r="N81" s="79" t="s">
        <v>47</v>
      </c>
      <c r="O81" s="82"/>
      <c r="P81" s="85"/>
      <c r="Q81" s="83"/>
      <c r="R81" s="82" t="s">
        <v>46</v>
      </c>
      <c r="S81" s="89"/>
      <c r="T81" s="79" t="s">
        <v>47</v>
      </c>
      <c r="U81" s="82"/>
      <c r="V81" s="85"/>
      <c r="W81" s="83"/>
      <c r="X81" s="82"/>
      <c r="Y81" s="89"/>
      <c r="Z81" s="90"/>
      <c r="AA81" s="82"/>
      <c r="AB81" s="88"/>
    </row>
    <row r="82">
      <c r="A82" s="100" t="s">
        <v>241</v>
      </c>
      <c r="B82" s="81" t="s">
        <v>242</v>
      </c>
      <c r="C82" s="82" t="s">
        <v>73</v>
      </c>
      <c r="E82" s="92"/>
      <c r="F82" s="82" t="s">
        <v>46</v>
      </c>
      <c r="G82" s="82"/>
      <c r="H82" s="79" t="s">
        <v>47</v>
      </c>
      <c r="I82" s="82"/>
      <c r="J82" s="85"/>
      <c r="K82" s="83"/>
      <c r="L82" s="82" t="s">
        <v>113</v>
      </c>
      <c r="M82" s="89"/>
      <c r="N82" s="79" t="s">
        <v>47</v>
      </c>
      <c r="O82" s="82"/>
      <c r="P82" s="85"/>
      <c r="Q82" s="83"/>
      <c r="R82" s="82" t="s">
        <v>46</v>
      </c>
      <c r="S82" s="89"/>
      <c r="T82" s="79" t="s">
        <v>47</v>
      </c>
      <c r="U82" s="82"/>
      <c r="V82" s="85"/>
      <c r="W82" s="83"/>
      <c r="X82" s="82"/>
      <c r="Y82" s="89"/>
      <c r="Z82" s="90"/>
      <c r="AA82" s="82"/>
      <c r="AB82" s="88"/>
    </row>
    <row r="83">
      <c r="A83" s="100" t="s">
        <v>243</v>
      </c>
      <c r="B83" s="81" t="s">
        <v>244</v>
      </c>
      <c r="C83" s="82" t="s">
        <v>106</v>
      </c>
      <c r="E83" s="92"/>
      <c r="F83" s="82" t="s">
        <v>46</v>
      </c>
      <c r="G83" s="82"/>
      <c r="H83" s="79" t="s">
        <v>47</v>
      </c>
      <c r="I83" s="82"/>
      <c r="J83" s="85"/>
      <c r="K83" s="83"/>
      <c r="L83" s="82" t="s">
        <v>46</v>
      </c>
      <c r="M83" s="89"/>
      <c r="N83" s="79" t="s">
        <v>47</v>
      </c>
      <c r="O83" s="82"/>
      <c r="P83" s="85"/>
      <c r="Q83" s="83"/>
      <c r="R83" s="82" t="s">
        <v>46</v>
      </c>
      <c r="S83" s="89"/>
      <c r="T83" s="79" t="s">
        <v>47</v>
      </c>
      <c r="U83" s="82"/>
      <c r="V83" s="85"/>
      <c r="W83" s="83"/>
      <c r="X83" s="82"/>
      <c r="Y83" s="89"/>
      <c r="Z83" s="90"/>
      <c r="AA83" s="82"/>
      <c r="AB83" s="88"/>
    </row>
    <row r="84">
      <c r="A84" s="100" t="s">
        <v>245</v>
      </c>
      <c r="B84" s="81" t="s">
        <v>246</v>
      </c>
      <c r="C84" s="82" t="s">
        <v>109</v>
      </c>
      <c r="E84" s="92"/>
      <c r="F84" s="82" t="s">
        <v>46</v>
      </c>
      <c r="G84" s="82"/>
      <c r="H84" s="79" t="s">
        <v>47</v>
      </c>
      <c r="I84" s="82"/>
      <c r="J84" s="85"/>
      <c r="K84" s="83"/>
      <c r="L84" s="82" t="s">
        <v>46</v>
      </c>
      <c r="M84" s="89"/>
      <c r="N84" s="79" t="s">
        <v>47</v>
      </c>
      <c r="O84" s="82"/>
      <c r="P84" s="85"/>
      <c r="Q84" s="83"/>
      <c r="R84" s="82" t="s">
        <v>46</v>
      </c>
      <c r="S84" s="89"/>
      <c r="T84" s="79" t="s">
        <v>47</v>
      </c>
      <c r="U84" s="82"/>
      <c r="V84" s="85"/>
      <c r="W84" s="83"/>
      <c r="X84" s="82"/>
      <c r="Y84" s="89"/>
      <c r="Z84" s="90"/>
      <c r="AA84" s="82"/>
      <c r="AB84" s="88"/>
    </row>
    <row r="85">
      <c r="A85" s="100" t="s">
        <v>247</v>
      </c>
      <c r="B85" s="81" t="s">
        <v>248</v>
      </c>
      <c r="C85" s="82" t="s">
        <v>112</v>
      </c>
      <c r="E85" s="92"/>
      <c r="F85" s="82" t="s">
        <v>46</v>
      </c>
      <c r="G85" s="82"/>
      <c r="H85" s="79" t="s">
        <v>47</v>
      </c>
      <c r="I85" s="82"/>
      <c r="J85" s="85"/>
      <c r="K85" s="83"/>
      <c r="L85" s="82" t="s">
        <v>113</v>
      </c>
      <c r="M85" s="89"/>
      <c r="N85" s="79" t="s">
        <v>47</v>
      </c>
      <c r="O85" s="82"/>
      <c r="P85" s="85"/>
      <c r="Q85" s="83"/>
      <c r="R85" s="82" t="s">
        <v>114</v>
      </c>
      <c r="S85" s="93" t="s">
        <v>115</v>
      </c>
      <c r="T85" s="79" t="s">
        <v>20</v>
      </c>
      <c r="U85" s="82"/>
      <c r="V85" s="85" t="s">
        <v>45</v>
      </c>
      <c r="W85" s="83"/>
      <c r="X85" s="82"/>
      <c r="Y85" s="89"/>
      <c r="Z85" s="90"/>
      <c r="AA85" s="82"/>
      <c r="AB85" s="88"/>
    </row>
    <row r="86">
      <c r="A86" s="94" t="s">
        <v>249</v>
      </c>
      <c r="B86" s="69" t="s">
        <v>250</v>
      </c>
      <c r="C86" s="69" t="s">
        <v>118</v>
      </c>
      <c r="E86" s="95"/>
      <c r="F86" s="69" t="s">
        <v>42</v>
      </c>
      <c r="G86" s="72"/>
      <c r="H86" s="71" t="s">
        <v>44</v>
      </c>
      <c r="I86" s="72"/>
      <c r="J86" s="73" t="s">
        <v>45</v>
      </c>
      <c r="K86" s="95"/>
      <c r="L86" s="69" t="s">
        <v>119</v>
      </c>
      <c r="M86" s="72"/>
      <c r="N86" s="71" t="s">
        <v>44</v>
      </c>
      <c r="O86" s="72"/>
      <c r="P86" s="113" t="s">
        <v>45</v>
      </c>
      <c r="Q86" s="95"/>
      <c r="R86" s="97"/>
      <c r="S86" s="98"/>
      <c r="T86" s="99"/>
      <c r="U86" s="98"/>
      <c r="V86" s="95"/>
      <c r="W86" s="95"/>
      <c r="X86" s="98"/>
      <c r="Y86" s="98"/>
      <c r="Z86" s="99" t="s">
        <v>48</v>
      </c>
      <c r="AA86" s="98"/>
      <c r="AB86" s="95"/>
    </row>
    <row r="87">
      <c r="A87" s="100" t="s">
        <v>251</v>
      </c>
      <c r="B87" s="81" t="s">
        <v>252</v>
      </c>
      <c r="C87" s="82" t="s">
        <v>118</v>
      </c>
      <c r="E87" s="83"/>
      <c r="F87" s="82" t="s">
        <v>253</v>
      </c>
      <c r="G87" s="84" t="s">
        <v>254</v>
      </c>
      <c r="H87" s="79" t="s">
        <v>44</v>
      </c>
      <c r="I87" s="82"/>
      <c r="J87" s="85" t="s">
        <v>45</v>
      </c>
      <c r="K87" s="83"/>
      <c r="L87" s="82" t="s">
        <v>119</v>
      </c>
      <c r="M87" s="89"/>
      <c r="N87" s="71" t="s">
        <v>44</v>
      </c>
      <c r="O87" s="82"/>
      <c r="P87" s="85" t="s">
        <v>45</v>
      </c>
      <c r="Q87" s="83"/>
      <c r="R87" s="82"/>
      <c r="S87" s="89"/>
      <c r="T87" s="79"/>
      <c r="U87" s="82"/>
      <c r="V87" s="85"/>
      <c r="W87" s="83"/>
      <c r="X87" s="82"/>
      <c r="Y87" s="82"/>
      <c r="Z87" s="90"/>
      <c r="AA87" s="82"/>
      <c r="AB87" s="88"/>
    </row>
    <row r="88">
      <c r="A88" s="100" t="s">
        <v>255</v>
      </c>
      <c r="B88" s="81" t="s">
        <v>256</v>
      </c>
      <c r="C88" s="82" t="s">
        <v>118</v>
      </c>
      <c r="E88" s="83"/>
      <c r="F88" s="82" t="s">
        <v>253</v>
      </c>
      <c r="G88" s="84" t="s">
        <v>254</v>
      </c>
      <c r="H88" s="79" t="s">
        <v>44</v>
      </c>
      <c r="I88" s="82"/>
      <c r="J88" s="85" t="s">
        <v>45</v>
      </c>
      <c r="K88" s="83"/>
      <c r="L88" s="82" t="s">
        <v>119</v>
      </c>
      <c r="M88" s="89"/>
      <c r="N88" s="71" t="s">
        <v>44</v>
      </c>
      <c r="O88" s="82"/>
      <c r="P88" s="85" t="s">
        <v>45</v>
      </c>
      <c r="Q88" s="83"/>
      <c r="R88" s="82"/>
      <c r="S88" s="89"/>
      <c r="T88" s="79"/>
      <c r="U88" s="82"/>
      <c r="V88" s="85"/>
      <c r="W88" s="83"/>
      <c r="X88" s="82"/>
      <c r="Y88" s="82"/>
      <c r="Z88" s="90"/>
      <c r="AA88" s="82"/>
      <c r="AB88" s="88"/>
    </row>
    <row r="89">
      <c r="A89" s="100" t="s">
        <v>257</v>
      </c>
      <c r="B89" s="81" t="s">
        <v>258</v>
      </c>
      <c r="C89" s="82" t="s">
        <v>118</v>
      </c>
      <c r="E89" s="92"/>
      <c r="F89" s="82" t="s">
        <v>253</v>
      </c>
      <c r="G89" s="84" t="s">
        <v>254</v>
      </c>
      <c r="H89" s="79" t="s">
        <v>44</v>
      </c>
      <c r="I89" s="82"/>
      <c r="J89" s="85" t="s">
        <v>45</v>
      </c>
      <c r="K89" s="83"/>
      <c r="L89" s="82" t="s">
        <v>119</v>
      </c>
      <c r="M89" s="89"/>
      <c r="N89" s="71" t="s">
        <v>44</v>
      </c>
      <c r="O89" s="82"/>
      <c r="P89" s="85" t="s">
        <v>45</v>
      </c>
      <c r="Q89" s="83"/>
      <c r="R89" s="82" t="s">
        <v>46</v>
      </c>
      <c r="S89" s="89"/>
      <c r="T89" s="79" t="s">
        <v>47</v>
      </c>
      <c r="U89" s="82"/>
      <c r="V89" s="85"/>
      <c r="W89" s="83"/>
      <c r="X89" s="82"/>
      <c r="Y89" s="89"/>
      <c r="Z89" s="90" t="s">
        <v>48</v>
      </c>
      <c r="AA89" s="82"/>
      <c r="AB89" s="88"/>
    </row>
    <row r="90">
      <c r="A90" s="100" t="s">
        <v>259</v>
      </c>
      <c r="B90" s="85" t="s">
        <v>260</v>
      </c>
      <c r="C90" s="85" t="s">
        <v>118</v>
      </c>
      <c r="E90" s="95"/>
      <c r="F90" s="82" t="s">
        <v>91</v>
      </c>
      <c r="G90" s="84" t="s">
        <v>92</v>
      </c>
      <c r="H90" s="79" t="s">
        <v>44</v>
      </c>
      <c r="I90" s="82"/>
      <c r="J90" s="85" t="s">
        <v>45</v>
      </c>
      <c r="K90" s="95"/>
      <c r="L90" s="82" t="s">
        <v>119</v>
      </c>
      <c r="M90" s="89"/>
      <c r="N90" s="71" t="s">
        <v>44</v>
      </c>
      <c r="O90" s="82"/>
      <c r="P90" s="85" t="s">
        <v>45</v>
      </c>
      <c r="Q90" s="95"/>
      <c r="R90" s="88"/>
      <c r="S90" s="102"/>
      <c r="T90" s="99"/>
      <c r="U90" s="102"/>
      <c r="V90" s="95"/>
      <c r="W90" s="95"/>
      <c r="X90" s="102"/>
      <c r="Y90" s="102"/>
      <c r="Z90" s="95"/>
      <c r="AA90" s="102"/>
      <c r="AB90" s="95"/>
    </row>
    <row r="91">
      <c r="A91" s="100" t="s">
        <v>261</v>
      </c>
      <c r="B91" s="85" t="s">
        <v>262</v>
      </c>
      <c r="C91" s="85" t="s">
        <v>118</v>
      </c>
      <c r="E91" s="95"/>
      <c r="F91" s="82" t="s">
        <v>253</v>
      </c>
      <c r="G91" s="84" t="s">
        <v>254</v>
      </c>
      <c r="H91" s="79" t="s">
        <v>44</v>
      </c>
      <c r="I91" s="82"/>
      <c r="J91" s="85" t="s">
        <v>45</v>
      </c>
      <c r="K91" s="95"/>
      <c r="L91" s="88" t="s">
        <v>95</v>
      </c>
      <c r="M91" s="105" t="s">
        <v>97</v>
      </c>
      <c r="N91" s="71" t="s">
        <v>44</v>
      </c>
      <c r="O91" s="102"/>
      <c r="P91" s="112" t="s">
        <v>45</v>
      </c>
      <c r="Q91" s="95"/>
      <c r="R91" s="88"/>
      <c r="S91" s="102"/>
      <c r="T91" s="99"/>
      <c r="U91" s="102"/>
      <c r="V91" s="95"/>
      <c r="W91" s="95"/>
      <c r="X91" s="102"/>
      <c r="Y91" s="102"/>
      <c r="Z91" s="99" t="s">
        <v>48</v>
      </c>
      <c r="AA91" s="102"/>
      <c r="AB91" s="95"/>
    </row>
    <row r="92">
      <c r="A92" s="100" t="s">
        <v>263</v>
      </c>
      <c r="B92" s="85" t="s">
        <v>260</v>
      </c>
      <c r="C92" s="85" t="s">
        <v>118</v>
      </c>
      <c r="E92" s="95"/>
      <c r="F92" s="82" t="s">
        <v>253</v>
      </c>
      <c r="G92" s="84" t="s">
        <v>254</v>
      </c>
      <c r="H92" s="79" t="s">
        <v>44</v>
      </c>
      <c r="I92" s="82"/>
      <c r="J92" s="85" t="s">
        <v>45</v>
      </c>
      <c r="K92" s="95"/>
      <c r="L92" s="82" t="s">
        <v>119</v>
      </c>
      <c r="M92" s="89"/>
      <c r="N92" s="71" t="s">
        <v>44</v>
      </c>
      <c r="O92" s="82"/>
      <c r="P92" s="85" t="s">
        <v>45</v>
      </c>
      <c r="Q92" s="95"/>
      <c r="R92" s="88"/>
      <c r="S92" s="102"/>
      <c r="T92" s="99"/>
      <c r="U92" s="102"/>
      <c r="V92" s="95"/>
      <c r="W92" s="95"/>
      <c r="X92" s="102"/>
      <c r="Y92" s="102"/>
      <c r="Z92" s="95"/>
      <c r="AA92" s="102"/>
      <c r="AB92" s="95"/>
    </row>
    <row r="93">
      <c r="A93" s="100" t="s">
        <v>264</v>
      </c>
      <c r="B93" s="85" t="s">
        <v>265</v>
      </c>
      <c r="C93" s="85" t="s">
        <v>118</v>
      </c>
      <c r="E93" s="95"/>
      <c r="F93" s="82" t="s">
        <v>253</v>
      </c>
      <c r="G93" s="84" t="s">
        <v>254</v>
      </c>
      <c r="H93" s="79" t="s">
        <v>44</v>
      </c>
      <c r="I93" s="82"/>
      <c r="J93" s="85" t="s">
        <v>45</v>
      </c>
      <c r="K93" s="95"/>
      <c r="L93" s="82" t="s">
        <v>119</v>
      </c>
      <c r="M93" s="89"/>
      <c r="N93" s="71" t="s">
        <v>44</v>
      </c>
      <c r="O93" s="82"/>
      <c r="P93" s="85" t="s">
        <v>45</v>
      </c>
      <c r="Q93" s="95"/>
      <c r="R93" s="88"/>
      <c r="S93" s="102"/>
      <c r="T93" s="99"/>
      <c r="U93" s="102"/>
      <c r="V93" s="95"/>
      <c r="W93" s="95"/>
      <c r="X93" s="102"/>
      <c r="Y93" s="102"/>
      <c r="Z93" s="95"/>
      <c r="AA93" s="102"/>
      <c r="AB93" s="95"/>
    </row>
    <row r="94">
      <c r="A94" s="100" t="s">
        <v>266</v>
      </c>
      <c r="B94" s="85" t="s">
        <v>267</v>
      </c>
      <c r="C94" s="85" t="s">
        <v>118</v>
      </c>
      <c r="E94" s="95"/>
      <c r="F94" s="82" t="s">
        <v>253</v>
      </c>
      <c r="G94" s="84" t="s">
        <v>254</v>
      </c>
      <c r="H94" s="79" t="s">
        <v>44</v>
      </c>
      <c r="I94" s="82"/>
      <c r="J94" s="85" t="s">
        <v>45</v>
      </c>
      <c r="K94" s="95"/>
      <c r="L94" s="82" t="s">
        <v>119</v>
      </c>
      <c r="M94" s="89"/>
      <c r="N94" s="71" t="s">
        <v>44</v>
      </c>
      <c r="O94" s="82"/>
      <c r="P94" s="85" t="s">
        <v>45</v>
      </c>
      <c r="Q94" s="95"/>
      <c r="R94" s="88"/>
      <c r="S94" s="102"/>
      <c r="T94" s="99"/>
      <c r="U94" s="102"/>
      <c r="V94" s="95"/>
      <c r="W94" s="95"/>
      <c r="X94" s="102"/>
      <c r="Y94" s="102"/>
      <c r="Z94" s="95"/>
      <c r="AA94" s="102"/>
      <c r="AB94" s="95"/>
    </row>
    <row r="95">
      <c r="A95" s="100" t="s">
        <v>268</v>
      </c>
      <c r="B95" s="81" t="s">
        <v>269</v>
      </c>
      <c r="C95" s="82" t="s">
        <v>138</v>
      </c>
      <c r="E95" s="92"/>
      <c r="F95" s="82" t="s">
        <v>253</v>
      </c>
      <c r="G95" s="84" t="s">
        <v>254</v>
      </c>
      <c r="H95" s="79" t="s">
        <v>44</v>
      </c>
      <c r="I95" s="82"/>
      <c r="J95" s="85" t="s">
        <v>45</v>
      </c>
      <c r="K95" s="83"/>
      <c r="L95" s="82" t="s">
        <v>119</v>
      </c>
      <c r="M95" s="89"/>
      <c r="N95" s="71" t="s">
        <v>44</v>
      </c>
      <c r="O95" s="82"/>
      <c r="P95" s="85" t="s">
        <v>45</v>
      </c>
      <c r="Q95" s="83"/>
      <c r="R95" s="82" t="s">
        <v>46</v>
      </c>
      <c r="S95" s="89"/>
      <c r="T95" s="79" t="s">
        <v>47</v>
      </c>
      <c r="U95" s="82"/>
      <c r="V95" s="85"/>
      <c r="W95" s="83"/>
      <c r="X95" s="82"/>
      <c r="Y95" s="89"/>
      <c r="Z95" s="90"/>
      <c r="AA95" s="82"/>
      <c r="AB95" s="88"/>
    </row>
    <row r="96">
      <c r="A96" s="100" t="s">
        <v>270</v>
      </c>
      <c r="B96" s="81" t="s">
        <v>271</v>
      </c>
      <c r="C96" s="82" t="s">
        <v>141</v>
      </c>
      <c r="E96" s="92"/>
      <c r="F96" s="82" t="s">
        <v>253</v>
      </c>
      <c r="G96" s="84" t="s">
        <v>254</v>
      </c>
      <c r="H96" s="79" t="s">
        <v>44</v>
      </c>
      <c r="I96" s="82"/>
      <c r="J96" s="85" t="s">
        <v>45</v>
      </c>
      <c r="K96" s="83"/>
      <c r="L96" s="82" t="s">
        <v>119</v>
      </c>
      <c r="M96" s="89"/>
      <c r="N96" s="71" t="s">
        <v>44</v>
      </c>
      <c r="O96" s="82"/>
      <c r="P96" s="85" t="s">
        <v>45</v>
      </c>
      <c r="Q96" s="83"/>
      <c r="R96" s="82" t="s">
        <v>46</v>
      </c>
      <c r="S96" s="89"/>
      <c r="T96" s="79" t="s">
        <v>47</v>
      </c>
      <c r="U96" s="82"/>
      <c r="V96" s="85"/>
      <c r="W96" s="83"/>
      <c r="X96" s="82"/>
      <c r="Y96" s="89"/>
      <c r="Z96" s="90"/>
      <c r="AA96" s="82"/>
      <c r="AB96" s="88"/>
    </row>
    <row r="97">
      <c r="A97" s="100" t="s">
        <v>272</v>
      </c>
      <c r="B97" s="81" t="s">
        <v>273</v>
      </c>
      <c r="C97" s="82" t="s">
        <v>144</v>
      </c>
      <c r="E97" s="92"/>
      <c r="F97" s="82" t="s">
        <v>253</v>
      </c>
      <c r="G97" s="84" t="s">
        <v>254</v>
      </c>
      <c r="H97" s="79" t="s">
        <v>44</v>
      </c>
      <c r="I97" s="82"/>
      <c r="J97" s="85" t="s">
        <v>45</v>
      </c>
      <c r="K97" s="83"/>
      <c r="L97" s="82" t="s">
        <v>119</v>
      </c>
      <c r="M97" s="89"/>
      <c r="N97" s="71" t="s">
        <v>44</v>
      </c>
      <c r="O97" s="82"/>
      <c r="P97" s="85" t="s">
        <v>45</v>
      </c>
      <c r="Q97" s="83"/>
      <c r="R97" s="82" t="s">
        <v>114</v>
      </c>
      <c r="S97" s="93" t="s">
        <v>115</v>
      </c>
      <c r="T97" s="79" t="s">
        <v>20</v>
      </c>
      <c r="U97" s="82"/>
      <c r="V97" s="85" t="s">
        <v>45</v>
      </c>
      <c r="W97" s="83"/>
      <c r="X97" s="82"/>
      <c r="Y97" s="89"/>
      <c r="Z97" s="90"/>
      <c r="AA97" s="82"/>
      <c r="AB97" s="88"/>
    </row>
    <row r="98">
      <c r="A98" s="65" t="s">
        <v>274</v>
      </c>
      <c r="B98" s="66" t="s">
        <v>275</v>
      </c>
      <c r="C98" s="67" t="s">
        <v>147</v>
      </c>
      <c r="E98" s="68"/>
      <c r="F98" s="69" t="s">
        <v>276</v>
      </c>
      <c r="G98" s="72"/>
      <c r="H98" s="71" t="s">
        <v>44</v>
      </c>
      <c r="I98" s="72"/>
      <c r="J98" s="73" t="s">
        <v>45</v>
      </c>
      <c r="K98" s="68"/>
      <c r="L98" s="67" t="s">
        <v>148</v>
      </c>
      <c r="M98" s="67"/>
      <c r="N98" s="79" t="s">
        <v>47</v>
      </c>
      <c r="O98" s="67"/>
      <c r="P98" s="77"/>
      <c r="Q98" s="68"/>
      <c r="R98" s="67" t="s">
        <v>148</v>
      </c>
      <c r="S98" s="67"/>
      <c r="T98" s="79" t="s">
        <v>47</v>
      </c>
      <c r="U98" s="67"/>
      <c r="V98" s="77"/>
      <c r="W98" s="68"/>
      <c r="X98" s="67"/>
      <c r="Y98" s="67"/>
      <c r="Z98" s="79"/>
      <c r="AA98" s="67"/>
      <c r="AB98" s="77"/>
    </row>
    <row r="99">
      <c r="A99" s="80" t="s">
        <v>277</v>
      </c>
      <c r="B99" s="81" t="s">
        <v>278</v>
      </c>
      <c r="C99" s="82" t="s">
        <v>162</v>
      </c>
      <c r="E99" s="83"/>
      <c r="F99" s="82" t="s">
        <v>279</v>
      </c>
      <c r="G99" s="84" t="s">
        <v>280</v>
      </c>
      <c r="H99" s="79" t="s">
        <v>44</v>
      </c>
      <c r="I99" s="82"/>
      <c r="J99" s="85" t="s">
        <v>45</v>
      </c>
      <c r="K99" s="83"/>
      <c r="L99" s="82" t="s">
        <v>148</v>
      </c>
      <c r="M99" s="89"/>
      <c r="N99" s="79" t="s">
        <v>47</v>
      </c>
      <c r="O99" s="82"/>
      <c r="P99" s="88"/>
      <c r="Q99" s="83"/>
      <c r="R99" s="82"/>
      <c r="S99" s="89"/>
      <c r="T99" s="79"/>
      <c r="U99" s="82"/>
      <c r="V99" s="85"/>
      <c r="W99" s="83"/>
      <c r="X99" s="82"/>
      <c r="Y99" s="82"/>
      <c r="Z99" s="90"/>
      <c r="AA99" s="82"/>
      <c r="AB99" s="88"/>
    </row>
    <row r="100">
      <c r="A100" s="80" t="s">
        <v>281</v>
      </c>
      <c r="B100" s="81" t="s">
        <v>282</v>
      </c>
      <c r="C100" s="82" t="s">
        <v>162</v>
      </c>
      <c r="E100" s="83"/>
      <c r="F100" s="82" t="s">
        <v>279</v>
      </c>
      <c r="G100" s="84" t="s">
        <v>280</v>
      </c>
      <c r="H100" s="79" t="s">
        <v>44</v>
      </c>
      <c r="I100" s="82"/>
      <c r="J100" s="85" t="s">
        <v>45</v>
      </c>
      <c r="K100" s="83"/>
      <c r="L100" s="82" t="s">
        <v>148</v>
      </c>
      <c r="M100" s="89"/>
      <c r="N100" s="79" t="s">
        <v>47</v>
      </c>
      <c r="O100" s="82"/>
      <c r="P100" s="88"/>
      <c r="Q100" s="83"/>
      <c r="R100" s="82"/>
      <c r="S100" s="89"/>
      <c r="T100" s="79"/>
      <c r="U100" s="82"/>
      <c r="V100" s="85"/>
      <c r="W100" s="83"/>
      <c r="X100" s="82"/>
      <c r="Y100" s="82"/>
      <c r="Z100" s="90"/>
      <c r="AA100" s="82"/>
      <c r="AB100" s="88"/>
    </row>
    <row r="101">
      <c r="A101" s="80" t="s">
        <v>283</v>
      </c>
      <c r="B101" s="81" t="s">
        <v>284</v>
      </c>
      <c r="C101" s="82" t="s">
        <v>162</v>
      </c>
      <c r="E101" s="92"/>
      <c r="F101" s="82" t="s">
        <v>285</v>
      </c>
      <c r="G101" s="82"/>
      <c r="H101" s="79" t="s">
        <v>44</v>
      </c>
      <c r="I101" s="82"/>
      <c r="J101" s="85" t="s">
        <v>45</v>
      </c>
      <c r="K101" s="83"/>
      <c r="L101" s="82" t="s">
        <v>148</v>
      </c>
      <c r="M101" s="89"/>
      <c r="N101" s="79" t="s">
        <v>47</v>
      </c>
      <c r="O101" s="82"/>
      <c r="P101" s="88"/>
      <c r="Q101" s="83"/>
      <c r="R101" s="82" t="s">
        <v>46</v>
      </c>
      <c r="S101" s="89"/>
      <c r="T101" s="79" t="s">
        <v>47</v>
      </c>
      <c r="U101" s="82"/>
      <c r="V101" s="85"/>
      <c r="W101" s="83"/>
      <c r="X101" s="82"/>
      <c r="Y101" s="89"/>
      <c r="Z101" s="90" t="s">
        <v>48</v>
      </c>
      <c r="AA101" s="82"/>
      <c r="AB101" s="88"/>
    </row>
    <row r="102">
      <c r="A102" s="80" t="s">
        <v>286</v>
      </c>
      <c r="B102" s="81" t="s">
        <v>287</v>
      </c>
      <c r="C102" s="82" t="s">
        <v>147</v>
      </c>
      <c r="E102" s="92"/>
      <c r="F102" s="82" t="s">
        <v>279</v>
      </c>
      <c r="G102" s="84" t="s">
        <v>280</v>
      </c>
      <c r="H102" s="79" t="s">
        <v>44</v>
      </c>
      <c r="I102" s="82"/>
      <c r="J102" s="85" t="s">
        <v>45</v>
      </c>
      <c r="K102" s="83"/>
      <c r="L102" s="82" t="s">
        <v>95</v>
      </c>
      <c r="M102" s="105" t="s">
        <v>97</v>
      </c>
      <c r="N102" s="79" t="s">
        <v>44</v>
      </c>
      <c r="O102" s="82"/>
      <c r="P102" s="85" t="s">
        <v>45</v>
      </c>
      <c r="Q102" s="83"/>
      <c r="R102" s="82" t="s">
        <v>148</v>
      </c>
      <c r="S102" s="89"/>
      <c r="T102" s="79" t="s">
        <v>47</v>
      </c>
      <c r="U102" s="82"/>
      <c r="V102" s="88"/>
      <c r="W102" s="83"/>
      <c r="X102" s="82"/>
      <c r="Y102" s="89"/>
      <c r="Z102" s="90"/>
      <c r="AA102" s="82"/>
      <c r="AB102" s="88"/>
    </row>
    <row r="103">
      <c r="A103" s="80" t="s">
        <v>288</v>
      </c>
      <c r="B103" s="81" t="s">
        <v>289</v>
      </c>
      <c r="C103" s="82" t="s">
        <v>147</v>
      </c>
      <c r="E103" s="92"/>
      <c r="F103" s="82" t="s">
        <v>279</v>
      </c>
      <c r="G103" s="84" t="s">
        <v>280</v>
      </c>
      <c r="H103" s="79" t="s">
        <v>44</v>
      </c>
      <c r="I103" s="82"/>
      <c r="J103" s="85" t="s">
        <v>45</v>
      </c>
      <c r="K103" s="83"/>
      <c r="L103" s="82" t="s">
        <v>148</v>
      </c>
      <c r="M103" s="89"/>
      <c r="N103" s="79" t="s">
        <v>47</v>
      </c>
      <c r="O103" s="82"/>
      <c r="P103" s="88"/>
      <c r="Q103" s="83"/>
      <c r="R103" s="82" t="s">
        <v>148</v>
      </c>
      <c r="S103" s="89"/>
      <c r="T103" s="79" t="s">
        <v>47</v>
      </c>
      <c r="U103" s="82"/>
      <c r="V103" s="88"/>
      <c r="W103" s="83"/>
      <c r="X103" s="82"/>
      <c r="Y103" s="89"/>
      <c r="Z103" s="90"/>
      <c r="AA103" s="82"/>
      <c r="AB103" s="88"/>
    </row>
    <row r="104">
      <c r="A104" s="80" t="s">
        <v>290</v>
      </c>
      <c r="B104" s="81" t="s">
        <v>291</v>
      </c>
      <c r="C104" s="82" t="s">
        <v>147</v>
      </c>
      <c r="E104" s="92"/>
      <c r="F104" s="82" t="s">
        <v>279</v>
      </c>
      <c r="G104" s="84" t="s">
        <v>280</v>
      </c>
      <c r="H104" s="79" t="s">
        <v>44</v>
      </c>
      <c r="I104" s="82"/>
      <c r="J104" s="85" t="s">
        <v>45</v>
      </c>
      <c r="K104" s="83"/>
      <c r="L104" s="82" t="s">
        <v>148</v>
      </c>
      <c r="M104" s="89"/>
      <c r="N104" s="79" t="s">
        <v>47</v>
      </c>
      <c r="O104" s="82"/>
      <c r="P104" s="88"/>
      <c r="Q104" s="83"/>
      <c r="R104" s="82" t="s">
        <v>148</v>
      </c>
      <c r="S104" s="89"/>
      <c r="T104" s="79" t="s">
        <v>47</v>
      </c>
      <c r="U104" s="82"/>
      <c r="V104" s="88"/>
      <c r="W104" s="83"/>
      <c r="X104" s="82"/>
      <c r="Y104" s="89"/>
      <c r="Z104" s="90"/>
      <c r="AA104" s="82"/>
      <c r="AB104" s="88"/>
    </row>
    <row r="105">
      <c r="A105" s="80" t="s">
        <v>292</v>
      </c>
      <c r="B105" s="81" t="s">
        <v>293</v>
      </c>
      <c r="C105" s="82" t="s">
        <v>147</v>
      </c>
      <c r="E105" s="92"/>
      <c r="F105" s="82" t="s">
        <v>279</v>
      </c>
      <c r="G105" s="84" t="s">
        <v>280</v>
      </c>
      <c r="H105" s="79" t="s">
        <v>44</v>
      </c>
      <c r="I105" s="82"/>
      <c r="J105" s="85" t="s">
        <v>45</v>
      </c>
      <c r="K105" s="83"/>
      <c r="L105" s="82" t="s">
        <v>148</v>
      </c>
      <c r="M105" s="89"/>
      <c r="N105" s="79" t="s">
        <v>47</v>
      </c>
      <c r="O105" s="82"/>
      <c r="P105" s="88"/>
      <c r="Q105" s="83"/>
      <c r="R105" s="82" t="s">
        <v>148</v>
      </c>
      <c r="S105" s="89"/>
      <c r="T105" s="79" t="s">
        <v>47</v>
      </c>
      <c r="U105" s="82"/>
      <c r="V105" s="88"/>
      <c r="W105" s="83"/>
      <c r="X105" s="82"/>
      <c r="Y105" s="89"/>
      <c r="Z105" s="90"/>
      <c r="AA105" s="82"/>
      <c r="AB105" s="88"/>
    </row>
    <row r="106">
      <c r="A106" s="80" t="s">
        <v>294</v>
      </c>
      <c r="B106" s="81" t="s">
        <v>295</v>
      </c>
      <c r="C106" s="82" t="s">
        <v>147</v>
      </c>
      <c r="E106" s="92"/>
      <c r="F106" s="82" t="s">
        <v>279</v>
      </c>
      <c r="G106" s="84" t="s">
        <v>280</v>
      </c>
      <c r="H106" s="79" t="s">
        <v>44</v>
      </c>
      <c r="I106" s="82"/>
      <c r="J106" s="85" t="s">
        <v>45</v>
      </c>
      <c r="K106" s="83"/>
      <c r="L106" s="82" t="s">
        <v>148</v>
      </c>
      <c r="M106" s="89"/>
      <c r="N106" s="79" t="s">
        <v>47</v>
      </c>
      <c r="O106" s="82"/>
      <c r="P106" s="88"/>
      <c r="Q106" s="83"/>
      <c r="R106" s="82" t="s">
        <v>148</v>
      </c>
      <c r="S106" s="89"/>
      <c r="T106" s="79" t="s">
        <v>47</v>
      </c>
      <c r="U106" s="82"/>
      <c r="V106" s="88"/>
      <c r="W106" s="83"/>
      <c r="X106" s="82"/>
      <c r="Y106" s="89"/>
      <c r="Z106" s="90"/>
      <c r="AA106" s="82"/>
      <c r="AB106" s="88"/>
    </row>
    <row r="107">
      <c r="A107" s="80" t="s">
        <v>296</v>
      </c>
      <c r="B107" s="81" t="s">
        <v>297</v>
      </c>
      <c r="C107" s="82" t="s">
        <v>147</v>
      </c>
      <c r="E107" s="92"/>
      <c r="F107" s="82" t="s">
        <v>279</v>
      </c>
      <c r="G107" s="84" t="s">
        <v>280</v>
      </c>
      <c r="H107" s="79" t="s">
        <v>44</v>
      </c>
      <c r="I107" s="82"/>
      <c r="J107" s="85" t="s">
        <v>45</v>
      </c>
      <c r="K107" s="83"/>
      <c r="L107" s="82" t="s">
        <v>148</v>
      </c>
      <c r="M107" s="89"/>
      <c r="N107" s="79" t="s">
        <v>47</v>
      </c>
      <c r="O107" s="82"/>
      <c r="P107" s="88"/>
      <c r="Q107" s="83"/>
      <c r="R107" s="82" t="s">
        <v>148</v>
      </c>
      <c r="S107" s="89"/>
      <c r="T107" s="79" t="s">
        <v>47</v>
      </c>
      <c r="U107" s="82"/>
      <c r="V107" s="88"/>
      <c r="W107" s="83"/>
      <c r="X107" s="82"/>
      <c r="Y107" s="89"/>
      <c r="Z107" s="90"/>
      <c r="AA107" s="82"/>
      <c r="AB107" s="88"/>
    </row>
    <row r="108">
      <c r="A108" s="80" t="s">
        <v>298</v>
      </c>
      <c r="B108" s="81" t="s">
        <v>299</v>
      </c>
      <c r="C108" s="82" t="s">
        <v>147</v>
      </c>
      <c r="E108" s="92"/>
      <c r="F108" s="82" t="s">
        <v>279</v>
      </c>
      <c r="G108" s="84" t="s">
        <v>280</v>
      </c>
      <c r="H108" s="79" t="s">
        <v>44</v>
      </c>
      <c r="I108" s="82"/>
      <c r="J108" s="85" t="s">
        <v>45</v>
      </c>
      <c r="K108" s="83"/>
      <c r="L108" s="82" t="s">
        <v>148</v>
      </c>
      <c r="M108" s="89"/>
      <c r="N108" s="79" t="s">
        <v>47</v>
      </c>
      <c r="O108" s="82"/>
      <c r="P108" s="88"/>
      <c r="Q108" s="83"/>
      <c r="R108" s="82" t="s">
        <v>148</v>
      </c>
      <c r="S108" s="89"/>
      <c r="T108" s="79" t="s">
        <v>47</v>
      </c>
      <c r="U108" s="82"/>
      <c r="V108" s="88"/>
      <c r="W108" s="83"/>
      <c r="X108" s="82"/>
      <c r="Y108" s="89"/>
      <c r="Z108" s="90"/>
      <c r="AA108" s="82"/>
      <c r="AB108" s="88"/>
    </row>
    <row r="109">
      <c r="A109" s="94" t="s">
        <v>300</v>
      </c>
      <c r="B109" s="69" t="s">
        <v>301</v>
      </c>
      <c r="C109" s="69" t="s">
        <v>193</v>
      </c>
      <c r="E109" s="95"/>
      <c r="F109" s="69" t="s">
        <v>302</v>
      </c>
      <c r="G109" s="72"/>
      <c r="H109" s="71" t="s">
        <v>44</v>
      </c>
      <c r="I109" s="72"/>
      <c r="J109" s="73" t="s">
        <v>45</v>
      </c>
      <c r="K109" s="95"/>
      <c r="L109" s="69" t="s">
        <v>148</v>
      </c>
      <c r="M109" s="72"/>
      <c r="N109" s="114" t="s">
        <v>47</v>
      </c>
      <c r="O109" s="72"/>
      <c r="P109" s="95"/>
      <c r="Q109" s="95"/>
      <c r="R109" s="97"/>
      <c r="S109" s="98"/>
      <c r="T109" s="99"/>
      <c r="U109" s="98"/>
      <c r="V109" s="95"/>
      <c r="W109" s="95"/>
      <c r="X109" s="98"/>
      <c r="Y109" s="98"/>
      <c r="Z109" s="99" t="s">
        <v>48</v>
      </c>
      <c r="AA109" s="98"/>
      <c r="AB109" s="95"/>
    </row>
    <row r="110">
      <c r="A110" s="100" t="s">
        <v>303</v>
      </c>
      <c r="B110" s="81" t="s">
        <v>304</v>
      </c>
      <c r="C110" s="82" t="s">
        <v>193</v>
      </c>
      <c r="E110" s="83"/>
      <c r="F110" s="82" t="s">
        <v>279</v>
      </c>
      <c r="G110" s="84" t="s">
        <v>305</v>
      </c>
      <c r="H110" s="79" t="s">
        <v>44</v>
      </c>
      <c r="I110" s="82"/>
      <c r="J110" s="85" t="s">
        <v>45</v>
      </c>
      <c r="K110" s="83"/>
      <c r="L110" s="82" t="s">
        <v>148</v>
      </c>
      <c r="M110" s="89"/>
      <c r="N110" s="79" t="s">
        <v>47</v>
      </c>
      <c r="O110" s="82"/>
      <c r="P110" s="88"/>
      <c r="Q110" s="83"/>
      <c r="R110" s="82"/>
      <c r="S110" s="89"/>
      <c r="T110" s="79"/>
      <c r="U110" s="82"/>
      <c r="V110" s="85"/>
      <c r="W110" s="83"/>
      <c r="X110" s="82"/>
      <c r="Y110" s="82"/>
      <c r="Z110" s="90"/>
      <c r="AA110" s="82"/>
      <c r="AB110" s="88"/>
    </row>
    <row r="111">
      <c r="A111" s="100" t="s">
        <v>306</v>
      </c>
      <c r="B111" s="81" t="s">
        <v>307</v>
      </c>
      <c r="C111" s="82" t="s">
        <v>193</v>
      </c>
      <c r="E111" s="83"/>
      <c r="F111" s="82" t="s">
        <v>279</v>
      </c>
      <c r="G111" s="84" t="s">
        <v>305</v>
      </c>
      <c r="H111" s="79" t="s">
        <v>44</v>
      </c>
      <c r="I111" s="82"/>
      <c r="J111" s="85" t="s">
        <v>45</v>
      </c>
      <c r="K111" s="83"/>
      <c r="L111" s="82" t="s">
        <v>148</v>
      </c>
      <c r="M111" s="89"/>
      <c r="N111" s="79" t="s">
        <v>47</v>
      </c>
      <c r="O111" s="82"/>
      <c r="P111" s="88"/>
      <c r="Q111" s="83"/>
      <c r="R111" s="82"/>
      <c r="S111" s="89"/>
      <c r="T111" s="79"/>
      <c r="U111" s="82"/>
      <c r="V111" s="85"/>
      <c r="W111" s="83"/>
      <c r="X111" s="82"/>
      <c r="Y111" s="82"/>
      <c r="Z111" s="90"/>
      <c r="AA111" s="82"/>
      <c r="AB111" s="88"/>
    </row>
    <row r="112">
      <c r="A112" s="100" t="s">
        <v>308</v>
      </c>
      <c r="B112" s="81" t="s">
        <v>309</v>
      </c>
      <c r="C112" s="82" t="s">
        <v>193</v>
      </c>
      <c r="E112" s="92"/>
      <c r="F112" s="82" t="s">
        <v>279</v>
      </c>
      <c r="G112" s="84" t="s">
        <v>305</v>
      </c>
      <c r="H112" s="79" t="s">
        <v>44</v>
      </c>
      <c r="I112" s="82"/>
      <c r="J112" s="85" t="s">
        <v>45</v>
      </c>
      <c r="K112" s="83"/>
      <c r="L112" s="82" t="s">
        <v>148</v>
      </c>
      <c r="M112" s="89"/>
      <c r="N112" s="79" t="s">
        <v>47</v>
      </c>
      <c r="O112" s="82"/>
      <c r="P112" s="88"/>
      <c r="Q112" s="83"/>
      <c r="R112" s="82" t="s">
        <v>46</v>
      </c>
      <c r="S112" s="89"/>
      <c r="T112" s="79" t="s">
        <v>47</v>
      </c>
      <c r="U112" s="82"/>
      <c r="V112" s="85"/>
      <c r="W112" s="83"/>
      <c r="X112" s="82"/>
      <c r="Y112" s="89"/>
      <c r="Z112" s="90" t="s">
        <v>48</v>
      </c>
      <c r="AA112" s="82"/>
      <c r="AB112" s="88"/>
    </row>
    <row r="113">
      <c r="A113" s="100" t="s">
        <v>310</v>
      </c>
      <c r="B113" s="85" t="s">
        <v>311</v>
      </c>
      <c r="C113" s="85" t="s">
        <v>193</v>
      </c>
      <c r="E113" s="95"/>
      <c r="F113" s="85" t="s">
        <v>279</v>
      </c>
      <c r="G113" s="84" t="s">
        <v>305</v>
      </c>
      <c r="H113" s="79" t="s">
        <v>44</v>
      </c>
      <c r="I113" s="102"/>
      <c r="J113" s="85" t="s">
        <v>45</v>
      </c>
      <c r="K113" s="95"/>
      <c r="L113" s="82" t="s">
        <v>95</v>
      </c>
      <c r="M113" s="105" t="s">
        <v>97</v>
      </c>
      <c r="N113" s="79" t="s">
        <v>44</v>
      </c>
      <c r="O113" s="82"/>
      <c r="P113" s="85" t="s">
        <v>45</v>
      </c>
      <c r="Q113" s="95"/>
      <c r="R113" s="88"/>
      <c r="S113" s="102"/>
      <c r="T113" s="99"/>
      <c r="U113" s="102"/>
      <c r="V113" s="95"/>
      <c r="W113" s="95"/>
      <c r="X113" s="102"/>
      <c r="Y113" s="102"/>
      <c r="Z113" s="99" t="s">
        <v>48</v>
      </c>
      <c r="AA113" s="102"/>
      <c r="AB113" s="95"/>
    </row>
    <row r="114">
      <c r="A114" s="100" t="s">
        <v>312</v>
      </c>
      <c r="B114" s="85" t="s">
        <v>313</v>
      </c>
      <c r="C114" s="85" t="s">
        <v>193</v>
      </c>
      <c r="E114" s="95"/>
      <c r="F114" s="85" t="s">
        <v>279</v>
      </c>
      <c r="G114" s="84" t="s">
        <v>305</v>
      </c>
      <c r="H114" s="79" t="s">
        <v>44</v>
      </c>
      <c r="I114" s="102"/>
      <c r="J114" s="85" t="s">
        <v>45</v>
      </c>
      <c r="K114" s="95"/>
      <c r="L114" s="82" t="s">
        <v>148</v>
      </c>
      <c r="M114" s="89"/>
      <c r="N114" s="79" t="s">
        <v>47</v>
      </c>
      <c r="O114" s="82"/>
      <c r="P114" s="88"/>
      <c r="Q114" s="83"/>
      <c r="R114" s="88"/>
      <c r="S114" s="102"/>
      <c r="T114" s="99"/>
      <c r="U114" s="102"/>
      <c r="V114" s="95"/>
      <c r="W114" s="95"/>
      <c r="X114" s="102"/>
      <c r="Y114" s="102"/>
      <c r="Z114" s="95"/>
      <c r="AA114" s="102"/>
      <c r="AB114" s="95"/>
    </row>
    <row r="115">
      <c r="A115" s="100" t="s">
        <v>314</v>
      </c>
      <c r="B115" s="85" t="s">
        <v>315</v>
      </c>
      <c r="C115" s="85" t="s">
        <v>193</v>
      </c>
      <c r="E115" s="95"/>
      <c r="F115" s="85" t="s">
        <v>279</v>
      </c>
      <c r="G115" s="84" t="s">
        <v>305</v>
      </c>
      <c r="H115" s="79" t="s">
        <v>44</v>
      </c>
      <c r="I115" s="102"/>
      <c r="J115" s="85" t="s">
        <v>45</v>
      </c>
      <c r="K115" s="95"/>
      <c r="L115" s="82" t="s">
        <v>148</v>
      </c>
      <c r="M115" s="89"/>
      <c r="N115" s="79" t="s">
        <v>47</v>
      </c>
      <c r="O115" s="82"/>
      <c r="P115" s="88"/>
      <c r="Q115" s="83"/>
      <c r="R115" s="88"/>
      <c r="S115" s="102"/>
      <c r="T115" s="99"/>
      <c r="U115" s="102"/>
      <c r="V115" s="95"/>
      <c r="W115" s="95"/>
      <c r="X115" s="102"/>
      <c r="Y115" s="102"/>
      <c r="Z115" s="95"/>
      <c r="AA115" s="102"/>
      <c r="AB115" s="95"/>
    </row>
    <row r="116">
      <c r="A116" s="100" t="s">
        <v>316</v>
      </c>
      <c r="B116" s="85" t="s">
        <v>317</v>
      </c>
      <c r="C116" s="85" t="s">
        <v>193</v>
      </c>
      <c r="E116" s="95"/>
      <c r="F116" s="85" t="s">
        <v>279</v>
      </c>
      <c r="G116" s="84" t="s">
        <v>305</v>
      </c>
      <c r="H116" s="79" t="s">
        <v>44</v>
      </c>
      <c r="I116" s="102"/>
      <c r="J116" s="85" t="s">
        <v>45</v>
      </c>
      <c r="K116" s="95"/>
      <c r="L116" s="82" t="s">
        <v>148</v>
      </c>
      <c r="M116" s="89"/>
      <c r="N116" s="79" t="s">
        <v>47</v>
      </c>
      <c r="O116" s="82"/>
      <c r="P116" s="88"/>
      <c r="Q116" s="83"/>
      <c r="R116" s="88"/>
      <c r="S116" s="102"/>
      <c r="T116" s="99"/>
      <c r="U116" s="102"/>
      <c r="V116" s="95"/>
      <c r="W116" s="95"/>
      <c r="X116" s="102"/>
      <c r="Y116" s="102"/>
      <c r="Z116" s="95"/>
      <c r="AA116" s="102"/>
      <c r="AB116" s="95"/>
    </row>
    <row r="117">
      <c r="A117" s="100" t="s">
        <v>318</v>
      </c>
      <c r="B117" s="81" t="s">
        <v>319</v>
      </c>
      <c r="C117" s="82" t="s">
        <v>212</v>
      </c>
      <c r="E117" s="92"/>
      <c r="F117" s="82" t="s">
        <v>279</v>
      </c>
      <c r="G117" s="84" t="s">
        <v>305</v>
      </c>
      <c r="H117" s="79" t="s">
        <v>44</v>
      </c>
      <c r="I117" s="82"/>
      <c r="J117" s="85" t="s">
        <v>45</v>
      </c>
      <c r="K117" s="83"/>
      <c r="L117" s="82" t="s">
        <v>46</v>
      </c>
      <c r="M117" s="89"/>
      <c r="N117" s="79" t="s">
        <v>47</v>
      </c>
      <c r="O117" s="82"/>
      <c r="P117" s="85"/>
      <c r="Q117" s="83"/>
      <c r="R117" s="82" t="s">
        <v>46</v>
      </c>
      <c r="S117" s="89"/>
      <c r="T117" s="79" t="s">
        <v>47</v>
      </c>
      <c r="U117" s="82"/>
      <c r="V117" s="85"/>
      <c r="W117" s="83"/>
      <c r="X117" s="82"/>
      <c r="Y117" s="89"/>
      <c r="Z117" s="90"/>
      <c r="AA117" s="82"/>
      <c r="AB117" s="88"/>
    </row>
    <row r="118">
      <c r="A118" s="100" t="s">
        <v>320</v>
      </c>
      <c r="B118" s="81" t="s">
        <v>321</v>
      </c>
      <c r="C118" s="82" t="s">
        <v>215</v>
      </c>
      <c r="E118" s="92"/>
      <c r="F118" s="82" t="s">
        <v>279</v>
      </c>
      <c r="G118" s="84" t="s">
        <v>305</v>
      </c>
      <c r="H118" s="79" t="s">
        <v>44</v>
      </c>
      <c r="I118" s="82"/>
      <c r="J118" s="85" t="s">
        <v>45</v>
      </c>
      <c r="K118" s="83"/>
      <c r="L118" s="82" t="s">
        <v>46</v>
      </c>
      <c r="M118" s="89"/>
      <c r="N118" s="79" t="s">
        <v>47</v>
      </c>
      <c r="O118" s="82"/>
      <c r="P118" s="85"/>
      <c r="Q118" s="83"/>
      <c r="R118" s="82" t="s">
        <v>46</v>
      </c>
      <c r="S118" s="89"/>
      <c r="T118" s="79" t="s">
        <v>47</v>
      </c>
      <c r="U118" s="82"/>
      <c r="V118" s="85"/>
      <c r="W118" s="83"/>
      <c r="X118" s="82"/>
      <c r="Y118" s="89"/>
      <c r="Z118" s="90"/>
      <c r="AA118" s="82"/>
      <c r="AB118" s="88"/>
    </row>
    <row r="119">
      <c r="A119" s="100" t="s">
        <v>322</v>
      </c>
      <c r="B119" s="81" t="s">
        <v>323</v>
      </c>
      <c r="C119" s="82" t="s">
        <v>218</v>
      </c>
      <c r="E119" s="92"/>
      <c r="F119" s="82" t="s">
        <v>279</v>
      </c>
      <c r="G119" s="84" t="s">
        <v>305</v>
      </c>
      <c r="H119" s="79" t="s">
        <v>44</v>
      </c>
      <c r="I119" s="82"/>
      <c r="J119" s="85" t="s">
        <v>45</v>
      </c>
      <c r="K119" s="83"/>
      <c r="L119" s="82" t="s">
        <v>113</v>
      </c>
      <c r="M119" s="89"/>
      <c r="N119" s="79" t="s">
        <v>47</v>
      </c>
      <c r="O119" s="82"/>
      <c r="P119" s="85"/>
      <c r="Q119" s="83"/>
      <c r="R119" s="82" t="s">
        <v>114</v>
      </c>
      <c r="S119" s="89" t="s">
        <v>219</v>
      </c>
      <c r="T119" s="79" t="s">
        <v>20</v>
      </c>
      <c r="U119" s="82"/>
      <c r="V119" s="85" t="s">
        <v>45</v>
      </c>
      <c r="W119" s="83"/>
      <c r="X119" s="82"/>
      <c r="Y119" s="89"/>
      <c r="Z119" s="90"/>
      <c r="AA119" s="82"/>
      <c r="AB119" s="88"/>
    </row>
    <row r="120">
      <c r="A120" s="65" t="s">
        <v>324</v>
      </c>
      <c r="B120" s="66" t="s">
        <v>325</v>
      </c>
      <c r="C120" s="67" t="s">
        <v>326</v>
      </c>
      <c r="E120" s="68"/>
      <c r="F120" s="67" t="s">
        <v>327</v>
      </c>
      <c r="G120" s="67"/>
      <c r="H120" s="79" t="s">
        <v>20</v>
      </c>
      <c r="I120" s="67"/>
      <c r="J120" s="77" t="s">
        <v>45</v>
      </c>
      <c r="K120" s="68"/>
      <c r="L120" s="67" t="s">
        <v>113</v>
      </c>
      <c r="M120" s="67"/>
      <c r="N120" s="79" t="s">
        <v>47</v>
      </c>
      <c r="O120" s="67"/>
      <c r="P120" s="73"/>
      <c r="Q120" s="68"/>
      <c r="R120" s="67" t="s">
        <v>46</v>
      </c>
      <c r="S120" s="67"/>
      <c r="T120" s="79" t="s">
        <v>47</v>
      </c>
      <c r="U120" s="67"/>
      <c r="V120" s="77"/>
      <c r="W120" s="68"/>
      <c r="X120" s="67"/>
      <c r="Y120" s="67"/>
      <c r="Z120" s="79"/>
      <c r="AA120" s="67"/>
      <c r="AB120" s="77"/>
    </row>
    <row r="121">
      <c r="A121" s="65" t="s">
        <v>328</v>
      </c>
      <c r="B121" s="66" t="s">
        <v>329</v>
      </c>
      <c r="C121" s="67" t="s">
        <v>326</v>
      </c>
      <c r="E121" s="68"/>
      <c r="F121" s="67" t="s">
        <v>327</v>
      </c>
      <c r="G121" s="67"/>
      <c r="H121" s="79" t="s">
        <v>20</v>
      </c>
      <c r="I121" s="67"/>
      <c r="J121" s="77" t="s">
        <v>45</v>
      </c>
      <c r="K121" s="68"/>
      <c r="L121" s="67" t="s">
        <v>113</v>
      </c>
      <c r="M121" s="67"/>
      <c r="N121" s="79" t="s">
        <v>47</v>
      </c>
      <c r="O121" s="67"/>
      <c r="P121" s="73"/>
      <c r="Q121" s="68"/>
      <c r="R121" s="67" t="s">
        <v>46</v>
      </c>
      <c r="S121" s="67"/>
      <c r="T121" s="79" t="s">
        <v>47</v>
      </c>
      <c r="U121" s="67"/>
      <c r="V121" s="77"/>
      <c r="W121" s="68"/>
      <c r="X121" s="67"/>
      <c r="Y121" s="67"/>
      <c r="Z121" s="79"/>
      <c r="AA121" s="67"/>
      <c r="AB121" s="77"/>
    </row>
    <row r="122">
      <c r="A122" s="65" t="s">
        <v>330</v>
      </c>
      <c r="B122" s="66" t="s">
        <v>331</v>
      </c>
      <c r="C122" s="67" t="s">
        <v>332</v>
      </c>
      <c r="E122" s="68"/>
      <c r="F122" s="67" t="s">
        <v>327</v>
      </c>
      <c r="G122" s="67"/>
      <c r="H122" s="79" t="s">
        <v>20</v>
      </c>
      <c r="I122" s="67"/>
      <c r="J122" s="77" t="s">
        <v>45</v>
      </c>
      <c r="K122" s="68"/>
      <c r="L122" s="67" t="s">
        <v>113</v>
      </c>
      <c r="M122" s="67"/>
      <c r="N122" s="79" t="s">
        <v>47</v>
      </c>
      <c r="O122" s="67"/>
      <c r="P122" s="73"/>
      <c r="Q122" s="68"/>
      <c r="R122" s="67" t="s">
        <v>46</v>
      </c>
      <c r="S122" s="67"/>
      <c r="T122" s="79" t="s">
        <v>47</v>
      </c>
      <c r="U122" s="67"/>
      <c r="V122" s="77"/>
      <c r="W122" s="68"/>
      <c r="X122" s="67"/>
      <c r="Y122" s="67"/>
      <c r="Z122" s="79"/>
      <c r="AA122" s="67"/>
      <c r="AB122" s="77"/>
    </row>
    <row r="123">
      <c r="A123" s="65" t="s">
        <v>333</v>
      </c>
      <c r="B123" s="66" t="s">
        <v>334</v>
      </c>
      <c r="C123" s="67" t="s">
        <v>332</v>
      </c>
      <c r="E123" s="68"/>
      <c r="F123" s="67" t="s">
        <v>327</v>
      </c>
      <c r="G123" s="67"/>
      <c r="H123" s="79" t="s">
        <v>20</v>
      </c>
      <c r="I123" s="67"/>
      <c r="J123" s="77" t="s">
        <v>45</v>
      </c>
      <c r="K123" s="68"/>
      <c r="L123" s="67" t="s">
        <v>113</v>
      </c>
      <c r="M123" s="67"/>
      <c r="N123" s="79" t="s">
        <v>47</v>
      </c>
      <c r="O123" s="67"/>
      <c r="P123" s="73"/>
      <c r="Q123" s="68"/>
      <c r="R123" s="67" t="s">
        <v>46</v>
      </c>
      <c r="S123" s="67"/>
      <c r="T123" s="79" t="s">
        <v>47</v>
      </c>
      <c r="U123" s="67"/>
      <c r="V123" s="77"/>
      <c r="W123" s="68"/>
      <c r="X123" s="67"/>
      <c r="Y123" s="67"/>
      <c r="Z123" s="79"/>
      <c r="AA123" s="67"/>
      <c r="AB123" s="77"/>
    </row>
    <row r="124">
      <c r="A124" s="65" t="s">
        <v>335</v>
      </c>
      <c r="B124" s="66" t="s">
        <v>336</v>
      </c>
      <c r="C124" s="67" t="s">
        <v>337</v>
      </c>
      <c r="E124" s="68"/>
      <c r="F124" s="67" t="s">
        <v>338</v>
      </c>
      <c r="G124" s="115" t="s">
        <v>339</v>
      </c>
      <c r="H124" s="79" t="s">
        <v>44</v>
      </c>
      <c r="I124" s="67"/>
      <c r="J124" s="77" t="s">
        <v>45</v>
      </c>
      <c r="K124" s="68"/>
      <c r="L124" s="67" t="s">
        <v>113</v>
      </c>
      <c r="M124" s="67"/>
      <c r="N124" s="79" t="s">
        <v>47</v>
      </c>
      <c r="O124" s="67"/>
      <c r="P124" s="73"/>
      <c r="Q124" s="68"/>
      <c r="R124" s="67" t="s">
        <v>46</v>
      </c>
      <c r="S124" s="67"/>
      <c r="T124" s="79" t="s">
        <v>47</v>
      </c>
      <c r="U124" s="67"/>
      <c r="V124" s="77"/>
      <c r="W124" s="68"/>
      <c r="X124" s="67"/>
      <c r="Y124" s="67"/>
      <c r="Z124" s="79"/>
      <c r="AA124" s="67"/>
      <c r="AB124" s="77"/>
    </row>
    <row r="125">
      <c r="A125" s="65" t="s">
        <v>340</v>
      </c>
      <c r="B125" s="66" t="s">
        <v>341</v>
      </c>
      <c r="C125" s="67" t="s">
        <v>337</v>
      </c>
      <c r="E125" s="68"/>
      <c r="F125" s="67" t="s">
        <v>338</v>
      </c>
      <c r="G125" s="115" t="s">
        <v>342</v>
      </c>
      <c r="H125" s="79" t="s">
        <v>44</v>
      </c>
      <c r="I125" s="67"/>
      <c r="J125" s="77" t="s">
        <v>45</v>
      </c>
      <c r="K125" s="68"/>
      <c r="L125" s="67" t="s">
        <v>46</v>
      </c>
      <c r="M125" s="67"/>
      <c r="N125" s="79" t="s">
        <v>47</v>
      </c>
      <c r="O125" s="67"/>
      <c r="P125" s="77"/>
      <c r="Q125" s="68"/>
      <c r="R125" s="67" t="s">
        <v>46</v>
      </c>
      <c r="S125" s="67"/>
      <c r="T125" s="79" t="s">
        <v>47</v>
      </c>
      <c r="U125" s="67"/>
      <c r="V125" s="77"/>
      <c r="W125" s="68"/>
      <c r="X125" s="67"/>
      <c r="Y125" s="67"/>
      <c r="Z125" s="79"/>
      <c r="AA125" s="67"/>
      <c r="AB125" s="77"/>
    </row>
    <row r="126">
      <c r="A126" s="65" t="s">
        <v>343</v>
      </c>
      <c r="B126" s="66" t="s">
        <v>344</v>
      </c>
      <c r="C126" s="67" t="s">
        <v>345</v>
      </c>
      <c r="E126" s="68"/>
      <c r="F126" s="67" t="s">
        <v>346</v>
      </c>
      <c r="G126" s="67"/>
      <c r="H126" s="79" t="s">
        <v>20</v>
      </c>
      <c r="I126" s="67" t="s">
        <v>347</v>
      </c>
      <c r="J126" s="77" t="s">
        <v>45</v>
      </c>
      <c r="K126" s="68"/>
      <c r="L126" s="67" t="s">
        <v>348</v>
      </c>
      <c r="M126" s="67"/>
      <c r="N126" s="79" t="s">
        <v>20</v>
      </c>
      <c r="O126" s="67"/>
      <c r="P126" s="73" t="s">
        <v>45</v>
      </c>
      <c r="Q126" s="68"/>
      <c r="R126" s="67" t="s">
        <v>46</v>
      </c>
      <c r="S126" s="67"/>
      <c r="T126" s="79" t="s">
        <v>47</v>
      </c>
      <c r="U126" s="67"/>
      <c r="V126" s="77"/>
      <c r="W126" s="68"/>
      <c r="X126" s="67"/>
      <c r="Y126" s="67"/>
      <c r="Z126" s="79"/>
      <c r="AA126" s="67"/>
      <c r="AB126" s="77"/>
    </row>
    <row r="127">
      <c r="A127" s="65" t="s">
        <v>349</v>
      </c>
      <c r="B127" s="66" t="s">
        <v>350</v>
      </c>
      <c r="C127" s="67" t="s">
        <v>351</v>
      </c>
      <c r="E127" s="68"/>
      <c r="F127" s="67" t="s">
        <v>346</v>
      </c>
      <c r="G127" s="67"/>
      <c r="H127" s="79" t="s">
        <v>20</v>
      </c>
      <c r="I127" s="67" t="s">
        <v>347</v>
      </c>
      <c r="J127" s="77" t="s">
        <v>45</v>
      </c>
      <c r="K127" s="68"/>
      <c r="L127" s="67" t="s">
        <v>348</v>
      </c>
      <c r="M127" s="67"/>
      <c r="N127" s="79" t="s">
        <v>20</v>
      </c>
      <c r="O127" s="67"/>
      <c r="P127" s="73" t="s">
        <v>45</v>
      </c>
      <c r="Q127" s="68"/>
      <c r="R127" s="67" t="s">
        <v>46</v>
      </c>
      <c r="S127" s="67"/>
      <c r="T127" s="79" t="s">
        <v>47</v>
      </c>
      <c r="U127" s="67"/>
      <c r="V127" s="77"/>
      <c r="W127" s="68"/>
      <c r="X127" s="67"/>
      <c r="Y127" s="67"/>
      <c r="Z127" s="79"/>
      <c r="AA127" s="67"/>
      <c r="AB127" s="77"/>
    </row>
    <row r="128">
      <c r="A128" s="65" t="s">
        <v>352</v>
      </c>
      <c r="B128" s="66" t="s">
        <v>353</v>
      </c>
      <c r="C128" s="67" t="s">
        <v>354</v>
      </c>
      <c r="E128" s="68"/>
      <c r="F128" s="67" t="s">
        <v>338</v>
      </c>
      <c r="G128" s="115" t="s">
        <v>355</v>
      </c>
      <c r="H128" s="79" t="s">
        <v>44</v>
      </c>
      <c r="I128" s="67"/>
      <c r="J128" s="73" t="s">
        <v>45</v>
      </c>
      <c r="K128" s="68"/>
      <c r="L128" s="67" t="s">
        <v>113</v>
      </c>
      <c r="M128" s="67"/>
      <c r="N128" s="79" t="s">
        <v>47</v>
      </c>
      <c r="O128" s="67"/>
      <c r="P128" s="73"/>
      <c r="Q128" s="68"/>
      <c r="R128" s="67"/>
      <c r="S128" s="67"/>
      <c r="T128" s="79"/>
      <c r="U128" s="67"/>
      <c r="V128" s="77"/>
      <c r="W128" s="68"/>
      <c r="X128" s="67"/>
      <c r="Y128" s="67"/>
      <c r="Z128" s="79"/>
      <c r="AA128" s="67"/>
      <c r="AB128" s="77"/>
    </row>
    <row r="129">
      <c r="A129" s="65" t="s">
        <v>356</v>
      </c>
      <c r="B129" s="66" t="s">
        <v>357</v>
      </c>
      <c r="C129" s="67" t="s">
        <v>358</v>
      </c>
      <c r="E129" s="68"/>
      <c r="F129" s="67" t="s">
        <v>359</v>
      </c>
      <c r="G129" s="115" t="s">
        <v>360</v>
      </c>
      <c r="H129" s="79" t="s">
        <v>44</v>
      </c>
      <c r="I129" s="67"/>
      <c r="J129" s="73" t="s">
        <v>45</v>
      </c>
      <c r="K129" s="68"/>
      <c r="L129" s="67" t="s">
        <v>46</v>
      </c>
      <c r="M129" s="67"/>
      <c r="N129" s="79" t="s">
        <v>47</v>
      </c>
      <c r="O129" s="67"/>
      <c r="P129" s="73"/>
      <c r="Q129" s="68"/>
      <c r="R129" s="67"/>
      <c r="S129" s="67"/>
      <c r="T129" s="79"/>
      <c r="U129" s="67"/>
      <c r="V129" s="77"/>
      <c r="W129" s="68"/>
      <c r="X129" s="67"/>
      <c r="Y129" s="67"/>
      <c r="Z129" s="79"/>
      <c r="AA129" s="67"/>
      <c r="AB129" s="77"/>
    </row>
    <row r="130">
      <c r="A130" s="65" t="s">
        <v>361</v>
      </c>
      <c r="B130" s="66" t="s">
        <v>362</v>
      </c>
      <c r="C130" s="67" t="s">
        <v>363</v>
      </c>
      <c r="E130" s="68"/>
      <c r="F130" s="67" t="s">
        <v>364</v>
      </c>
      <c r="G130" s="67"/>
      <c r="H130" s="79" t="s">
        <v>20</v>
      </c>
      <c r="I130" s="67"/>
      <c r="J130" s="73" t="s">
        <v>45</v>
      </c>
      <c r="K130" s="68"/>
      <c r="L130" s="67" t="s">
        <v>46</v>
      </c>
      <c r="M130" s="67"/>
      <c r="N130" s="79" t="s">
        <v>47</v>
      </c>
      <c r="O130" s="67"/>
      <c r="P130" s="73"/>
      <c r="Q130" s="68"/>
      <c r="R130" s="67"/>
      <c r="S130" s="67"/>
      <c r="T130" s="79"/>
      <c r="U130" s="67"/>
      <c r="V130" s="77"/>
      <c r="W130" s="68"/>
      <c r="X130" s="67"/>
      <c r="Y130" s="67"/>
      <c r="Z130" s="79"/>
      <c r="AA130" s="67"/>
      <c r="AB130" s="77"/>
    </row>
    <row r="131">
      <c r="A131" s="65" t="s">
        <v>365</v>
      </c>
      <c r="B131" s="66" t="s">
        <v>366</v>
      </c>
      <c r="C131" s="67" t="s">
        <v>367</v>
      </c>
      <c r="E131" s="68"/>
      <c r="F131" s="67" t="s">
        <v>46</v>
      </c>
      <c r="G131" s="67"/>
      <c r="H131" s="79" t="s">
        <v>47</v>
      </c>
      <c r="I131" s="67"/>
      <c r="J131" s="73"/>
      <c r="K131" s="68"/>
      <c r="L131" s="67" t="s">
        <v>38</v>
      </c>
      <c r="M131" s="67"/>
      <c r="N131" s="79" t="s">
        <v>22</v>
      </c>
      <c r="O131" s="67"/>
      <c r="P131" s="77"/>
      <c r="Q131" s="68"/>
      <c r="R131" s="67" t="s">
        <v>38</v>
      </c>
      <c r="S131" s="67"/>
      <c r="T131" s="79" t="s">
        <v>22</v>
      </c>
      <c r="U131" s="67"/>
      <c r="V131" s="77"/>
      <c r="W131" s="68"/>
      <c r="X131" s="67"/>
      <c r="Y131" s="67"/>
      <c r="Z131" s="79"/>
      <c r="AA131" s="67"/>
      <c r="AB131" s="77"/>
    </row>
    <row r="132">
      <c r="A132" s="65" t="s">
        <v>368</v>
      </c>
      <c r="B132" s="66" t="s">
        <v>369</v>
      </c>
      <c r="C132" s="97" t="s">
        <v>370</v>
      </c>
      <c r="E132" s="116"/>
      <c r="F132" s="97" t="s">
        <v>371</v>
      </c>
      <c r="G132" s="117"/>
      <c r="H132" s="79" t="s">
        <v>44</v>
      </c>
      <c r="I132" s="67"/>
      <c r="J132" s="73" t="s">
        <v>45</v>
      </c>
      <c r="K132" s="68"/>
      <c r="L132" s="97" t="s">
        <v>371</v>
      </c>
      <c r="M132" s="117"/>
      <c r="N132" s="79" t="s">
        <v>44</v>
      </c>
      <c r="O132" s="67"/>
      <c r="P132" s="73" t="s">
        <v>45</v>
      </c>
      <c r="Q132" s="68"/>
      <c r="R132" s="67"/>
      <c r="S132" s="67"/>
      <c r="T132" s="79"/>
      <c r="U132" s="67"/>
      <c r="V132" s="77"/>
      <c r="W132" s="68"/>
      <c r="X132" s="67"/>
      <c r="Y132" s="67"/>
      <c r="Z132" s="79"/>
      <c r="AA132" s="67"/>
      <c r="AB132" s="77"/>
    </row>
    <row r="133">
      <c r="A133" s="65" t="s">
        <v>372</v>
      </c>
      <c r="B133" s="66" t="s">
        <v>373</v>
      </c>
      <c r="C133" s="67" t="s">
        <v>374</v>
      </c>
      <c r="E133" s="68"/>
      <c r="F133" s="67" t="s">
        <v>375</v>
      </c>
      <c r="G133" s="67"/>
      <c r="H133" s="79" t="s">
        <v>47</v>
      </c>
      <c r="I133" s="67"/>
      <c r="J133" s="77"/>
      <c r="K133" s="68"/>
      <c r="L133" s="67" t="s">
        <v>46</v>
      </c>
      <c r="M133" s="67"/>
      <c r="N133" s="79" t="s">
        <v>47</v>
      </c>
      <c r="O133" s="67"/>
      <c r="P133" s="77"/>
      <c r="Q133" s="68"/>
      <c r="R133" s="67" t="s">
        <v>46</v>
      </c>
      <c r="S133" s="67"/>
      <c r="T133" s="79" t="s">
        <v>47</v>
      </c>
      <c r="U133" s="67"/>
      <c r="V133" s="77"/>
      <c r="W133" s="68"/>
      <c r="X133" s="67"/>
      <c r="Y133" s="67"/>
      <c r="Z133" s="79"/>
      <c r="AA133" s="67"/>
      <c r="AB133" s="77"/>
    </row>
  </sheetData>
  <mergeCells count="165">
    <mergeCell ref="F7:G7"/>
    <mergeCell ref="L7:M7"/>
    <mergeCell ref="N7:O7"/>
    <mergeCell ref="R7:S7"/>
    <mergeCell ref="T7:U7"/>
    <mergeCell ref="X7:Y7"/>
    <mergeCell ref="Z7:AA7"/>
    <mergeCell ref="H7:I7"/>
    <mergeCell ref="F9:J9"/>
    <mergeCell ref="L9:P9"/>
    <mergeCell ref="R9:V9"/>
    <mergeCell ref="X9:AB9"/>
    <mergeCell ref="C10:D10"/>
    <mergeCell ref="C11:D11"/>
    <mergeCell ref="H1:J1"/>
    <mergeCell ref="N1:P1"/>
    <mergeCell ref="T1:V1"/>
    <mergeCell ref="Z1:AB1"/>
    <mergeCell ref="N2:O2"/>
    <mergeCell ref="T2:U2"/>
    <mergeCell ref="Z2:AA2"/>
    <mergeCell ref="Z3:AA3"/>
    <mergeCell ref="Z4:AA4"/>
    <mergeCell ref="N4:O4"/>
    <mergeCell ref="N5:O5"/>
    <mergeCell ref="R5:S5"/>
    <mergeCell ref="T5:U5"/>
    <mergeCell ref="X5:Y5"/>
    <mergeCell ref="Z5:AA5"/>
    <mergeCell ref="H2:I2"/>
    <mergeCell ref="H3:I3"/>
    <mergeCell ref="N3:O3"/>
    <mergeCell ref="T3:U3"/>
    <mergeCell ref="H4:I4"/>
    <mergeCell ref="T4:U4"/>
    <mergeCell ref="H5:I5"/>
    <mergeCell ref="H6:I6"/>
    <mergeCell ref="L6:M6"/>
    <mergeCell ref="N6:O6"/>
    <mergeCell ref="R6:S6"/>
    <mergeCell ref="T6:U6"/>
    <mergeCell ref="X6:Y6"/>
    <mergeCell ref="Z6:AA6"/>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117:D117"/>
    <mergeCell ref="C118:D118"/>
    <mergeCell ref="C119:D119"/>
    <mergeCell ref="C120:D120"/>
    <mergeCell ref="C121:D121"/>
    <mergeCell ref="C122:D122"/>
    <mergeCell ref="C123:D123"/>
    <mergeCell ref="C131:D131"/>
    <mergeCell ref="C132:D132"/>
    <mergeCell ref="C133:D133"/>
    <mergeCell ref="C124:D124"/>
    <mergeCell ref="C125:D125"/>
    <mergeCell ref="C126:D126"/>
    <mergeCell ref="C127:D127"/>
    <mergeCell ref="C128:D128"/>
    <mergeCell ref="C129:D129"/>
    <mergeCell ref="C130:D130"/>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s>
  <conditionalFormatting sqref="T13:T45 Z13:Z45 N37:N38 H47 T47:T74 Z47:Z74 H53:H62 N63 H64:H66 H68:H74 N68 N72:N78 H76:H77 H79 N80:N82 T80:T97 Z80:Z97 N86:N97 T99:T119 Z99:Z119 N109:N119">
    <cfRule type="containsText" dxfId="0" priority="1" operator="containsText" text="Pass">
      <formula>NOT(ISERROR(SEARCH(("Pass"),(T13))))</formula>
    </cfRule>
  </conditionalFormatting>
  <conditionalFormatting sqref="T13:T45 Z13:Z45 N37:N38 H47 T47:T74 Z47:Z74 H53:H62 N63 H64:H66 H68:H74 N68 N72:N78 H76:H77 H79 N80:N82 T80:T97 Z80:Z97 N86:N97 T99:T119 Z99:Z119 N109:N119">
    <cfRule type="containsText" dxfId="1" priority="2" operator="containsText" text="Fail">
      <formula>NOT(ISERROR(SEARCH(("Fail"),(T13))))</formula>
    </cfRule>
  </conditionalFormatting>
  <conditionalFormatting sqref="T13:T45 Z13:Z45 N37:N38 H47 T47:T74 Z47:Z74 H53:H62 N63 H64:H66 H68:H74 N68 N72:N78 H76:H77 H79 N80:N82 T80:T97 Z80:Z97 N86:N97 T99:T119 Z99:Z119 N109:N119">
    <cfRule type="containsText" dxfId="2" priority="3" operator="containsText" text="Block / Skip">
      <formula>NOT(ISERROR(SEARCH(("Block / Skip"),(T13))))</formula>
    </cfRule>
  </conditionalFormatting>
  <dataValidations>
    <dataValidation type="list" allowBlank="1" showErrorMessage="1" sqref="D3 G3 M3 S3 Y3">
      <formula1>"Nujat Tasnim,Farhan Nafiz"</formula1>
    </dataValidation>
    <dataValidation type="list" allowBlank="1" showErrorMessage="1" sqref="N20:N22 H12:H52 H63 H67 H72:H119">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J12:J133 P12:P133 V12:V133 AB12:AB133">
      <formula1>"Not Solved,Processing,Solved,Newly Tested"</formula1>
    </dataValidation>
    <dataValidation type="list" allowBlank="1" showErrorMessage="1" sqref="N12:N19 H53:H62 H64:H66 H68:H71 H120:H133 N23:N133 T12:T133 Z12:Z133">
      <formula1>"Ready to Test,Pass,Fail,Partially Failed,Block/ Skip,Not Executed"</formula1>
    </dataValidation>
    <dataValidation type="list" allowBlank="1" showErrorMessage="1" sqref="B2">
      <formula1>"Rifat Hassan,Sudipta Chandra Sarker,Zahid Hasan"</formula1>
    </dataValidation>
  </dataValidations>
  <hyperlinks>
    <hyperlink r:id="rId1" ref="G12"/>
    <hyperlink r:id="rId2" ref="G13"/>
    <hyperlink r:id="rId3" ref="G18"/>
    <hyperlink r:id="rId4" ref="G19"/>
    <hyperlink r:id="rId5" ref="G26"/>
    <hyperlink r:id="rId6" ref="G27"/>
    <hyperlink r:id="rId7" ref="M27"/>
    <hyperlink r:id="rId8" ref="S33"/>
    <hyperlink r:id="rId9" ref="G34"/>
    <hyperlink r:id="rId10" ref="M34"/>
    <hyperlink r:id="rId11" ref="G38"/>
    <hyperlink r:id="rId12" ref="G39"/>
    <hyperlink r:id="rId13" ref="M39"/>
    <hyperlink r:id="rId14" ref="S45"/>
    <hyperlink r:id="rId15" ref="G52"/>
    <hyperlink r:id="rId16" ref="G53"/>
    <hyperlink r:id="rId17" ref="M53"/>
    <hyperlink r:id="rId18" ref="M61"/>
    <hyperlink r:id="rId19" ref="G67"/>
    <hyperlink r:id="rId20" ref="G68"/>
    <hyperlink r:id="rId21" ref="M68"/>
    <hyperlink r:id="rId22" ref="G76"/>
    <hyperlink r:id="rId23" ref="G77"/>
    <hyperlink r:id="rId24" ref="G78"/>
    <hyperlink r:id="rId25" ref="M79"/>
    <hyperlink r:id="rId26" ref="S85"/>
    <hyperlink r:id="rId27" ref="G87"/>
    <hyperlink r:id="rId28" ref="G88"/>
    <hyperlink r:id="rId29" ref="G89"/>
    <hyperlink r:id="rId30" ref="G90"/>
    <hyperlink r:id="rId31" ref="G91"/>
    <hyperlink r:id="rId32" ref="M91"/>
    <hyperlink r:id="rId33" ref="G92"/>
    <hyperlink r:id="rId34" ref="G93"/>
    <hyperlink r:id="rId35" ref="G94"/>
    <hyperlink r:id="rId36" ref="G95"/>
    <hyperlink r:id="rId37" ref="G96"/>
    <hyperlink r:id="rId38" ref="G97"/>
    <hyperlink r:id="rId39" ref="S97"/>
    <hyperlink r:id="rId40" ref="G99"/>
    <hyperlink r:id="rId41" ref="G100"/>
    <hyperlink r:id="rId42" ref="G102"/>
    <hyperlink r:id="rId43" ref="M102"/>
    <hyperlink r:id="rId44" ref="G103"/>
    <hyperlink r:id="rId45" ref="G104"/>
    <hyperlink r:id="rId46" ref="G105"/>
    <hyperlink r:id="rId47" ref="G106"/>
    <hyperlink r:id="rId48" ref="G107"/>
    <hyperlink r:id="rId49" ref="G108"/>
    <hyperlink r:id="rId50" ref="G110"/>
    <hyperlink r:id="rId51" ref="G111"/>
    <hyperlink r:id="rId52" ref="G112"/>
    <hyperlink r:id="rId53" ref="G113"/>
    <hyperlink r:id="rId54" ref="M113"/>
    <hyperlink r:id="rId55" ref="G114"/>
    <hyperlink r:id="rId56" ref="G115"/>
    <hyperlink r:id="rId57" ref="G116"/>
    <hyperlink r:id="rId58" ref="G117"/>
    <hyperlink r:id="rId59" ref="G118"/>
    <hyperlink r:id="rId60" ref="G119"/>
    <hyperlink r:id="rId61" ref="G124"/>
    <hyperlink r:id="rId62" ref="G125"/>
    <hyperlink r:id="rId63" ref="G128"/>
    <hyperlink r:id="rId64" ref="G129"/>
  </hyperlinks>
  <drawing r:id="rId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24.88"/>
    <col customWidth="1" min="5" max="5" width="16.13"/>
    <col customWidth="1" min="6" max="6" width="28.13"/>
  </cols>
  <sheetData>
    <row r="1">
      <c r="A1" s="56" t="s">
        <v>376</v>
      </c>
      <c r="B1" s="57" t="s">
        <v>377</v>
      </c>
      <c r="C1" s="118" t="s">
        <v>378</v>
      </c>
      <c r="D1" s="57" t="s">
        <v>379</v>
      </c>
      <c r="E1" s="57" t="s">
        <v>35</v>
      </c>
      <c r="F1" s="59" t="s">
        <v>36</v>
      </c>
    </row>
    <row r="2">
      <c r="A2" s="55" t="s">
        <v>25</v>
      </c>
      <c r="F2" s="55"/>
    </row>
    <row r="3">
      <c r="A3" s="119"/>
      <c r="F3" s="119"/>
    </row>
    <row r="4">
      <c r="A4" s="120" t="s">
        <v>380</v>
      </c>
      <c r="B4" s="121" t="s">
        <v>381</v>
      </c>
      <c r="C4" s="82" t="s">
        <v>382</v>
      </c>
      <c r="D4" s="122"/>
      <c r="E4" s="82"/>
      <c r="F4" s="123" t="s">
        <v>45</v>
      </c>
    </row>
    <row r="5">
      <c r="A5" s="120" t="s">
        <v>383</v>
      </c>
      <c r="B5" s="121" t="s">
        <v>384</v>
      </c>
      <c r="C5" s="82" t="s">
        <v>385</v>
      </c>
      <c r="D5" s="122" t="s">
        <v>386</v>
      </c>
      <c r="E5" s="82"/>
      <c r="F5" s="123" t="s">
        <v>45</v>
      </c>
    </row>
    <row r="6">
      <c r="A6" s="120" t="s">
        <v>387</v>
      </c>
      <c r="B6" s="81" t="s">
        <v>388</v>
      </c>
      <c r="C6" s="82" t="s">
        <v>389</v>
      </c>
      <c r="D6" s="80" t="s">
        <v>390</v>
      </c>
      <c r="E6" s="82"/>
      <c r="F6" s="123" t="s">
        <v>45</v>
      </c>
    </row>
    <row r="7">
      <c r="A7" s="120" t="s">
        <v>391</v>
      </c>
      <c r="B7" s="82" t="s">
        <v>392</v>
      </c>
      <c r="C7" s="82" t="s">
        <v>393</v>
      </c>
      <c r="D7" s="80" t="s">
        <v>179</v>
      </c>
      <c r="E7" s="82"/>
      <c r="F7" s="123" t="s">
        <v>45</v>
      </c>
    </row>
    <row r="8">
      <c r="A8" s="120" t="s">
        <v>394</v>
      </c>
      <c r="B8" s="81" t="s">
        <v>395</v>
      </c>
      <c r="C8" s="82" t="s">
        <v>396</v>
      </c>
      <c r="D8" s="80" t="s">
        <v>62</v>
      </c>
      <c r="E8" s="82"/>
      <c r="F8" s="123" t="s">
        <v>45</v>
      </c>
    </row>
    <row r="9">
      <c r="A9" s="120" t="s">
        <v>397</v>
      </c>
      <c r="B9" s="81" t="s">
        <v>398</v>
      </c>
      <c r="C9" s="82" t="s">
        <v>399</v>
      </c>
      <c r="D9" s="80" t="s">
        <v>66</v>
      </c>
      <c r="E9" s="82"/>
      <c r="F9" s="123" t="s">
        <v>45</v>
      </c>
    </row>
    <row r="10">
      <c r="A10" s="120" t="s">
        <v>400</v>
      </c>
      <c r="B10" s="81" t="s">
        <v>401</v>
      </c>
      <c r="C10" s="82" t="s">
        <v>402</v>
      </c>
      <c r="D10" s="80" t="s">
        <v>71</v>
      </c>
      <c r="E10" s="82"/>
      <c r="F10" s="123" t="s">
        <v>45</v>
      </c>
    </row>
    <row r="11">
      <c r="A11" s="120" t="s">
        <v>403</v>
      </c>
      <c r="B11" s="81" t="s">
        <v>404</v>
      </c>
      <c r="C11" s="82" t="s">
        <v>405</v>
      </c>
      <c r="D11" s="80" t="s">
        <v>406</v>
      </c>
      <c r="E11" s="82"/>
      <c r="F11" s="123" t="s">
        <v>45</v>
      </c>
    </row>
    <row r="12">
      <c r="A12" s="120" t="s">
        <v>407</v>
      </c>
      <c r="B12" s="81" t="s">
        <v>408</v>
      </c>
      <c r="C12" s="82" t="s">
        <v>409</v>
      </c>
      <c r="D12" s="80" t="s">
        <v>410</v>
      </c>
      <c r="E12" s="82"/>
      <c r="F12" s="123" t="s">
        <v>45</v>
      </c>
    </row>
    <row r="13">
      <c r="A13" s="120" t="s">
        <v>411</v>
      </c>
      <c r="B13" s="81" t="s">
        <v>412</v>
      </c>
      <c r="C13" s="82" t="s">
        <v>413</v>
      </c>
      <c r="D13" s="80" t="s">
        <v>414</v>
      </c>
      <c r="E13" s="82"/>
      <c r="F13" s="123" t="s">
        <v>45</v>
      </c>
    </row>
    <row r="14">
      <c r="A14" s="120" t="s">
        <v>415</v>
      </c>
      <c r="B14" s="81" t="s">
        <v>416</v>
      </c>
      <c r="C14" s="82" t="s">
        <v>417</v>
      </c>
      <c r="D14" s="80" t="s">
        <v>418</v>
      </c>
      <c r="E14" s="82"/>
      <c r="F14" s="123" t="s">
        <v>45</v>
      </c>
    </row>
    <row r="15">
      <c r="A15" s="120" t="s">
        <v>419</v>
      </c>
      <c r="B15" s="81" t="s">
        <v>420</v>
      </c>
      <c r="C15" s="82" t="s">
        <v>421</v>
      </c>
      <c r="D15" s="80" t="s">
        <v>422</v>
      </c>
      <c r="E15" s="82"/>
      <c r="F15" s="123" t="s">
        <v>45</v>
      </c>
    </row>
    <row r="16">
      <c r="A16" s="120" t="s">
        <v>423</v>
      </c>
      <c r="B16" s="81" t="s">
        <v>424</v>
      </c>
      <c r="C16" s="82" t="s">
        <v>425</v>
      </c>
      <c r="D16" s="80" t="s">
        <v>249</v>
      </c>
      <c r="E16" s="82"/>
      <c r="F16" s="123" t="s">
        <v>45</v>
      </c>
    </row>
    <row r="17">
      <c r="A17" s="120" t="s">
        <v>426</v>
      </c>
      <c r="B17" s="81" t="s">
        <v>427</v>
      </c>
      <c r="C17" s="82" t="s">
        <v>428</v>
      </c>
      <c r="D17" s="80" t="s">
        <v>429</v>
      </c>
      <c r="E17" s="82"/>
      <c r="F17" s="123" t="s">
        <v>45</v>
      </c>
    </row>
    <row r="18">
      <c r="A18" s="120" t="s">
        <v>430</v>
      </c>
      <c r="B18" s="124" t="s">
        <v>431</v>
      </c>
      <c r="C18" s="125" t="s">
        <v>432</v>
      </c>
      <c r="D18" s="126" t="s">
        <v>433</v>
      </c>
      <c r="E18" s="82"/>
      <c r="F18" s="123" t="s">
        <v>45</v>
      </c>
    </row>
    <row r="19">
      <c r="A19" s="120" t="s">
        <v>434</v>
      </c>
      <c r="B19" s="121" t="s">
        <v>435</v>
      </c>
      <c r="C19" s="127" t="s">
        <v>436</v>
      </c>
      <c r="D19" s="126" t="s">
        <v>437</v>
      </c>
      <c r="E19" s="82"/>
      <c r="F19" s="123" t="s">
        <v>45</v>
      </c>
    </row>
    <row r="20">
      <c r="A20" s="120" t="s">
        <v>438</v>
      </c>
      <c r="B20" s="121" t="s">
        <v>439</v>
      </c>
      <c r="C20" s="127" t="s">
        <v>440</v>
      </c>
      <c r="D20" s="126" t="s">
        <v>441</v>
      </c>
      <c r="E20" s="82"/>
      <c r="F20" s="123" t="s">
        <v>45</v>
      </c>
    </row>
    <row r="21">
      <c r="A21" s="120" t="s">
        <v>442</v>
      </c>
      <c r="B21" s="121" t="s">
        <v>443</v>
      </c>
      <c r="C21" s="127" t="s">
        <v>444</v>
      </c>
      <c r="D21" s="126" t="s">
        <v>352</v>
      </c>
      <c r="E21" s="82"/>
      <c r="F21" s="123" t="s">
        <v>45</v>
      </c>
    </row>
    <row r="22">
      <c r="A22" s="120" t="s">
        <v>445</v>
      </c>
      <c r="B22" s="121" t="s">
        <v>446</v>
      </c>
      <c r="C22" s="127" t="s">
        <v>447</v>
      </c>
      <c r="D22" s="128" t="s">
        <v>356</v>
      </c>
      <c r="E22" s="82"/>
      <c r="F22" s="123" t="s">
        <v>45</v>
      </c>
    </row>
    <row r="23">
      <c r="A23" s="120" t="s">
        <v>448</v>
      </c>
      <c r="B23" s="121" t="s">
        <v>449</v>
      </c>
      <c r="C23" s="127" t="s">
        <v>450</v>
      </c>
      <c r="D23" s="126" t="s">
        <v>361</v>
      </c>
      <c r="E23" s="82"/>
      <c r="F23" s="123" t="s">
        <v>45</v>
      </c>
    </row>
    <row r="24">
      <c r="A24" s="120" t="s">
        <v>451</v>
      </c>
      <c r="B24" s="129" t="s">
        <v>452</v>
      </c>
      <c r="C24" s="88" t="s">
        <v>453</v>
      </c>
      <c r="D24" s="130" t="s">
        <v>368</v>
      </c>
      <c r="E24" s="131"/>
      <c r="F24" s="123" t="s">
        <v>45</v>
      </c>
    </row>
    <row r="25">
      <c r="A25" s="119"/>
      <c r="F25" s="119"/>
    </row>
    <row r="26">
      <c r="A26" s="55" t="s">
        <v>26</v>
      </c>
      <c r="F26" s="55"/>
    </row>
    <row r="27">
      <c r="A27" s="119"/>
      <c r="F27" s="119"/>
    </row>
    <row r="28">
      <c r="A28" s="120" t="s">
        <v>380</v>
      </c>
      <c r="B28" s="81" t="s">
        <v>454</v>
      </c>
      <c r="C28" s="82" t="s">
        <v>455</v>
      </c>
      <c r="D28" s="80" t="s">
        <v>456</v>
      </c>
      <c r="E28" s="82"/>
      <c r="F28" s="123" t="s">
        <v>45</v>
      </c>
    </row>
    <row r="29">
      <c r="A29" s="120" t="s">
        <v>383</v>
      </c>
      <c r="B29" s="81" t="s">
        <v>404</v>
      </c>
      <c r="C29" s="82" t="s">
        <v>405</v>
      </c>
      <c r="D29" s="80" t="s">
        <v>406</v>
      </c>
      <c r="E29" s="82"/>
      <c r="F29" s="123" t="s">
        <v>45</v>
      </c>
    </row>
    <row r="30">
      <c r="A30" s="120" t="s">
        <v>387</v>
      </c>
      <c r="B30" s="127" t="s">
        <v>457</v>
      </c>
      <c r="C30" s="127" t="s">
        <v>458</v>
      </c>
      <c r="D30" s="80" t="s">
        <v>459</v>
      </c>
      <c r="E30" s="82"/>
      <c r="F30" s="123" t="s">
        <v>45</v>
      </c>
    </row>
    <row r="31">
      <c r="A31" s="120" t="s">
        <v>391</v>
      </c>
      <c r="B31" s="81" t="s">
        <v>460</v>
      </c>
      <c r="C31" s="82" t="s">
        <v>461</v>
      </c>
      <c r="D31" s="132" t="s">
        <v>462</v>
      </c>
      <c r="E31" s="82"/>
      <c r="F31" s="123" t="s">
        <v>45</v>
      </c>
    </row>
    <row r="32">
      <c r="A32" s="120" t="s">
        <v>394</v>
      </c>
      <c r="B32" s="81" t="s">
        <v>463</v>
      </c>
      <c r="C32" s="82" t="s">
        <v>464</v>
      </c>
      <c r="D32" s="132" t="s">
        <v>465</v>
      </c>
      <c r="E32" s="82"/>
      <c r="F32" s="123" t="s">
        <v>45</v>
      </c>
    </row>
    <row r="33">
      <c r="A33" s="120" t="s">
        <v>397</v>
      </c>
      <c r="B33" s="81" t="s">
        <v>466</v>
      </c>
      <c r="C33" s="82" t="s">
        <v>467</v>
      </c>
      <c r="D33" s="80" t="s">
        <v>185</v>
      </c>
      <c r="E33" s="82"/>
      <c r="F33" s="123" t="s">
        <v>45</v>
      </c>
    </row>
    <row r="34">
      <c r="A34" s="120" t="s">
        <v>400</v>
      </c>
      <c r="B34" s="81" t="s">
        <v>468</v>
      </c>
      <c r="C34" s="82" t="s">
        <v>469</v>
      </c>
      <c r="D34" s="133" t="s">
        <v>441</v>
      </c>
      <c r="E34" s="82"/>
      <c r="F34" s="123" t="s">
        <v>45</v>
      </c>
    </row>
    <row r="35">
      <c r="A35" s="120" t="s">
        <v>403</v>
      </c>
      <c r="B35" s="129" t="s">
        <v>452</v>
      </c>
      <c r="C35" s="88" t="s">
        <v>453</v>
      </c>
      <c r="D35" s="130" t="s">
        <v>368</v>
      </c>
      <c r="E35" s="131"/>
      <c r="F35" s="123" t="s">
        <v>45</v>
      </c>
    </row>
    <row r="36">
      <c r="A36" s="119"/>
      <c r="F36" s="119"/>
    </row>
    <row r="37">
      <c r="A37" s="55" t="s">
        <v>27</v>
      </c>
      <c r="F37" s="55"/>
    </row>
    <row r="38">
      <c r="A38" s="119"/>
      <c r="F38" s="119"/>
    </row>
    <row r="39">
      <c r="A39" s="120" t="s">
        <v>380</v>
      </c>
      <c r="B39" s="89" t="s">
        <v>470</v>
      </c>
      <c r="C39" s="82" t="s">
        <v>471</v>
      </c>
      <c r="D39" s="134" t="s">
        <v>472</v>
      </c>
      <c r="E39" s="82" t="s">
        <v>473</v>
      </c>
      <c r="F39" s="85"/>
    </row>
    <row r="40">
      <c r="A40" s="120" t="s">
        <v>383</v>
      </c>
      <c r="B40" s="89" t="s">
        <v>474</v>
      </c>
      <c r="C40" s="82"/>
      <c r="D40" s="134" t="s">
        <v>475</v>
      </c>
      <c r="E40" s="82"/>
      <c r="F40" s="85"/>
    </row>
    <row r="41">
      <c r="A41" s="120" t="s">
        <v>387</v>
      </c>
      <c r="B41" s="89" t="s">
        <v>476</v>
      </c>
      <c r="C41" s="82"/>
      <c r="D41" s="134" t="s">
        <v>249</v>
      </c>
      <c r="E41" s="82"/>
      <c r="F41" s="85"/>
    </row>
    <row r="42">
      <c r="A42" s="120" t="s">
        <v>391</v>
      </c>
      <c r="B42" s="89" t="s">
        <v>477</v>
      </c>
      <c r="C42" s="82"/>
      <c r="D42" s="134" t="s">
        <v>478</v>
      </c>
      <c r="E42" s="82"/>
      <c r="F42" s="85"/>
    </row>
    <row r="43">
      <c r="A43" s="120" t="s">
        <v>394</v>
      </c>
      <c r="B43" s="135" t="s">
        <v>431</v>
      </c>
      <c r="C43" s="135" t="s">
        <v>432</v>
      </c>
      <c r="D43" s="126" t="s">
        <v>479</v>
      </c>
      <c r="E43" s="82"/>
      <c r="F43" s="85"/>
    </row>
    <row r="44">
      <c r="A44" s="119"/>
      <c r="F44" s="119"/>
    </row>
    <row r="45">
      <c r="A45" s="55" t="s">
        <v>28</v>
      </c>
      <c r="F45" s="55"/>
    </row>
    <row r="46">
      <c r="A46" s="119"/>
      <c r="F46" s="119"/>
    </row>
    <row r="47">
      <c r="A47" s="120" t="s">
        <v>380</v>
      </c>
      <c r="B47" s="89"/>
      <c r="C47" s="82"/>
      <c r="D47" s="134"/>
      <c r="E47" s="82"/>
      <c r="F47" s="82"/>
    </row>
    <row r="48">
      <c r="A48" s="120" t="s">
        <v>383</v>
      </c>
      <c r="B48" s="89"/>
      <c r="C48" s="82"/>
      <c r="D48" s="134"/>
      <c r="E48" s="82"/>
      <c r="F48" s="82"/>
    </row>
    <row r="49">
      <c r="A49" s="120" t="s">
        <v>387</v>
      </c>
      <c r="B49" s="89"/>
      <c r="C49" s="82"/>
      <c r="D49" s="134"/>
      <c r="E49" s="82"/>
      <c r="F49" s="82"/>
    </row>
    <row r="50">
      <c r="A50" s="119"/>
      <c r="F50" s="119"/>
    </row>
  </sheetData>
  <mergeCells count="12">
    <mergeCell ref="A38:E38"/>
    <mergeCell ref="A44:E44"/>
    <mergeCell ref="A45:E45"/>
    <mergeCell ref="A46:E46"/>
    <mergeCell ref="A50:E50"/>
    <mergeCell ref="A2:E2"/>
    <mergeCell ref="A3:E3"/>
    <mergeCell ref="A25:E25"/>
    <mergeCell ref="A26:E26"/>
    <mergeCell ref="A27:E27"/>
    <mergeCell ref="A36:E36"/>
    <mergeCell ref="A37:E37"/>
  </mergeCells>
  <dataValidations>
    <dataValidation type="list" allowBlank="1" showErrorMessage="1" sqref="F4:F24 F28:F35 F39:F43">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51.63"/>
    <col customWidth="1" min="3" max="3" width="31.25"/>
    <col customWidth="1" min="4" max="4" width="47.5"/>
  </cols>
  <sheetData>
    <row r="1">
      <c r="A1" s="136" t="s">
        <v>480</v>
      </c>
      <c r="B1" s="137" t="s">
        <v>378</v>
      </c>
      <c r="C1" s="138" t="s">
        <v>481</v>
      </c>
      <c r="D1" s="137" t="s">
        <v>36</v>
      </c>
    </row>
    <row r="2">
      <c r="A2" s="139" t="s">
        <v>25</v>
      </c>
    </row>
    <row r="3">
      <c r="D3" s="140"/>
    </row>
    <row r="4">
      <c r="A4" s="141" t="s">
        <v>482</v>
      </c>
      <c r="B4" s="82" t="s">
        <v>382</v>
      </c>
      <c r="C4" s="142" t="s">
        <v>483</v>
      </c>
      <c r="D4" s="143" t="s">
        <v>45</v>
      </c>
    </row>
    <row r="5">
      <c r="A5" s="141" t="s">
        <v>484</v>
      </c>
      <c r="B5" s="144"/>
      <c r="C5" s="145"/>
      <c r="D5" s="143"/>
    </row>
    <row r="6">
      <c r="A6" s="141" t="s">
        <v>485</v>
      </c>
      <c r="B6" s="146"/>
      <c r="C6" s="146"/>
      <c r="D6" s="143"/>
    </row>
    <row r="7">
      <c r="D7" s="147"/>
    </row>
    <row r="8">
      <c r="A8" s="139" t="s">
        <v>26</v>
      </c>
    </row>
    <row r="9">
      <c r="D9" s="147"/>
    </row>
    <row r="10">
      <c r="A10" s="141" t="s">
        <v>482</v>
      </c>
      <c r="B10" s="144" t="s">
        <v>486</v>
      </c>
      <c r="C10" s="148" t="s">
        <v>487</v>
      </c>
      <c r="D10" s="149" t="s">
        <v>45</v>
      </c>
    </row>
    <row r="11">
      <c r="A11" s="141" t="s">
        <v>484</v>
      </c>
      <c r="B11" s="144" t="s">
        <v>488</v>
      </c>
      <c r="C11" s="150" t="s">
        <v>489</v>
      </c>
      <c r="D11" s="149" t="s">
        <v>45</v>
      </c>
    </row>
    <row r="12">
      <c r="A12" s="141" t="s">
        <v>485</v>
      </c>
      <c r="B12" s="146"/>
      <c r="C12" s="146"/>
      <c r="D12" s="149" t="s">
        <v>45</v>
      </c>
    </row>
    <row r="13">
      <c r="D13" s="147"/>
    </row>
    <row r="14">
      <c r="A14" s="139" t="s">
        <v>27</v>
      </c>
    </row>
    <row r="15">
      <c r="D15" s="147"/>
    </row>
    <row r="16">
      <c r="A16" s="141" t="s">
        <v>482</v>
      </c>
      <c r="B16" s="146"/>
      <c r="C16" s="146"/>
      <c r="D16" s="149" t="s">
        <v>45</v>
      </c>
    </row>
    <row r="17">
      <c r="A17" s="141" t="s">
        <v>484</v>
      </c>
      <c r="B17" s="146"/>
      <c r="C17" s="146"/>
      <c r="D17" s="149" t="s">
        <v>45</v>
      </c>
    </row>
    <row r="18">
      <c r="A18" s="141" t="s">
        <v>485</v>
      </c>
      <c r="B18" s="146"/>
      <c r="C18" s="146"/>
      <c r="D18" s="149" t="s">
        <v>45</v>
      </c>
    </row>
    <row r="19">
      <c r="D19" s="147"/>
    </row>
    <row r="20">
      <c r="A20" s="139" t="s">
        <v>28</v>
      </c>
    </row>
    <row r="21">
      <c r="D21" s="147"/>
    </row>
    <row r="22">
      <c r="A22" s="141" t="s">
        <v>482</v>
      </c>
      <c r="B22" s="146"/>
      <c r="C22" s="146"/>
      <c r="D22" s="149" t="s">
        <v>45</v>
      </c>
    </row>
    <row r="23">
      <c r="A23" s="141" t="s">
        <v>484</v>
      </c>
      <c r="B23" s="146"/>
      <c r="C23" s="146"/>
      <c r="D23" s="149" t="s">
        <v>45</v>
      </c>
    </row>
    <row r="24">
      <c r="A24" s="141" t="s">
        <v>485</v>
      </c>
      <c r="B24" s="146"/>
      <c r="C24" s="146"/>
      <c r="D24" s="149" t="s">
        <v>45</v>
      </c>
    </row>
  </sheetData>
  <mergeCells count="11">
    <mergeCell ref="A15:C15"/>
    <mergeCell ref="A19:C19"/>
    <mergeCell ref="A20:D20"/>
    <mergeCell ref="A21:C21"/>
    <mergeCell ref="A2:D2"/>
    <mergeCell ref="A3:C3"/>
    <mergeCell ref="A7:C7"/>
    <mergeCell ref="A8:D8"/>
    <mergeCell ref="A9:C9"/>
    <mergeCell ref="A13:C13"/>
    <mergeCell ref="A14:D14"/>
  </mergeCells>
  <dataValidations>
    <dataValidation type="list" allowBlank="1" showErrorMessage="1" sqref="D4:D6 D10:D12 D16:D18 D22:D24">
      <formula1>"Not Solved,Processing,Solved"</formula1>
    </dataValidation>
  </dataValidations>
  <hyperlinks>
    <hyperlink r:id="rId1" ref="C4"/>
    <hyperlink r:id="rId2" ref="C10"/>
    <hyperlink r:id="rId3" ref="C11"/>
  </hyperlinks>
  <drawing r:id="rId4"/>
</worksheet>
</file>