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  <sheet state="visible" name="Bug Report" sheetId="2" r:id="rId4"/>
  </sheets>
  <definedNames/>
  <calcPr/>
</workbook>
</file>

<file path=xl/sharedStrings.xml><?xml version="1.0" encoding="utf-8"?>
<sst xmlns="http://schemas.openxmlformats.org/spreadsheetml/2006/main" count="258" uniqueCount="107">
  <si>
    <t>Product Name</t>
  </si>
  <si>
    <t>Excel Extensions (Add-ins)</t>
  </si>
  <si>
    <t>Test Case Start Date</t>
  </si>
  <si>
    <t>TC Execution Start Date</t>
  </si>
  <si>
    <t>TEST CASES</t>
  </si>
  <si>
    <t>Developer Name (VSTO)</t>
  </si>
  <si>
    <t>Zahid Hasan</t>
  </si>
  <si>
    <t xml:space="preserve">Test Case End Date </t>
  </si>
  <si>
    <t>TC Execution End Date</t>
  </si>
  <si>
    <t>PASS</t>
  </si>
  <si>
    <t>Developer Name (Web)</t>
  </si>
  <si>
    <t>Ayat Rahman</t>
  </si>
  <si>
    <t>Test Case Developed by</t>
  </si>
  <si>
    <t>Farhan Nafiz</t>
  </si>
  <si>
    <t>TC Executed by</t>
  </si>
  <si>
    <t>FAIL</t>
  </si>
  <si>
    <t>Test Case Reviewed by</t>
  </si>
  <si>
    <t>Rabeya Islam</t>
  </si>
  <si>
    <t>Test Environment</t>
  </si>
  <si>
    <t>Excel 365 - Windows 10</t>
  </si>
  <si>
    <t>Partially Failed</t>
  </si>
  <si>
    <t>TC Execution Reviewed by</t>
  </si>
  <si>
    <t>Block/ Skip</t>
  </si>
  <si>
    <t>Not Executed</t>
  </si>
  <si>
    <t xml:space="preserve">Total </t>
  </si>
  <si>
    <t>Excel VSTO Add-ins</t>
  </si>
  <si>
    <t>Excel Office Add-ins (on Desktop)</t>
  </si>
  <si>
    <t>Excel Office Add-ins (on 365 online)</t>
  </si>
  <si>
    <t>Excel Office Add-ins (on MAC)</t>
  </si>
  <si>
    <t>Test Case ID</t>
  </si>
  <si>
    <t>Action - Test Case</t>
  </si>
  <si>
    <t>Expected Output</t>
  </si>
  <si>
    <t>Actual Output</t>
  </si>
  <si>
    <t>Screenshot - Video</t>
  </si>
  <si>
    <t>Test Status</t>
  </si>
  <si>
    <t>Notes / Feedback</t>
  </si>
  <si>
    <t>Coder's Feedback</t>
  </si>
  <si>
    <t>Prereq.</t>
  </si>
  <si>
    <t>N/A</t>
  </si>
  <si>
    <t>TC01</t>
  </si>
  <si>
    <t>Select Range[$D$6:$H$16 - Mouse Selection]&gt; Unhide Range &gt; Unhide Ranges from the Selection</t>
  </si>
  <si>
    <t>Should unhides the Rows and Coulmns within the range.</t>
  </si>
  <si>
    <t>Same as Expected.</t>
  </si>
  <si>
    <t>Pass</t>
  </si>
  <si>
    <t>Ready to Test</t>
  </si>
  <si>
    <t>TC01.1</t>
  </si>
  <si>
    <t>Hidden columns[H,I,J]&gt; Select any Row [10,5,2....]&gt; Unhide Range&gt; Unhide Ranges from the Selection</t>
  </si>
  <si>
    <t xml:space="preserve">Should unhides the Rows and Coulmns within the range. </t>
  </si>
  <si>
    <t>An extra warning message has provided saying "No hidden cell is found in the selected range"</t>
  </si>
  <si>
    <t>TC01.1.mp4</t>
  </si>
  <si>
    <t>Not Solved</t>
  </si>
  <si>
    <t>TC01.2</t>
  </si>
  <si>
    <t xml:space="preserve">Hidden rows[10,15,12,2]&gt;Select any Column[J,H,I,.....]&gt;Unhide Range&gt; Unhide Ranges from the Selection </t>
  </si>
  <si>
    <t>Should unhides the Rows and Columns within the range.</t>
  </si>
  <si>
    <t>TC02</t>
  </si>
  <si>
    <t xml:space="preserve">Source Range [ has merged cell ] &gt; Unhide Range &gt; Unhide Ranges from the Selection </t>
  </si>
  <si>
    <t>TC03</t>
  </si>
  <si>
    <t>Select Multiple ranges[Mouse Selection]&gt;Unhide  Range&gt; Unhide Ranges from the Selection</t>
  </si>
  <si>
    <t>Same As expected.</t>
  </si>
  <si>
    <t>TC04</t>
  </si>
  <si>
    <t>Select Whole Worksheet[Clicking Wroksheet Selector]&gt; Unhide Range&gt; Unhide Ranges from the Selection</t>
  </si>
  <si>
    <t>Should unhides the Rows and Columns for the Whole Worksheet.</t>
  </si>
  <si>
    <t>Not working.</t>
  </si>
  <si>
    <t>Fail</t>
  </si>
  <si>
    <t>Solved</t>
  </si>
  <si>
    <t>TC05</t>
  </si>
  <si>
    <t>No hidden rows/columns&gt;Select Range&gt;Unhide &gt; Range&gt; Unhide Ranges from the Selection</t>
  </si>
  <si>
    <t>Warning message: "No hidden cell is found in the selected range"</t>
  </si>
  <si>
    <t>Didn't give any warning message</t>
  </si>
  <si>
    <t>TC06</t>
  </si>
  <si>
    <t>Source Range[B1 - single cell]&gt;Unhide Range&gt; Unhide Ranges from the Selection</t>
  </si>
  <si>
    <t>Nothing should happened</t>
  </si>
  <si>
    <t>TC07</t>
  </si>
  <si>
    <t>No hidden rows/columns&gt;Select Range&gt;Unhide &gt; Range&gt; Unhide Ranges from the Selection&gt; Create a copy of this worksheet</t>
  </si>
  <si>
    <t xml:space="preserve">Nothing should happened or should provide a message "No hidden cell is found in the selected range". </t>
  </si>
  <si>
    <t xml:space="preserve">Didn't give any warning message. </t>
  </si>
  <si>
    <t>TC06.mp4</t>
  </si>
  <si>
    <t>Created a copy of the original worksheet.</t>
  </si>
  <si>
    <t>TC08</t>
  </si>
  <si>
    <t>Source Range[B1 - single cell]&gt;Unhide Range&gt;Unhide Ranges from the Selection &gt; Create a copy of this worksheet</t>
  </si>
  <si>
    <t xml:space="preserve">Should unhides the Rows and Columns within the range and a copy of the worksheet should be created.        </t>
  </si>
  <si>
    <t>TC09</t>
  </si>
  <si>
    <t>No hidden rows/columns&gt;Select Range[/;]&gt;Unhide &gt; Range&gt; Unhide Ranges from the Selection&gt; Create a copy of this worksheet</t>
  </si>
  <si>
    <t>Should provide an error message "Select a valid Source range"</t>
  </si>
  <si>
    <t>same as Expected.</t>
  </si>
  <si>
    <t>TC10</t>
  </si>
  <si>
    <t>Source Range[123]&gt;Unhide Range&gt;Unhide Ranges from the Selection &gt; Create a copy of this worksheet</t>
  </si>
  <si>
    <t>TC11</t>
  </si>
  <si>
    <t>Source Range[A1:G16]&gt;Unhide Range&gt;Unhide Ranges from the Selection &gt; Create a copy of this worksheet</t>
  </si>
  <si>
    <t>Should unhide the selected range and created a copy of the original worksheet.</t>
  </si>
  <si>
    <t>Bug ID</t>
  </si>
  <si>
    <t>Summary</t>
  </si>
  <si>
    <t>Description</t>
  </si>
  <si>
    <t>Related Test Cases</t>
  </si>
  <si>
    <t>BUG01</t>
  </si>
  <si>
    <t>"Create a copy of the original worksheet" text will be named “Create a copy of this worksheet and there should be a side icon.</t>
  </si>
  <si>
    <t>Unhide Ranges from the Selection add-in selection issue</t>
  </si>
  <si>
    <t>When Unhide Ranges from the Selection add-in is selected from the Add-In menu, it displays 404 and does not open the add-in.</t>
  </si>
  <si>
    <t>BUG02</t>
  </si>
  <si>
    <t>Provide an unnecessary warning message</t>
  </si>
  <si>
    <t>When hidden columns are found and any row is selected, It gives correct output but an extra warning message has provided after giving the output.</t>
  </si>
  <si>
    <t>TC01.1, TC01.2</t>
  </si>
  <si>
    <t>BUG03</t>
  </si>
  <si>
    <t>didn't provide any warning message</t>
  </si>
  <si>
    <t>When no hidden rows/columns  are found, didn't provide any message</t>
  </si>
  <si>
    <t>TC05,TC07</t>
  </si>
  <si>
    <t>BUG04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</si>
</sst>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&quot;/&quot;yy"/>
    <numFmt numFmtId="165" formatCode="0.0"/>
  </numFmts>
  <fonts count="21">
    <font>
      <sz val="10.0"/>
      <color rgb="FF000000"/>
      <name val="Arial"/>
    </font>
    <font>
      <sz val="11.0"/>
      <name val="Calibri"/>
    </font>
    <font>
      <sz val="11.0"/>
      <color rgb="FF000000"/>
      <name val="Calibri"/>
    </font>
    <font>
      <b/>
      <sz val="11.0"/>
      <name val="Calibri"/>
    </font>
    <font/>
    <font>
      <b/>
      <sz val="11.0"/>
      <color rgb="FF000000"/>
      <name val="Calibri"/>
    </font>
    <font>
      <b/>
      <sz val="12.0"/>
      <color rgb="FF000000"/>
      <name val="Arial"/>
    </font>
    <font>
      <name val="Calibri"/>
    </font>
    <font>
      <b/>
      <sz val="11.0"/>
      <color rgb="FFFFFFFF"/>
      <name val="Calibri"/>
    </font>
    <font>
      <b/>
      <sz val="12.0"/>
      <color rgb="FF000000"/>
      <name val="Calibri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sz val="10.0"/>
      <color rgb="FFFFFFFF"/>
      <name val="'Helvetica Neue'"/>
    </font>
    <font>
      <sz val="10.0"/>
      <color rgb="FFFFFFFF"/>
      <name val="Arial"/>
    </font>
    <font>
      <sz val="10.0"/>
      <name val="Helvetica Neue"/>
    </font>
    <font>
      <sz val="10.0"/>
      <name val="Arial"/>
    </font>
    <font>
      <u/>
      <sz val="10.0"/>
      <color rgb="FF0000FF"/>
      <name val="Arial"/>
    </font>
    <font>
      <color rgb="FFFFFFFF"/>
      <name val="Arial"/>
    </font>
    <font>
      <name val="Arial"/>
    </font>
    <font>
      <u/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wrapText="1"/>
    </xf>
    <xf borderId="2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4" fillId="0" fontId="1" numFmtId="164" xfId="0" applyAlignment="1" applyBorder="1" applyFont="1" applyNumberFormat="1">
      <alignment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5" fillId="0" fontId="4" numFmtId="0" xfId="0" applyBorder="1" applyFont="1"/>
    <xf borderId="6" fillId="0" fontId="1" numFmtId="164" xfId="0" applyAlignment="1" applyBorder="1" applyFont="1" applyNumberFormat="1">
      <alignment readingOrder="0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shrinkToFit="0" vertical="bottom" wrapText="1"/>
    </xf>
    <xf borderId="2" fillId="0" fontId="1" numFmtId="164" xfId="0" applyAlignment="1" applyBorder="1" applyFont="1" applyNumberFormat="1">
      <alignment readingOrder="0" shrinkToFit="0" vertical="bottom" wrapText="1"/>
    </xf>
    <xf borderId="7" fillId="2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7" fillId="2" fontId="1" numFmtId="0" xfId="0" applyAlignment="1" applyBorder="1" applyFont="1">
      <alignment shrinkToFit="0" vertical="bottom" wrapText="1"/>
    </xf>
    <xf borderId="7" fillId="3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4" fillId="4" fontId="1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2" fillId="2" fontId="1" numFmtId="0" xfId="0" applyAlignment="1" applyBorder="1" applyFont="1">
      <alignment shrinkToFit="0" vertical="bottom" wrapText="1"/>
    </xf>
    <xf borderId="8" fillId="4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7" fillId="5" fontId="5" numFmtId="0" xfId="0" applyAlignment="1" applyBorder="1" applyFill="1" applyFont="1">
      <alignment horizontal="center" shrinkToFit="0" wrapText="1"/>
    </xf>
    <xf borderId="6" fillId="0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5" fillId="0" fontId="1" numFmtId="0" xfId="0" applyAlignment="1" applyBorder="1" applyFont="1">
      <alignment shrinkToFit="0" vertical="bottom" wrapText="1"/>
    </xf>
    <xf borderId="7" fillId="6" fontId="3" numFmtId="0" xfId="0" applyAlignment="1" applyBorder="1" applyFill="1" applyFont="1">
      <alignment horizontal="center" readingOrder="0" shrinkToFit="0" wrapText="1"/>
    </xf>
    <xf borderId="6" fillId="0" fontId="1" numFmtId="0" xfId="0" applyAlignment="1" applyBorder="1" applyFont="1">
      <alignment shrinkToFit="0" vertical="bottom" wrapText="1"/>
    </xf>
    <xf borderId="8" fillId="2" fontId="1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center" wrapText="1"/>
    </xf>
    <xf borderId="0" fillId="0" fontId="6" numFmtId="165" xfId="0" applyAlignment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7" fillId="7" fontId="3" numFmtId="0" xfId="0" applyAlignment="1" applyBorder="1" applyFill="1" applyFont="1">
      <alignment horizontal="center" readingOrder="0" shrinkToFit="0" wrapText="1"/>
    </xf>
    <xf borderId="9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0" fillId="0" fontId="4" numFmtId="0" xfId="0" applyBorder="1" applyFont="1"/>
    <xf borderId="7" fillId="4" fontId="3" numFmtId="0" xfId="0" applyAlignment="1" applyBorder="1" applyFont="1">
      <alignment horizontal="center" shrinkToFit="0" wrapText="1"/>
    </xf>
    <xf borderId="0" fillId="0" fontId="7" numFmtId="165" xfId="0" applyAlignment="1" applyFont="1" applyNumberFormat="1">
      <alignment shrinkToFit="0" vertical="bottom" wrapText="1"/>
    </xf>
    <xf borderId="1" fillId="8" fontId="8" numFmtId="0" xfId="0" applyAlignment="1" applyBorder="1" applyFill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bottom" wrapText="1"/>
    </xf>
    <xf borderId="9" fillId="0" fontId="7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horizontal="center" shrinkToFit="0" vertical="center" wrapText="1"/>
    </xf>
    <xf borderId="0" fillId="9" fontId="9" numFmtId="0" xfId="0" applyAlignment="1" applyFill="1" applyFont="1">
      <alignment horizontal="center" readingOrder="0" shrinkToFit="0" vertical="center" wrapText="1"/>
    </xf>
    <xf borderId="0" fillId="8" fontId="10" numFmtId="165" xfId="0" applyAlignment="1" applyFont="1" applyNumberFormat="1">
      <alignment horizontal="center" readingOrder="0" shrinkToFit="0" vertical="center" wrapText="1"/>
    </xf>
    <xf borderId="0" fillId="8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10" fontId="11" numFmtId="1" xfId="0" applyAlignment="1" applyFill="1" applyFont="1" applyNumberFormat="1">
      <alignment horizontal="center" readingOrder="0" shrinkToFit="0" vertical="center" wrapText="1"/>
    </xf>
    <xf borderId="0" fillId="10" fontId="12" numFmtId="1" xfId="0" applyAlignment="1" applyFont="1" applyNumberFormat="1">
      <alignment readingOrder="0" shrinkToFit="0" vertical="center" wrapText="1"/>
    </xf>
    <xf borderId="0" fillId="0" fontId="12" numFmtId="1" xfId="0" applyAlignment="1" applyFont="1" applyNumberFormat="1">
      <alignment readingOrder="0" shrinkToFit="0" vertical="center" wrapText="1"/>
    </xf>
    <xf borderId="0" fillId="11" fontId="13" numFmtId="1" xfId="0" applyAlignment="1" applyFill="1" applyFont="1" applyNumberFormat="1">
      <alignment horizontal="center" readingOrder="0" shrinkToFit="0" vertical="center" wrapText="1"/>
    </xf>
    <xf borderId="0" fillId="11" fontId="14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11" fontId="14" numFmtId="0" xfId="0" applyAlignment="1" applyFont="1">
      <alignment horizontal="center" readingOrder="0" shrinkToFit="0" vertical="center" wrapText="1"/>
    </xf>
    <xf borderId="0" fillId="12" fontId="15" numFmtId="49" xfId="0" applyAlignment="1" applyFill="1" applyFont="1" applyNumberFormat="1">
      <alignment horizontal="center" readingOrder="0" shrinkToFit="0" vertical="center" wrapText="1"/>
    </xf>
    <xf borderId="0" fillId="12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12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12" fontId="14" numFmtId="0" xfId="0" applyAlignment="1" applyFont="1">
      <alignment readingOrder="0" shrinkToFit="0" vertical="center" wrapText="1"/>
    </xf>
    <xf borderId="0" fillId="12" fontId="17" numFmtId="0" xfId="0" applyAlignment="1" applyFont="1">
      <alignment horizontal="center" readingOrder="0" shrinkToFit="0" vertical="center" wrapText="1"/>
    </xf>
    <xf borderId="0" fillId="12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12" fontId="4" numFmtId="0" xfId="0" applyAlignment="1" applyFont="1">
      <alignment readingOrder="0" shrinkToFit="0" vertical="center" wrapText="1"/>
    </xf>
    <xf borderId="0" fillId="11" fontId="18" numFmtId="0" xfId="0" applyAlignment="1" applyFont="1">
      <alignment readingOrder="0" shrinkToFit="0" wrapText="1"/>
    </xf>
    <xf borderId="0" fillId="11" fontId="18" numFmtId="0" xfId="0" applyAlignment="1" applyFont="1">
      <alignment horizontal="left" readingOrder="0" shrinkToFit="0" vertical="center" wrapText="1"/>
    </xf>
    <xf borderId="0" fillId="0" fontId="19" numFmtId="0" xfId="0" applyFont="1"/>
    <xf borderId="0" fillId="11" fontId="19" numFmtId="0" xfId="0" applyFont="1"/>
    <xf borderId="0" fillId="11" fontId="19" numFmtId="0" xfId="0" applyAlignment="1" applyFont="1">
      <alignment readingOrder="0" vertical="center"/>
    </xf>
    <xf borderId="0" fillId="11" fontId="18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center" readingOrder="0" shrinkToFit="0" wrapText="1"/>
    </xf>
    <xf borderId="0" fillId="11" fontId="18" numFmtId="0" xfId="0" applyAlignment="1" applyFont="1">
      <alignment shrinkToFit="0" vertical="top" wrapText="1"/>
    </xf>
    <xf borderId="0" fillId="11" fontId="19" numFmtId="0" xfId="0" applyAlignment="1" applyFont="1">
      <alignment readingOrder="0"/>
    </xf>
    <xf borderId="0" fillId="11" fontId="18" numFmtId="0" xfId="0" applyAlignment="1" applyFont="1">
      <alignment shrinkToFit="0" vertical="center" wrapText="1"/>
    </xf>
    <xf borderId="0" fillId="0" fontId="19" numFmtId="0" xfId="0" applyAlignment="1" applyFont="1">
      <alignment horizontal="center" shrinkToFit="0" wrapText="1"/>
    </xf>
    <xf borderId="0" fillId="11" fontId="0" numFmtId="0" xfId="0" applyAlignment="1" applyFont="1">
      <alignment readingOrder="0" shrinkToFit="0" vertical="center" wrapText="1"/>
    </xf>
    <xf borderId="0" fillId="11" fontId="14" numFmtId="0" xfId="0" applyAlignment="1" applyFont="1">
      <alignment horizontal="left" readingOrder="0" shrinkToFit="0" vertical="center" wrapText="1"/>
    </xf>
    <xf borderId="0" fillId="11" fontId="20" numFmtId="0" xfId="0" applyAlignment="1" applyFont="1">
      <alignment horizontal="center" readingOrder="0" shrinkToFit="0" vertical="center" wrapText="1"/>
    </xf>
    <xf borderId="0" fillId="11" fontId="18" numFmtId="0" xfId="0" applyAlignment="1" applyFont="1">
      <alignment horizontal="left" readingOrder="0" shrinkToFit="0" vertical="top" wrapText="1"/>
    </xf>
    <xf borderId="0" fillId="11" fontId="19" numFmtId="0" xfId="0" applyAlignment="1" applyFont="1">
      <alignment vertical="center"/>
    </xf>
    <xf borderId="0" fillId="11" fontId="18" numFmtId="0" xfId="0" applyAlignment="1" applyFont="1">
      <alignment shrinkToFit="0" wrapText="1"/>
    </xf>
    <xf borderId="11" fillId="8" fontId="10" numFmtId="0" xfId="0" applyAlignment="1" applyBorder="1" applyFont="1">
      <alignment horizontal="center" readingOrder="0" shrinkToFit="0" vertical="center" wrapText="1"/>
    </xf>
    <xf borderId="0" fillId="0" fontId="16" numFmtId="49" xfId="0" applyAlignment="1" applyFont="1" applyNumberFormat="1">
      <alignment horizontal="center" readingOrder="0" shrinkToFit="0" vertical="center" wrapText="1"/>
    </xf>
    <xf borderId="0" fillId="12" fontId="19" numFmtId="49" xfId="0" applyAlignment="1" applyFont="1" applyNumberFormat="1">
      <alignment horizontal="center" shrinkToFit="0" vertical="center" wrapText="1"/>
    </xf>
    <xf borderId="0" fillId="12" fontId="19" numFmtId="0" xfId="0" applyAlignment="1" applyFont="1">
      <alignment shrinkToFit="0" vertical="center" wrapText="1"/>
    </xf>
    <xf borderId="0" fillId="12" fontId="16" numFmtId="49" xfId="0" applyAlignment="1" applyFont="1" applyNumberFormat="1">
      <alignment horizontal="center" readingOrder="0" shrinkToFit="0" vertical="center" wrapText="1"/>
    </xf>
    <xf borderId="0" fillId="12" fontId="19" numFmtId="0" xfId="0" applyAlignment="1" applyFont="1">
      <alignment readingOrder="0" shrinkToFit="0" vertical="center" wrapText="1"/>
    </xf>
    <xf borderId="0" fillId="12" fontId="19" numFmtId="0" xfId="0" applyAlignment="1" applyFont="1">
      <alignment vertical="center"/>
    </xf>
    <xf borderId="0" fillId="12" fontId="19" numFmtId="0" xfId="0" applyAlignment="1" applyFont="1">
      <alignment readingOrder="0" vertical="center"/>
    </xf>
    <xf borderId="0" fillId="12" fontId="19" numFmtId="0" xfId="0" applyAlignment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l2ikyDvF6pTH0w6aQLguCnnAtFZVzFI/view?usp=drive_link" TargetMode="External"/><Relationship Id="rId2" Type="http://schemas.openxmlformats.org/officeDocument/2006/relationships/hyperlink" Target="https://drive.google.com/file/d/1fl2ikyDvF6pTH0w6aQLguCnnAtFZVzFI/view?usp=drive_link" TargetMode="External"/><Relationship Id="rId3" Type="http://schemas.openxmlformats.org/officeDocument/2006/relationships/hyperlink" Target="https://drive.google.com/file/d/1G5khN7x2vY6tjWO9pj7EM_BJtDuV2sFi/view?usp=driv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19.0"/>
    <col customWidth="1" min="2" max="2" width="21.25"/>
    <col customWidth="1" min="3" max="3" width="20.0"/>
    <col customWidth="1" min="4" max="4" width="16.13"/>
    <col customWidth="1" min="5" max="5" width="1.13"/>
    <col customWidth="1" min="6" max="6" width="21.13"/>
    <col customWidth="1" min="7" max="7" width="21.25"/>
    <col customWidth="1" min="8" max="8" width="15.5"/>
    <col customWidth="1" min="9" max="9" width="29.0"/>
    <col customWidth="1" min="10" max="10" width="7.5"/>
    <col customWidth="1" min="11" max="11" width="19.38"/>
    <col customWidth="1" min="12" max="12" width="4.25"/>
    <col customWidth="1" min="13" max="13" width="21.38"/>
    <col customWidth="1" min="14" max="14" width="14.13"/>
    <col customWidth="1" min="15" max="15" width="11.0"/>
    <col customWidth="1" min="16" max="16" width="8.13"/>
    <col customWidth="1" min="17" max="17" width="14.63"/>
    <col customWidth="1" min="18" max="18" width="4.25"/>
    <col customWidth="1" min="19" max="19" width="22.13"/>
    <col customWidth="1" min="20" max="20" width="18.63"/>
    <col customWidth="1" min="21" max="21" width="15.5"/>
    <col customWidth="1" min="22" max="22" width="29.0"/>
    <col customWidth="1" min="23" max="23" width="26.63"/>
    <col customWidth="1" min="24" max="24" width="4.25"/>
    <col customWidth="1" min="25" max="25" width="22.13"/>
    <col customWidth="1" min="26" max="26" width="18.63"/>
    <col customWidth="1" min="27" max="27" width="15.5"/>
    <col customWidth="1" min="28" max="28" width="29.0"/>
    <col customWidth="1" min="29" max="29" width="26.63"/>
  </cols>
  <sheetData>
    <row r="1">
      <c r="A1" s="1" t="s">
        <v>0</v>
      </c>
      <c r="B1" s="2" t="s">
        <v>1</v>
      </c>
      <c r="C1" s="3" t="s">
        <v>2</v>
      </c>
      <c r="D1" s="4">
        <v>45222.0</v>
      </c>
      <c r="E1" s="5"/>
      <c r="F1" s="1" t="s">
        <v>3</v>
      </c>
      <c r="G1" s="6">
        <v>45222.0</v>
      </c>
      <c r="H1" s="7" t="s">
        <v>4</v>
      </c>
      <c r="I1" s="8"/>
      <c r="J1" s="8"/>
      <c r="K1" s="9"/>
      <c r="L1" s="10"/>
      <c r="M1" s="1" t="s">
        <v>3</v>
      </c>
      <c r="N1" s="6">
        <v>45286.0</v>
      </c>
      <c r="O1" s="11" t="s">
        <v>4</v>
      </c>
      <c r="P1" s="8"/>
      <c r="Q1" s="9"/>
      <c r="R1" s="10"/>
      <c r="S1" s="12" t="s">
        <v>3</v>
      </c>
      <c r="T1" s="13">
        <v>45286.0</v>
      </c>
      <c r="U1" s="11" t="s">
        <v>4</v>
      </c>
      <c r="V1" s="8"/>
      <c r="W1" s="9"/>
      <c r="X1" s="10"/>
      <c r="Y1" s="12" t="s">
        <v>3</v>
      </c>
      <c r="Z1" s="13">
        <v>45140.0</v>
      </c>
      <c r="AA1" s="11" t="s">
        <v>4</v>
      </c>
      <c r="AB1" s="8"/>
      <c r="AC1" s="9"/>
    </row>
    <row r="2">
      <c r="A2" s="14" t="s">
        <v>5</v>
      </c>
      <c r="B2" s="2" t="s">
        <v>6</v>
      </c>
      <c r="C2" s="15" t="s">
        <v>7</v>
      </c>
      <c r="D2" s="4">
        <v>45222.0</v>
      </c>
      <c r="E2" s="5"/>
      <c r="F2" s="16" t="s">
        <v>8</v>
      </c>
      <c r="G2" s="6">
        <v>45223.0</v>
      </c>
      <c r="H2" s="17" t="s">
        <v>9</v>
      </c>
      <c r="I2" s="18"/>
      <c r="J2" s="19">
        <f>COUNTIF(H12:H19, "Pass")</f>
        <v>8</v>
      </c>
      <c r="K2" s="20"/>
      <c r="L2" s="10"/>
      <c r="M2" s="16" t="s">
        <v>8</v>
      </c>
      <c r="N2" s="6">
        <v>45286.0</v>
      </c>
      <c r="O2" s="17" t="s">
        <v>9</v>
      </c>
      <c r="P2" s="18"/>
      <c r="Q2" s="19">
        <f>COUNTIF(O12:O19, "Pass")</f>
        <v>5</v>
      </c>
      <c r="R2" s="10"/>
      <c r="S2" s="21" t="s">
        <v>8</v>
      </c>
      <c r="T2" s="13">
        <v>45286.0</v>
      </c>
      <c r="U2" s="17" t="s">
        <v>9</v>
      </c>
      <c r="V2" s="18"/>
      <c r="W2" s="22">
        <f>COUNTIF(U12:U19, "Pass")</f>
        <v>6</v>
      </c>
      <c r="X2" s="10"/>
      <c r="Y2" s="21" t="s">
        <v>8</v>
      </c>
      <c r="Z2" s="13">
        <v>45141.0</v>
      </c>
      <c r="AA2" s="17" t="s">
        <v>9</v>
      </c>
      <c r="AB2" s="18"/>
      <c r="AC2" s="22">
        <f>COUNTIF(AA12:AA19, "Pass")</f>
        <v>0</v>
      </c>
    </row>
    <row r="3">
      <c r="A3" s="14" t="s">
        <v>10</v>
      </c>
      <c r="B3" s="2" t="s">
        <v>11</v>
      </c>
      <c r="C3" s="15" t="s">
        <v>12</v>
      </c>
      <c r="D3" s="23" t="s">
        <v>13</v>
      </c>
      <c r="E3" s="24"/>
      <c r="F3" s="14" t="s">
        <v>14</v>
      </c>
      <c r="G3" s="23" t="s">
        <v>13</v>
      </c>
      <c r="H3" s="25" t="s">
        <v>15</v>
      </c>
      <c r="I3" s="18"/>
      <c r="J3" s="19">
        <f>COUNTIF(H12:H19, "Fail")</f>
        <v>0</v>
      </c>
      <c r="K3" s="20"/>
      <c r="L3" s="26"/>
      <c r="M3" s="14" t="s">
        <v>14</v>
      </c>
      <c r="N3" s="23" t="s">
        <v>13</v>
      </c>
      <c r="O3" s="25" t="s">
        <v>15</v>
      </c>
      <c r="P3" s="18"/>
      <c r="Q3" s="19">
        <f>COUNTIF(O12:O19, "Fail")</f>
        <v>0</v>
      </c>
      <c r="R3" s="26"/>
      <c r="S3" s="27" t="s">
        <v>14</v>
      </c>
      <c r="T3" s="23" t="s">
        <v>13</v>
      </c>
      <c r="U3" s="25" t="s">
        <v>15</v>
      </c>
      <c r="V3" s="18"/>
      <c r="W3" s="22">
        <f>COUNTIF(U12:U19, "Fail")</f>
        <v>1</v>
      </c>
      <c r="X3" s="26"/>
      <c r="Y3" s="27" t="s">
        <v>14</v>
      </c>
      <c r="Z3" s="23"/>
      <c r="AA3" s="25" t="s">
        <v>15</v>
      </c>
      <c r="AB3" s="18"/>
      <c r="AC3" s="22">
        <f>COUNTIF(AA12:AA19, "Fail")</f>
        <v>0</v>
      </c>
    </row>
    <row r="4">
      <c r="C4" s="14" t="s">
        <v>16</v>
      </c>
      <c r="D4" s="28" t="s">
        <v>17</v>
      </c>
      <c r="E4" s="29"/>
      <c r="F4" s="1" t="s">
        <v>18</v>
      </c>
      <c r="G4" s="30" t="s">
        <v>19</v>
      </c>
      <c r="H4" s="31" t="s">
        <v>20</v>
      </c>
      <c r="I4" s="18"/>
      <c r="J4" s="19">
        <f>COUNTIF(H12:H19, "Partially Failed")</f>
        <v>0</v>
      </c>
      <c r="K4" s="20"/>
      <c r="L4" s="32"/>
      <c r="M4" s="1" t="s">
        <v>18</v>
      </c>
      <c r="N4" s="30" t="s">
        <v>19</v>
      </c>
      <c r="O4" s="31" t="s">
        <v>20</v>
      </c>
      <c r="P4" s="18"/>
      <c r="Q4" s="19">
        <f>COUNTIF(O12:O19, "Partially Failed")</f>
        <v>3</v>
      </c>
      <c r="R4" s="32"/>
      <c r="S4" s="33" t="s">
        <v>21</v>
      </c>
      <c r="T4" s="34" t="s">
        <v>17</v>
      </c>
      <c r="U4" s="31" t="s">
        <v>20</v>
      </c>
      <c r="V4" s="18"/>
      <c r="W4" s="22">
        <f>COUNTIF(U12:U19, "Partially Failed")</f>
        <v>0</v>
      </c>
      <c r="X4" s="32"/>
      <c r="Y4" s="33" t="s">
        <v>21</v>
      </c>
      <c r="Z4" s="34" t="s">
        <v>17</v>
      </c>
      <c r="AA4" s="31" t="s">
        <v>20</v>
      </c>
      <c r="AB4" s="18"/>
      <c r="AC4" s="22">
        <f>COUNTIF(AA12:AA19, "Partially Failed")</f>
        <v>0</v>
      </c>
    </row>
    <row r="5">
      <c r="A5" s="35"/>
      <c r="B5" s="35"/>
      <c r="C5" s="35"/>
      <c r="D5" s="35"/>
      <c r="E5" s="35"/>
      <c r="F5" s="14" t="s">
        <v>21</v>
      </c>
      <c r="G5" s="36" t="s">
        <v>17</v>
      </c>
      <c r="H5" s="37" t="s">
        <v>22</v>
      </c>
      <c r="I5" s="18"/>
      <c r="J5" s="19">
        <f>COUNTIF(H12:H19, "Block/ Skip")</f>
        <v>0</v>
      </c>
      <c r="K5" s="20"/>
      <c r="L5" s="38"/>
      <c r="M5" s="14" t="s">
        <v>21</v>
      </c>
      <c r="N5" s="36" t="s">
        <v>17</v>
      </c>
      <c r="O5" s="37" t="s">
        <v>22</v>
      </c>
      <c r="P5" s="18"/>
      <c r="Q5" s="19">
        <f>COUNTIF(O12:O19, "Block/ Skip")</f>
        <v>0</v>
      </c>
      <c r="R5" s="38"/>
      <c r="S5" s="39"/>
      <c r="T5" s="40"/>
      <c r="U5" s="37" t="s">
        <v>22</v>
      </c>
      <c r="V5" s="18"/>
      <c r="W5" s="22">
        <f>COUNTIF(U12:U19, "Block/ Skip")</f>
        <v>0</v>
      </c>
      <c r="X5" s="38"/>
      <c r="Y5" s="39"/>
      <c r="Z5" s="40"/>
      <c r="AA5" s="37" t="s">
        <v>22</v>
      </c>
      <c r="AB5" s="18"/>
      <c r="AC5" s="22">
        <f>COUNTIF(AA12:AA19, "Block/ Skip")</f>
        <v>0</v>
      </c>
    </row>
    <row r="6">
      <c r="A6" s="35"/>
      <c r="B6" s="35"/>
      <c r="C6" s="35"/>
      <c r="D6" s="35"/>
      <c r="E6" s="35"/>
      <c r="H6" s="41" t="s">
        <v>23</v>
      </c>
      <c r="I6" s="18"/>
      <c r="J6" s="19">
        <f>COUNTIF(H12:H19, "Not Executed")</f>
        <v>0</v>
      </c>
      <c r="K6" s="20"/>
      <c r="L6" s="38"/>
      <c r="M6" s="39"/>
      <c r="N6" s="40"/>
      <c r="O6" s="41" t="s">
        <v>23</v>
      </c>
      <c r="P6" s="18"/>
      <c r="Q6" s="19">
        <f>COUNTIF(O12:O19, "Not Executed")</f>
        <v>0</v>
      </c>
      <c r="R6" s="38"/>
      <c r="S6" s="39"/>
      <c r="T6" s="40"/>
      <c r="U6" s="41" t="s">
        <v>23</v>
      </c>
      <c r="V6" s="18"/>
      <c r="W6" s="22">
        <f>COUNTIF(U12:U19, "Not Executed")</f>
        <v>0</v>
      </c>
      <c r="X6" s="38"/>
      <c r="Y6" s="39"/>
      <c r="Z6" s="40"/>
      <c r="AA6" s="41" t="s">
        <v>23</v>
      </c>
      <c r="AB6" s="18"/>
      <c r="AC6" s="22">
        <f>COUNTIF(AA12:AA19, "Not Executed")</f>
        <v>0</v>
      </c>
    </row>
    <row r="7">
      <c r="A7" s="42"/>
      <c r="B7" s="42"/>
      <c r="C7" s="42"/>
      <c r="D7" s="42"/>
      <c r="E7" s="42"/>
      <c r="F7" s="35"/>
      <c r="H7" s="43" t="s">
        <v>24</v>
      </c>
      <c r="I7" s="9"/>
      <c r="J7" s="44">
        <f>Sum(J2:J6)</f>
        <v>8</v>
      </c>
      <c r="K7" s="9"/>
      <c r="L7" s="45"/>
      <c r="M7" s="45"/>
      <c r="O7" s="43" t="s">
        <v>24</v>
      </c>
      <c r="P7" s="9"/>
      <c r="Q7" s="44">
        <f>Sum(Q2:Q6)</f>
        <v>8</v>
      </c>
      <c r="R7" s="46"/>
      <c r="S7" s="45"/>
      <c r="T7" s="40"/>
      <c r="U7" s="43" t="s">
        <v>24</v>
      </c>
      <c r="V7" s="9"/>
      <c r="W7" s="47">
        <f>Sum(W2:W6)</f>
        <v>7</v>
      </c>
      <c r="X7" s="46"/>
      <c r="Y7" s="45"/>
      <c r="Z7" s="40"/>
      <c r="AA7" s="43" t="s">
        <v>24</v>
      </c>
      <c r="AB7" s="9"/>
      <c r="AC7" s="47">
        <f>Sum(AC2:AC6)</f>
        <v>0</v>
      </c>
    </row>
    <row r="8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A9" s="42"/>
      <c r="B9" s="42"/>
      <c r="C9" s="42"/>
      <c r="D9" s="42"/>
      <c r="E9" s="42"/>
      <c r="F9" s="48" t="s">
        <v>25</v>
      </c>
      <c r="K9" s="48"/>
      <c r="L9" s="45"/>
      <c r="M9" s="48" t="s">
        <v>26</v>
      </c>
      <c r="R9" s="45"/>
      <c r="S9" s="48" t="s">
        <v>27</v>
      </c>
      <c r="X9" s="45"/>
      <c r="Y9" s="48" t="s">
        <v>28</v>
      </c>
    </row>
    <row r="10">
      <c r="A10" s="49" t="s">
        <v>29</v>
      </c>
      <c r="B10" s="50" t="s">
        <v>30</v>
      </c>
      <c r="C10" s="50" t="s">
        <v>31</v>
      </c>
      <c r="E10" s="51"/>
      <c r="F10" s="50" t="s">
        <v>32</v>
      </c>
      <c r="G10" s="50" t="s">
        <v>33</v>
      </c>
      <c r="H10" s="50" t="s">
        <v>34</v>
      </c>
      <c r="I10" s="50" t="s">
        <v>35</v>
      </c>
      <c r="K10" s="50" t="s">
        <v>36</v>
      </c>
      <c r="L10" s="51"/>
      <c r="M10" s="50" t="s">
        <v>32</v>
      </c>
      <c r="N10" s="50" t="s">
        <v>33</v>
      </c>
      <c r="O10" s="50" t="s">
        <v>34</v>
      </c>
      <c r="P10" s="50" t="s">
        <v>35</v>
      </c>
      <c r="Q10" s="50" t="s">
        <v>36</v>
      </c>
      <c r="R10" s="51"/>
      <c r="S10" s="50" t="s">
        <v>32</v>
      </c>
      <c r="T10" s="50" t="s">
        <v>33</v>
      </c>
      <c r="U10" s="50" t="s">
        <v>34</v>
      </c>
      <c r="V10" s="50" t="s">
        <v>35</v>
      </c>
      <c r="W10" s="50" t="s">
        <v>36</v>
      </c>
      <c r="X10" s="51"/>
      <c r="Y10" s="50" t="s">
        <v>32</v>
      </c>
      <c r="Z10" s="50" t="s">
        <v>33</v>
      </c>
      <c r="AA10" s="50" t="s">
        <v>34</v>
      </c>
      <c r="AB10" s="50" t="s">
        <v>35</v>
      </c>
      <c r="AC10" s="50" t="s">
        <v>36</v>
      </c>
    </row>
    <row r="11">
      <c r="A11" s="52" t="s">
        <v>37</v>
      </c>
      <c r="B11" s="53" t="s">
        <v>38</v>
      </c>
      <c r="C11" s="53"/>
      <c r="E11" s="54"/>
      <c r="F11" s="53"/>
      <c r="G11" s="53"/>
      <c r="H11" s="53"/>
      <c r="I11" s="53"/>
      <c r="J11" s="53"/>
      <c r="K11" s="53"/>
      <c r="M11" s="53"/>
      <c r="N11" s="53"/>
      <c r="O11" s="53"/>
      <c r="P11" s="53"/>
      <c r="Q11" s="53"/>
      <c r="S11" s="53"/>
      <c r="T11" s="53"/>
      <c r="U11" s="53"/>
      <c r="V11" s="53"/>
      <c r="W11" s="53"/>
      <c r="Y11" s="53"/>
      <c r="Z11" s="53"/>
      <c r="AA11" s="53"/>
      <c r="AB11" s="53"/>
      <c r="AC11" s="53"/>
    </row>
    <row r="12">
      <c r="A12" s="55" t="s">
        <v>39</v>
      </c>
      <c r="B12" s="56" t="s">
        <v>40</v>
      </c>
      <c r="C12" s="56" t="s">
        <v>41</v>
      </c>
      <c r="E12" s="57"/>
      <c r="F12" s="56" t="s">
        <v>42</v>
      </c>
      <c r="G12" s="56"/>
      <c r="H12" s="58" t="s">
        <v>43</v>
      </c>
      <c r="I12" s="56"/>
      <c r="K12" s="56"/>
      <c r="L12" s="57"/>
      <c r="M12" s="56" t="s">
        <v>42</v>
      </c>
      <c r="N12" s="56"/>
      <c r="O12" s="58" t="s">
        <v>43</v>
      </c>
      <c r="P12" s="56"/>
      <c r="Q12" s="56"/>
      <c r="R12" s="57"/>
      <c r="S12" s="56" t="s">
        <v>42</v>
      </c>
      <c r="T12" s="56"/>
      <c r="U12" s="58" t="s">
        <v>43</v>
      </c>
      <c r="V12" s="56"/>
      <c r="W12" s="56"/>
      <c r="X12" s="57"/>
      <c r="Y12" s="56"/>
      <c r="Z12" s="56"/>
      <c r="AA12" s="58" t="s">
        <v>44</v>
      </c>
      <c r="AB12" s="56"/>
      <c r="AC12" s="56"/>
    </row>
    <row r="13">
      <c r="A13" s="59" t="s">
        <v>45</v>
      </c>
      <c r="B13" s="60" t="s">
        <v>46</v>
      </c>
      <c r="C13" s="60" t="s">
        <v>47</v>
      </c>
      <c r="E13" s="61"/>
      <c r="F13" s="60" t="s">
        <v>42</v>
      </c>
      <c r="G13" s="62"/>
      <c r="H13" s="63" t="s">
        <v>43</v>
      </c>
      <c r="I13" s="60"/>
      <c r="K13" s="64"/>
      <c r="L13" s="61"/>
      <c r="M13" s="60" t="s">
        <v>48</v>
      </c>
      <c r="N13" s="65" t="s">
        <v>49</v>
      </c>
      <c r="O13" s="63" t="s">
        <v>20</v>
      </c>
      <c r="P13" s="60"/>
      <c r="Q13" s="64" t="s">
        <v>50</v>
      </c>
      <c r="R13" s="61"/>
      <c r="S13" s="60" t="s">
        <v>42</v>
      </c>
      <c r="T13" s="60"/>
      <c r="U13" s="63" t="s">
        <v>43</v>
      </c>
      <c r="V13" s="60"/>
      <c r="W13" s="64"/>
      <c r="X13" s="61"/>
      <c r="Y13" s="60"/>
      <c r="Z13" s="60"/>
      <c r="AA13" s="63" t="s">
        <v>44</v>
      </c>
      <c r="AB13" s="60"/>
      <c r="AC13" s="64"/>
    </row>
    <row r="14">
      <c r="A14" s="59" t="s">
        <v>51</v>
      </c>
      <c r="B14" s="66" t="s">
        <v>52</v>
      </c>
      <c r="C14" s="60" t="s">
        <v>53</v>
      </c>
      <c r="E14" s="67"/>
      <c r="F14" s="60" t="s">
        <v>42</v>
      </c>
      <c r="G14" s="68"/>
      <c r="H14" s="63" t="s">
        <v>43</v>
      </c>
      <c r="I14" s="60"/>
      <c r="K14" s="64"/>
      <c r="L14" s="61"/>
      <c r="M14" s="60" t="s">
        <v>48</v>
      </c>
      <c r="N14" s="65" t="s">
        <v>49</v>
      </c>
      <c r="O14" s="63" t="s">
        <v>20</v>
      </c>
      <c r="P14" s="60"/>
      <c r="Q14" s="64" t="s">
        <v>50</v>
      </c>
      <c r="R14" s="61"/>
      <c r="S14" s="60" t="s">
        <v>42</v>
      </c>
      <c r="T14" s="66"/>
      <c r="U14" s="63" t="s">
        <v>43</v>
      </c>
      <c r="V14" s="60"/>
      <c r="W14" s="64"/>
      <c r="X14" s="61"/>
      <c r="Y14" s="60"/>
      <c r="Z14" s="66"/>
      <c r="AA14" s="63" t="s">
        <v>44</v>
      </c>
      <c r="AB14" s="60"/>
      <c r="AC14" s="64"/>
    </row>
    <row r="15">
      <c r="A15" s="55" t="s">
        <v>54</v>
      </c>
      <c r="B15" s="69" t="s">
        <v>55</v>
      </c>
      <c r="C15" s="70" t="s">
        <v>53</v>
      </c>
      <c r="E15" s="71"/>
      <c r="F15" s="56" t="s">
        <v>42</v>
      </c>
      <c r="G15" s="56"/>
      <c r="H15" s="58" t="s">
        <v>43</v>
      </c>
      <c r="I15" s="72"/>
      <c r="J15" s="72"/>
      <c r="K15" s="73"/>
      <c r="L15" s="71"/>
      <c r="M15" s="74" t="s">
        <v>42</v>
      </c>
      <c r="N15" s="72"/>
      <c r="O15" s="75" t="s">
        <v>43</v>
      </c>
      <c r="P15" s="76"/>
      <c r="Q15" s="77"/>
      <c r="R15" s="71"/>
      <c r="S15" s="78"/>
      <c r="T15" s="72"/>
      <c r="U15" s="79"/>
      <c r="V15" s="76"/>
      <c r="W15" s="77"/>
      <c r="X15" s="71"/>
      <c r="Y15" s="72"/>
      <c r="Z15" s="72"/>
      <c r="AA15" s="71"/>
      <c r="AB15" s="72"/>
      <c r="AC15" s="71"/>
    </row>
    <row r="16">
      <c r="A16" s="55" t="s">
        <v>56</v>
      </c>
      <c r="B16" s="56" t="s">
        <v>57</v>
      </c>
      <c r="C16" s="56" t="s">
        <v>53</v>
      </c>
      <c r="E16" s="57"/>
      <c r="F16" s="56" t="s">
        <v>58</v>
      </c>
      <c r="G16" s="56"/>
      <c r="H16" s="58" t="s">
        <v>43</v>
      </c>
      <c r="I16" s="56"/>
      <c r="K16" s="56"/>
      <c r="L16" s="57"/>
      <c r="M16" s="56" t="s">
        <v>42</v>
      </c>
      <c r="N16" s="56"/>
      <c r="O16" s="58" t="s">
        <v>43</v>
      </c>
      <c r="P16" s="56"/>
      <c r="Q16" s="56"/>
      <c r="R16" s="57"/>
      <c r="S16" s="56" t="s">
        <v>42</v>
      </c>
      <c r="T16" s="56"/>
      <c r="U16" s="58" t="s">
        <v>43</v>
      </c>
      <c r="V16" s="56"/>
      <c r="W16" s="56"/>
      <c r="X16" s="57"/>
      <c r="Y16" s="56"/>
      <c r="Z16" s="56"/>
      <c r="AA16" s="58" t="s">
        <v>44</v>
      </c>
      <c r="AB16" s="56"/>
      <c r="AC16" s="56"/>
    </row>
    <row r="17">
      <c r="A17" s="55" t="s">
        <v>59</v>
      </c>
      <c r="B17" s="56" t="s">
        <v>60</v>
      </c>
      <c r="C17" s="56" t="s">
        <v>61</v>
      </c>
      <c r="E17" s="57"/>
      <c r="F17" s="56" t="s">
        <v>58</v>
      </c>
      <c r="G17" s="80"/>
      <c r="H17" s="58" t="s">
        <v>43</v>
      </c>
      <c r="I17" s="56"/>
      <c r="K17" s="56"/>
      <c r="L17" s="57"/>
      <c r="M17" s="56" t="s">
        <v>42</v>
      </c>
      <c r="N17" s="56"/>
      <c r="O17" s="58" t="s">
        <v>43</v>
      </c>
      <c r="P17" s="56"/>
      <c r="Q17" s="56"/>
      <c r="R17" s="57"/>
      <c r="S17" s="56" t="s">
        <v>62</v>
      </c>
      <c r="T17" s="56"/>
      <c r="U17" s="58" t="s">
        <v>63</v>
      </c>
      <c r="V17" s="56"/>
      <c r="W17" s="56" t="s">
        <v>64</v>
      </c>
      <c r="X17" s="57"/>
      <c r="Y17" s="56"/>
      <c r="Z17" s="56"/>
      <c r="AA17" s="58" t="s">
        <v>44</v>
      </c>
      <c r="AB17" s="56"/>
      <c r="AC17" s="56"/>
    </row>
    <row r="18">
      <c r="A18" s="55" t="s">
        <v>65</v>
      </c>
      <c r="B18" s="56" t="s">
        <v>66</v>
      </c>
      <c r="C18" s="56" t="s">
        <v>67</v>
      </c>
      <c r="E18" s="57"/>
      <c r="F18" s="56" t="s">
        <v>42</v>
      </c>
      <c r="G18" s="56"/>
      <c r="H18" s="58" t="s">
        <v>43</v>
      </c>
      <c r="I18" s="56"/>
      <c r="K18" s="56"/>
      <c r="L18" s="57"/>
      <c r="M18" s="56" t="s">
        <v>68</v>
      </c>
      <c r="N18" s="56"/>
      <c r="O18" s="58" t="s">
        <v>20</v>
      </c>
      <c r="P18" s="56"/>
      <c r="Q18" s="56" t="s">
        <v>50</v>
      </c>
      <c r="R18" s="57"/>
      <c r="S18" s="56" t="s">
        <v>42</v>
      </c>
      <c r="T18" s="56"/>
      <c r="U18" s="58" t="s">
        <v>43</v>
      </c>
      <c r="V18" s="56"/>
      <c r="W18" s="56"/>
      <c r="X18" s="57"/>
      <c r="Y18" s="56"/>
      <c r="Z18" s="56"/>
      <c r="AA18" s="58" t="s">
        <v>44</v>
      </c>
      <c r="AB18" s="56"/>
      <c r="AC18" s="56"/>
    </row>
    <row r="19">
      <c r="A19" s="55" t="s">
        <v>69</v>
      </c>
      <c r="B19" s="81" t="s">
        <v>70</v>
      </c>
      <c r="C19" s="56" t="s">
        <v>71</v>
      </c>
      <c r="E19" s="57"/>
      <c r="F19" s="56" t="s">
        <v>42</v>
      </c>
      <c r="G19" s="56"/>
      <c r="H19" s="58" t="s">
        <v>43</v>
      </c>
      <c r="I19" s="56"/>
      <c r="K19" s="56"/>
      <c r="L19" s="57"/>
      <c r="M19" s="56" t="s">
        <v>42</v>
      </c>
      <c r="N19" s="56"/>
      <c r="O19" s="58" t="s">
        <v>43</v>
      </c>
      <c r="P19" s="56"/>
      <c r="Q19" s="56"/>
      <c r="R19" s="57"/>
      <c r="S19" s="56" t="s">
        <v>42</v>
      </c>
      <c r="T19" s="56"/>
      <c r="U19" s="58" t="s">
        <v>43</v>
      </c>
      <c r="V19" s="56"/>
      <c r="W19" s="56"/>
      <c r="X19" s="57"/>
      <c r="Y19" s="56"/>
      <c r="Z19" s="56"/>
      <c r="AA19" s="58" t="s">
        <v>44</v>
      </c>
      <c r="AB19" s="56"/>
      <c r="AC19" s="56"/>
    </row>
    <row r="20">
      <c r="A20" s="55" t="s">
        <v>72</v>
      </c>
      <c r="B20" s="56" t="s">
        <v>73</v>
      </c>
      <c r="C20" s="56" t="s">
        <v>74</v>
      </c>
      <c r="E20" s="57"/>
      <c r="F20" s="56" t="s">
        <v>38</v>
      </c>
      <c r="G20" s="56"/>
      <c r="H20" s="58" t="s">
        <v>22</v>
      </c>
      <c r="I20" s="56"/>
      <c r="J20" s="56"/>
      <c r="K20" s="56"/>
      <c r="L20" s="57"/>
      <c r="M20" s="56" t="s">
        <v>75</v>
      </c>
      <c r="N20" s="82" t="s">
        <v>76</v>
      </c>
      <c r="O20" s="58" t="s">
        <v>63</v>
      </c>
      <c r="P20" s="56"/>
      <c r="Q20" s="56" t="s">
        <v>50</v>
      </c>
      <c r="R20" s="57"/>
      <c r="S20" s="56" t="s">
        <v>77</v>
      </c>
      <c r="T20" s="56"/>
      <c r="U20" s="58" t="s">
        <v>63</v>
      </c>
      <c r="V20" s="56"/>
      <c r="W20" s="56" t="s">
        <v>64</v>
      </c>
      <c r="X20" s="57"/>
      <c r="Y20" s="56"/>
      <c r="Z20" s="56"/>
      <c r="AA20" s="58"/>
      <c r="AB20" s="56"/>
      <c r="AC20" s="56"/>
    </row>
    <row r="21">
      <c r="A21" s="55" t="s">
        <v>78</v>
      </c>
      <c r="B21" s="81" t="s">
        <v>79</v>
      </c>
      <c r="C21" s="56" t="s">
        <v>80</v>
      </c>
      <c r="E21" s="57"/>
      <c r="F21" s="56" t="s">
        <v>38</v>
      </c>
      <c r="G21" s="56"/>
      <c r="H21" s="58" t="s">
        <v>22</v>
      </c>
      <c r="I21" s="56"/>
      <c r="J21" s="56"/>
      <c r="K21" s="56"/>
      <c r="L21" s="57"/>
      <c r="M21" s="56" t="s">
        <v>42</v>
      </c>
      <c r="N21" s="56"/>
      <c r="O21" s="58" t="s">
        <v>43</v>
      </c>
      <c r="P21" s="83"/>
      <c r="Q21" s="56"/>
      <c r="R21" s="57"/>
      <c r="S21" s="56" t="s">
        <v>77</v>
      </c>
      <c r="T21" s="56"/>
      <c r="U21" s="58" t="s">
        <v>63</v>
      </c>
      <c r="V21" s="83"/>
      <c r="W21" s="56" t="s">
        <v>64</v>
      </c>
      <c r="X21" s="57"/>
      <c r="Y21" s="56"/>
      <c r="Z21" s="56"/>
      <c r="AA21" s="58"/>
      <c r="AB21" s="56"/>
      <c r="AC21" s="56"/>
    </row>
    <row r="22">
      <c r="A22" s="55" t="s">
        <v>81</v>
      </c>
      <c r="B22" s="69" t="s">
        <v>82</v>
      </c>
      <c r="C22" s="74" t="s">
        <v>83</v>
      </c>
      <c r="E22" s="71"/>
      <c r="F22" s="56" t="s">
        <v>38</v>
      </c>
      <c r="G22" s="72"/>
      <c r="H22" s="58" t="s">
        <v>22</v>
      </c>
      <c r="I22" s="72"/>
      <c r="J22" s="72"/>
      <c r="K22" s="84"/>
      <c r="L22" s="71"/>
      <c r="M22" s="74" t="s">
        <v>84</v>
      </c>
      <c r="N22" s="72"/>
      <c r="O22" s="75" t="s">
        <v>43</v>
      </c>
      <c r="P22" s="85"/>
      <c r="Q22" s="77"/>
      <c r="R22" s="71"/>
      <c r="S22" s="78" t="s">
        <v>77</v>
      </c>
      <c r="T22" s="72"/>
      <c r="U22" s="79" t="s">
        <v>63</v>
      </c>
      <c r="V22" s="85"/>
      <c r="W22" s="77" t="s">
        <v>64</v>
      </c>
      <c r="X22" s="71"/>
      <c r="Y22" s="72"/>
      <c r="Z22" s="72"/>
      <c r="AA22" s="71"/>
      <c r="AB22" s="72"/>
      <c r="AC22" s="71"/>
    </row>
    <row r="23">
      <c r="A23" s="55" t="s">
        <v>85</v>
      </c>
      <c r="B23" s="69" t="s">
        <v>86</v>
      </c>
      <c r="C23" s="74" t="s">
        <v>83</v>
      </c>
      <c r="E23" s="71"/>
      <c r="F23" s="56" t="s">
        <v>38</v>
      </c>
      <c r="G23" s="72"/>
      <c r="H23" s="58" t="s">
        <v>22</v>
      </c>
      <c r="I23" s="72"/>
      <c r="J23" s="72"/>
      <c r="K23" s="73"/>
      <c r="L23" s="71"/>
      <c r="M23" s="74" t="s">
        <v>42</v>
      </c>
      <c r="N23" s="72"/>
      <c r="O23" s="75" t="s">
        <v>43</v>
      </c>
      <c r="P23" s="76"/>
      <c r="Q23" s="77"/>
      <c r="R23" s="71"/>
      <c r="S23" s="78" t="s">
        <v>77</v>
      </c>
      <c r="T23" s="72"/>
      <c r="U23" s="79" t="s">
        <v>63</v>
      </c>
      <c r="V23" s="76"/>
      <c r="W23" s="77" t="s">
        <v>64</v>
      </c>
      <c r="X23" s="71"/>
      <c r="Y23" s="72"/>
      <c r="Z23" s="72"/>
      <c r="AA23" s="71"/>
      <c r="AB23" s="72"/>
      <c r="AC23" s="71"/>
    </row>
    <row r="24">
      <c r="A24" s="55" t="s">
        <v>87</v>
      </c>
      <c r="B24" s="69" t="s">
        <v>88</v>
      </c>
      <c r="C24" s="74" t="s">
        <v>89</v>
      </c>
      <c r="E24" s="71"/>
      <c r="F24" s="56" t="s">
        <v>38</v>
      </c>
      <c r="G24" s="72"/>
      <c r="H24" s="75" t="s">
        <v>22</v>
      </c>
      <c r="I24" s="72"/>
      <c r="J24" s="72"/>
      <c r="K24" s="73"/>
      <c r="L24" s="71"/>
      <c r="M24" s="74" t="s">
        <v>42</v>
      </c>
      <c r="N24" s="72"/>
      <c r="O24" s="75" t="s">
        <v>43</v>
      </c>
      <c r="P24" s="76"/>
      <c r="Q24" s="72"/>
      <c r="R24" s="71"/>
      <c r="S24" s="74" t="s">
        <v>42</v>
      </c>
      <c r="T24" s="72"/>
      <c r="U24" s="75" t="s">
        <v>43</v>
      </c>
      <c r="V24" s="76"/>
      <c r="W24" s="77"/>
      <c r="X24" s="71"/>
      <c r="Y24" s="72"/>
      <c r="Z24" s="72"/>
      <c r="AA24" s="71"/>
      <c r="AB24" s="72"/>
      <c r="AC24" s="71"/>
    </row>
  </sheetData>
  <mergeCells count="70">
    <mergeCell ref="F9:J9"/>
    <mergeCell ref="M9:Q9"/>
    <mergeCell ref="S9:W9"/>
    <mergeCell ref="Y9:AC9"/>
    <mergeCell ref="C10:D10"/>
    <mergeCell ref="C11:D11"/>
    <mergeCell ref="C12:D12"/>
    <mergeCell ref="I14:J14"/>
    <mergeCell ref="I16:J16"/>
    <mergeCell ref="I10:J10"/>
    <mergeCell ref="I12:J12"/>
    <mergeCell ref="C13:D13"/>
    <mergeCell ref="I13:J13"/>
    <mergeCell ref="C14:D14"/>
    <mergeCell ref="C15:D15"/>
    <mergeCell ref="C16:D16"/>
    <mergeCell ref="C21:D21"/>
    <mergeCell ref="C22:D22"/>
    <mergeCell ref="C23:D23"/>
    <mergeCell ref="C24:D24"/>
    <mergeCell ref="C17:D17"/>
    <mergeCell ref="I17:J17"/>
    <mergeCell ref="C18:D18"/>
    <mergeCell ref="I18:J18"/>
    <mergeCell ref="C19:D19"/>
    <mergeCell ref="I19:J19"/>
    <mergeCell ref="C20:D20"/>
    <mergeCell ref="AA1:AC1"/>
    <mergeCell ref="AA2:AB2"/>
    <mergeCell ref="AA3:AB3"/>
    <mergeCell ref="AA4:AB4"/>
    <mergeCell ref="AA5:AB5"/>
    <mergeCell ref="H1:K1"/>
    <mergeCell ref="O1:Q1"/>
    <mergeCell ref="U1:W1"/>
    <mergeCell ref="H2:I2"/>
    <mergeCell ref="J2:K2"/>
    <mergeCell ref="O2:P2"/>
    <mergeCell ref="U2:V2"/>
    <mergeCell ref="H3:I3"/>
    <mergeCell ref="J3:K3"/>
    <mergeCell ref="O3:P3"/>
    <mergeCell ref="U3:V3"/>
    <mergeCell ref="J4:K4"/>
    <mergeCell ref="O4:P4"/>
    <mergeCell ref="U4:V4"/>
    <mergeCell ref="H4:I4"/>
    <mergeCell ref="H5:I5"/>
    <mergeCell ref="J5:K5"/>
    <mergeCell ref="O5:P5"/>
    <mergeCell ref="S5:T5"/>
    <mergeCell ref="U5:V5"/>
    <mergeCell ref="Y5:Z5"/>
    <mergeCell ref="J6:K6"/>
    <mergeCell ref="M6:N6"/>
    <mergeCell ref="O6:P6"/>
    <mergeCell ref="S6:T6"/>
    <mergeCell ref="U6:V6"/>
    <mergeCell ref="Y6:Z6"/>
    <mergeCell ref="AA6:AB6"/>
    <mergeCell ref="U7:V7"/>
    <mergeCell ref="Y7:Z7"/>
    <mergeCell ref="AA7:AB7"/>
    <mergeCell ref="H6:I6"/>
    <mergeCell ref="F7:G7"/>
    <mergeCell ref="H7:I7"/>
    <mergeCell ref="J7:K7"/>
    <mergeCell ref="M7:N7"/>
    <mergeCell ref="O7:P7"/>
    <mergeCell ref="S7:T7"/>
  </mergeCells>
  <conditionalFormatting sqref="H13:H14 O13:O14 U13:U14 AA13:AA14">
    <cfRule type="containsText" dxfId="0" priority="1" operator="containsText" text="Pass">
      <formula>NOT(ISERROR(SEARCH(("Pass"),(H13))))</formula>
    </cfRule>
  </conditionalFormatting>
  <conditionalFormatting sqref="H13:H14 O13:O14 U13:U14 AA13:AA14">
    <cfRule type="containsText" dxfId="1" priority="2" operator="containsText" text="Fail">
      <formula>NOT(ISERROR(SEARCH(("Fail"),(H13))))</formula>
    </cfRule>
  </conditionalFormatting>
  <conditionalFormatting sqref="H13:H14 O13:O14 U13:U14 AA13:AA14">
    <cfRule type="containsText" dxfId="2" priority="3" operator="containsText" text="Block / Skip">
      <formula>NOT(ISERROR(SEARCH(("Block / Skip"),(H13))))</formula>
    </cfRule>
  </conditionalFormatting>
  <dataValidations>
    <dataValidation type="list" allowBlank="1" showErrorMessage="1" sqref="D3 G3 N3 T3 Z3">
      <formula1>"Nujat Tasnim,Farhan Nafiz"</formula1>
    </dataValidation>
    <dataValidation type="list" allowBlank="1" showErrorMessage="1" sqref="H12">
      <formula1>"Ready to Test,Pass,Fail,Partially Failed,Block/ Skip,Not Executed"</formula1>
    </dataValidation>
    <dataValidation type="list" allowBlank="1" showErrorMessage="1" sqref="B3">
      <formula1>"Nazmul Hossain Shovon,Najmul Hasan,Ayat Rahman,Atik Ullah Khan"</formula1>
    </dataValidation>
    <dataValidation type="list" allowBlank="1" showErrorMessage="1" sqref="K12:K24 Q12:Q24 W12:W24 AC12:AC24">
      <formula1>"Not Solved,Processing,Solved,Newly Tested"</formula1>
    </dataValidation>
    <dataValidation type="list" allowBlank="1" showErrorMessage="1" sqref="H13:H24 O12:O24 U12:U24 AA12:AA24">
      <formula1>"Ready to Test,Pass,Fail,Partially Failed,Block/ Skip,Not Executed"</formula1>
    </dataValidation>
    <dataValidation type="list" allowBlank="1" showErrorMessage="1" sqref="B2">
      <formula1>"Rifat Hassan,Sudipta Chandra Sarker,Zahid Hasan"</formula1>
    </dataValidation>
  </dataValidations>
  <hyperlinks>
    <hyperlink r:id="rId1" ref="N13"/>
    <hyperlink r:id="rId2" ref="N14"/>
    <hyperlink r:id="rId3" ref="N2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30.75"/>
    <col customWidth="1" min="3" max="3" width="30.5"/>
    <col customWidth="1" min="4" max="4" width="30.75"/>
    <col customWidth="1" min="5" max="5" width="40.38"/>
  </cols>
  <sheetData>
    <row r="1">
      <c r="A1" s="49" t="s">
        <v>90</v>
      </c>
      <c r="B1" s="50" t="s">
        <v>91</v>
      </c>
      <c r="C1" s="86" t="s">
        <v>92</v>
      </c>
      <c r="D1" s="50" t="s">
        <v>93</v>
      </c>
      <c r="E1" s="50" t="s">
        <v>35</v>
      </c>
    </row>
    <row r="2">
      <c r="A2" s="48" t="s">
        <v>25</v>
      </c>
    </row>
    <row r="3">
      <c r="A3" s="87"/>
    </row>
    <row r="4">
      <c r="A4" s="88" t="s">
        <v>94</v>
      </c>
      <c r="B4" s="89" t="s">
        <v>95</v>
      </c>
      <c r="C4" s="60"/>
      <c r="D4" s="90"/>
      <c r="E4" s="60"/>
    </row>
    <row r="5">
      <c r="A5" s="87"/>
    </row>
    <row r="6">
      <c r="A6" s="48" t="s">
        <v>26</v>
      </c>
    </row>
    <row r="7">
      <c r="A7" s="87"/>
    </row>
    <row r="8">
      <c r="A8" s="88" t="s">
        <v>94</v>
      </c>
      <c r="B8" s="91" t="s">
        <v>96</v>
      </c>
      <c r="C8" s="91" t="s">
        <v>97</v>
      </c>
      <c r="D8" s="88"/>
      <c r="E8" s="92"/>
    </row>
    <row r="9">
      <c r="A9" s="88" t="s">
        <v>98</v>
      </c>
      <c r="B9" s="89" t="s">
        <v>99</v>
      </c>
      <c r="C9" s="89" t="s">
        <v>100</v>
      </c>
      <c r="D9" s="88" t="s">
        <v>101</v>
      </c>
      <c r="E9" s="92"/>
    </row>
    <row r="10">
      <c r="A10" s="88" t="s">
        <v>102</v>
      </c>
      <c r="B10" s="93" t="s">
        <v>103</v>
      </c>
      <c r="C10" s="89" t="s">
        <v>104</v>
      </c>
      <c r="D10" s="94" t="s">
        <v>105</v>
      </c>
      <c r="E10" s="92"/>
    </row>
    <row r="11">
      <c r="A11" s="88" t="s">
        <v>106</v>
      </c>
      <c r="B11" s="89" t="s">
        <v>95</v>
      </c>
      <c r="C11" s="89"/>
      <c r="D11" s="94"/>
      <c r="E11" s="92"/>
    </row>
    <row r="12">
      <c r="A12" s="87"/>
    </row>
    <row r="13">
      <c r="A13" s="48" t="s">
        <v>27</v>
      </c>
    </row>
    <row r="14">
      <c r="A14" s="87"/>
    </row>
    <row r="15">
      <c r="A15" s="90" t="s">
        <v>94</v>
      </c>
      <c r="B15" s="66"/>
      <c r="C15" s="60"/>
      <c r="D15" s="66"/>
      <c r="E15" s="60"/>
    </row>
    <row r="16">
      <c r="A16" s="87"/>
    </row>
    <row r="17">
      <c r="A17" s="48" t="s">
        <v>28</v>
      </c>
    </row>
    <row r="18">
      <c r="A18" s="87"/>
    </row>
    <row r="19">
      <c r="A19" s="90" t="s">
        <v>94</v>
      </c>
      <c r="B19" s="66"/>
      <c r="C19" s="60"/>
      <c r="D19" s="66"/>
      <c r="E19" s="60"/>
    </row>
    <row r="20">
      <c r="A20" s="90" t="s">
        <v>98</v>
      </c>
      <c r="B20" s="66"/>
      <c r="C20" s="60"/>
      <c r="D20" s="66"/>
      <c r="E20" s="60"/>
    </row>
    <row r="21">
      <c r="A21" s="90" t="s">
        <v>102</v>
      </c>
      <c r="B21" s="66"/>
      <c r="C21" s="60"/>
      <c r="D21" s="66"/>
      <c r="E21" s="60"/>
    </row>
    <row r="22">
      <c r="A22" s="87"/>
    </row>
  </sheetData>
  <mergeCells count="12">
    <mergeCell ref="A14:E14"/>
    <mergeCell ref="A16:E16"/>
    <mergeCell ref="A17:E17"/>
    <mergeCell ref="A18:E18"/>
    <mergeCell ref="A22:E22"/>
    <mergeCell ref="A2:E2"/>
    <mergeCell ref="A3:E3"/>
    <mergeCell ref="A5:E5"/>
    <mergeCell ref="A6:E6"/>
    <mergeCell ref="A7:E7"/>
    <mergeCell ref="A12:E12"/>
    <mergeCell ref="A13:E13"/>
  </mergeCells>
  <drawing r:id="rId1"/>
</worksheet>
</file>