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3"/>
    <sheet state="visible" name="Bug Report" sheetId="2" r:id="rId4"/>
    <sheet state="visible" name="UI Report" sheetId="3" r:id="rId5"/>
  </sheets>
  <definedNames/>
  <calcPr/>
</workbook>
</file>

<file path=xl/sharedStrings.xml><?xml version="1.0" encoding="utf-8"?>
<sst xmlns="http://schemas.openxmlformats.org/spreadsheetml/2006/main" count="1125" uniqueCount="317">
  <si>
    <t>Product Name</t>
  </si>
  <si>
    <t>Excel Extensions (Add-ins)</t>
  </si>
  <si>
    <t>Test Case Start Date</t>
  </si>
  <si>
    <t>TC Execution Start Date</t>
  </si>
  <si>
    <t>TEST CASES</t>
  </si>
  <si>
    <t>Developer Name (VSTO)</t>
  </si>
  <si>
    <t>Rifat Hassan</t>
  </si>
  <si>
    <t xml:space="preserve">Test Case End Date </t>
  </si>
  <si>
    <t>TC Execution End Date</t>
  </si>
  <si>
    <t>PASS</t>
  </si>
  <si>
    <t>Developer Name (Web)</t>
  </si>
  <si>
    <t>Nazmul Hossain Shovon</t>
  </si>
  <si>
    <t>Test Case Developed by</t>
  </si>
  <si>
    <t>Farhan Nafiz Fahim</t>
  </si>
  <si>
    <t>TC Executed by</t>
  </si>
  <si>
    <t>FAIL</t>
  </si>
  <si>
    <t>Test Case Reviewed by</t>
  </si>
  <si>
    <t>Rabeya Islam</t>
  </si>
  <si>
    <t>Test Environment</t>
  </si>
  <si>
    <t>Excel 365 - Windows 10</t>
  </si>
  <si>
    <t>Partially Failed</t>
  </si>
  <si>
    <t>TC Execution Reviewed by</t>
  </si>
  <si>
    <t>Block/ Skip</t>
  </si>
  <si>
    <t>Not Executed</t>
  </si>
  <si>
    <t xml:space="preserve">Total </t>
  </si>
  <si>
    <t>Excel VSTO Add-ins</t>
  </si>
  <si>
    <t>Excel Office Web Add-ins (on Desktop)</t>
  </si>
  <si>
    <t>Excel Office Add-ins (on 365 online)</t>
  </si>
  <si>
    <t>Excel Office Add-ins (on MAC)</t>
  </si>
  <si>
    <t>Test Case ID</t>
  </si>
  <si>
    <t>Action - Test Case</t>
  </si>
  <si>
    <t>Expected Output</t>
  </si>
  <si>
    <t>Actual Output</t>
  </si>
  <si>
    <t>Screenshot - Video</t>
  </si>
  <si>
    <t>Test Status</t>
  </si>
  <si>
    <t>Notes / Feedback</t>
  </si>
  <si>
    <t>Coder's Feedback</t>
  </si>
  <si>
    <t>Prereq.</t>
  </si>
  <si>
    <t>N/A</t>
  </si>
  <si>
    <t>TC01</t>
  </si>
  <si>
    <t>Click on unmerge cells with same value</t>
  </si>
  <si>
    <t>Options should be selected by default.</t>
  </si>
  <si>
    <t>Same as expected.</t>
  </si>
  <si>
    <t>Pass</t>
  </si>
  <si>
    <t>Ready to Test</t>
  </si>
  <si>
    <t>Not Solved</t>
  </si>
  <si>
    <t>TC02</t>
  </si>
  <si>
    <t>Click on Unmerge cells with  same value &gt; Source range &gt; Auto Selection</t>
  </si>
  <si>
    <t>Should auto select the full dataset.</t>
  </si>
  <si>
    <t>TC03</t>
  </si>
  <si>
    <t>Source Range [A1:A1] &gt; Same as source range &gt; OK</t>
  </si>
  <si>
    <t xml:space="preserve">Should unmerge the selected range and return the same values to every unmerged cell in the given range at same source range. Should give a confirmation "N cells are unmerged with value". </t>
  </si>
  <si>
    <t xml:space="preserve">Same as expected. </t>
  </si>
  <si>
    <t>Remove the formating from the output.</t>
  </si>
  <si>
    <t>Solved</t>
  </si>
  <si>
    <t>TC03.1</t>
  </si>
  <si>
    <t>Source Range [1:1] &gt; Same as source range &gt; OK</t>
  </si>
  <si>
    <t>Warning "Please select a valid source range."</t>
  </si>
  <si>
    <t>Add-in stopped working after selecting entire row. Not able to work again on excel until it's closed from task manager.</t>
  </si>
  <si>
    <t>TC03.1-TC10.1.mp4</t>
  </si>
  <si>
    <t>Fail</t>
  </si>
  <si>
    <t>Newly Tested</t>
  </si>
  <si>
    <t>Same as expected. No Confirmation message has been given</t>
  </si>
  <si>
    <t>TC03.2</t>
  </si>
  <si>
    <t>Source Range [AS10:AV16,BB9:BC15] &gt; Same as source range &gt; OK</t>
  </si>
  <si>
    <t>Should unmerge the selected range and return the same values to every unmerged cell in the given range at same source range. Should give a confirmation "N cells are unmerged with value"</t>
  </si>
  <si>
    <t>Add-in stop working. no confirmation message has been given.</t>
  </si>
  <si>
    <t>TC03.3</t>
  </si>
  <si>
    <t>Source Range [A:A] &gt; Same as source range &gt; OK</t>
  </si>
  <si>
    <t>Add-in stop working. no warning message has been given.</t>
  </si>
  <si>
    <t>TC03.4</t>
  </si>
  <si>
    <t>Source Range [C8:P108] &gt; Same as source range &gt; OK</t>
  </si>
  <si>
    <t>TC03.5</t>
  </si>
  <si>
    <t>Source Range [has hidden cell] &gt; Same as source range &gt; OK</t>
  </si>
  <si>
    <t>Should unmerge the selected range and return the same values to every unmerged cell in the given range at same source range. Should give a confirmation "N cells are unmerged with value". Warning "Your selected range contains hidden cells. If you proceed the hidden cells will be unmerged. Do you want to proceed?" "Yes" and "Cancel" button</t>
  </si>
  <si>
    <t>Message displayed: "Do you want to overwrite the data "</t>
  </si>
  <si>
    <t>please match the warning message</t>
  </si>
  <si>
    <t>TC04</t>
  </si>
  <si>
    <t>Source Range [A1:A1] &gt; Keep formatting &gt; Same as source range &gt; OK</t>
  </si>
  <si>
    <t>Should unmerge the selected range and return the same values to every unmerged cell in the given range at same source range. Also it should be able to keep the format of the dataset into output aswell. Should give a confirmation "N cells are unmerged with value"</t>
  </si>
  <si>
    <t>TC04.1</t>
  </si>
  <si>
    <t>Source Range [1:1] &gt; Keep formatting &gt; Same as source range &gt; OK</t>
  </si>
  <si>
    <t>TC04.2</t>
  </si>
  <si>
    <t>Source Range [AS10:AV16,BB9:BC15] &gt; Keep formatting &gt; Same as source range &gt; OK\</t>
  </si>
  <si>
    <t xml:space="preserve">Add-in stopped working after giving the output. </t>
  </si>
  <si>
    <t>TC04.3</t>
  </si>
  <si>
    <t>Source Range [A:A] &gt; Keep formatting &gt; Same as source range &gt; OK</t>
  </si>
  <si>
    <t>TC04.4</t>
  </si>
  <si>
    <t>Source Range [C8:P108] &gt; Keep formatting &gt; Same as source range &gt; OK</t>
  </si>
  <si>
    <t>TC05</t>
  </si>
  <si>
    <t>Source Range [A1:A1] &gt; Same as source range &gt; Create a copy of this worksheet &gt; OK</t>
  </si>
  <si>
    <t>Should unmerge the selected range and return the same values to every unmerged cell in the given range at same source range. Also it should be able to create a copy of the original worksheet. Should give a confirmation "N cells are unmerged with value"</t>
  </si>
  <si>
    <t xml:space="preserve">Same as expected. But creates a copy of the original worksheet and shows output in the Copied version. </t>
  </si>
  <si>
    <t>Create a copy issue.mp4</t>
  </si>
  <si>
    <t>TC05.1</t>
  </si>
  <si>
    <t>Source Range [1:1] &gt; Same as source range &gt; Create a copy of this worksheet &gt; OK</t>
  </si>
  <si>
    <t>Same as expected. Task does not performes on original worksheet instead it works on the copy.</t>
  </si>
  <si>
    <t>TC05.2</t>
  </si>
  <si>
    <t>Source Range [AS10:AV16,BB9:BC15] &gt; Same as source range &gt; Create a copy of this worksheet &gt; OK</t>
  </si>
  <si>
    <t>TC05.3</t>
  </si>
  <si>
    <t>Source Range [A:A] &gt; Same as source range &gt; Create a copy of this worksheet &gt; OK</t>
  </si>
  <si>
    <t>TC05.4</t>
  </si>
  <si>
    <t>Source Range [C8:P108] &gt; Same as source range &gt; Create a copy of this worksheet &gt; OK</t>
  </si>
  <si>
    <t>TC06</t>
  </si>
  <si>
    <t>Source Range [A1:A1] &gt; Keep formatting &gt; Same as source range &gt; Create a copy of the original woksheet &gt; OK</t>
  </si>
  <si>
    <t>Should unmerge the selected range and return the same values to every unmerged cell in the given range at same source range. Also it should be able to keep the format of the dataset into output aswell and create a copy of the original worksheet. Should give a confirmation "N cells are unmerged with value"</t>
  </si>
  <si>
    <t>Same as expected. creates a copy of the original worksheet and shows output in the created worksheet</t>
  </si>
  <si>
    <t>TC06.1</t>
  </si>
  <si>
    <t>Source Range [1:1] &gt; Keep formatting &gt; Same as source range &gt; Create a copy of the original woksheet &gt; OK</t>
  </si>
  <si>
    <t>TC06.2</t>
  </si>
  <si>
    <t>Source Range [AS10:AV16,BB9:BC15] &gt; Keep formatting &gt; Same as source range &gt; Create a copy of the original woksheet &gt; OK</t>
  </si>
  <si>
    <t>TC06.3</t>
  </si>
  <si>
    <t>Source Range [A:A] &gt; Keep formatting &gt; Same as source range &gt; Create a copy of the original woksheet &gt; OK</t>
  </si>
  <si>
    <t>TC06.4</t>
  </si>
  <si>
    <t>Source Range [C8:P108] &gt; Keep formatting &gt; Same as source range &gt; Create a copy of the original woksheet &gt; OK</t>
  </si>
  <si>
    <t>TC07</t>
  </si>
  <si>
    <t>Source Range [A1:A1] &gt; Store into different range [M1] &gt; OK</t>
  </si>
  <si>
    <t>Should unmerge the selected range and return the same values to every unmerged cell in the given range at given destination range. Should give a confirmation "N cells are unmerged with value". data will have the destination range formatting.</t>
  </si>
  <si>
    <t>TC07-TC10.mp4</t>
  </si>
  <si>
    <t>TC07.1</t>
  </si>
  <si>
    <t>Source Range [1:1] &gt; Store into different range [M1] &gt; OK</t>
  </si>
  <si>
    <t xml:space="preserve">Not able to unmerge. </t>
  </si>
  <si>
    <t>TC07.1.mp4</t>
  </si>
  <si>
    <t>TC07.2</t>
  </si>
  <si>
    <t>Source Range [AS10:AV16,BB9:BC15] &gt; Store into different range [Sheet2$A1] &gt; OK</t>
  </si>
  <si>
    <t>Destination range - "Store into different range" , should not be available for multiple range.. data will have the destination range formatting.</t>
  </si>
  <si>
    <t>TC07.3</t>
  </si>
  <si>
    <t>Source Range [A:A] &gt; Store into different range [Sheet2$A1] &gt; OK</t>
  </si>
  <si>
    <t>Not able to unmerge.</t>
  </si>
  <si>
    <t>TC07.4</t>
  </si>
  <si>
    <t>Source Range [C8:P108] &gt; Store into different range [Sheet2$A1] &gt; OK</t>
  </si>
  <si>
    <t>TC08</t>
  </si>
  <si>
    <t>Source Range [A1:A1] &gt; Keep formatting &gt; Store into different range [G1] &gt; OK</t>
  </si>
  <si>
    <t>Should unmerge the selected range and return the same values to every unmerged cell in the given range at given destination range. Also it should be able to keep the format of the dataset into output aswell. Should give a confirmation "N cells are unmerged with value". data will have the destination range formatting.</t>
  </si>
  <si>
    <t>Able to unmerge but not able to return the same values to every unmerged cell in the given range.</t>
  </si>
  <si>
    <t>TC08.1</t>
  </si>
  <si>
    <t>Source Range [1:1] &gt; Keep formatting &gt; Store into different range [G2] &gt; OK</t>
  </si>
  <si>
    <t>TC08.2</t>
  </si>
  <si>
    <t>Source Range [AS10:AV16,BB9:BC15] &gt; Keep formatting &gt; Store into different range [Sheet2$A1] &gt; OK</t>
  </si>
  <si>
    <t>TC08.3</t>
  </si>
  <si>
    <t>Source Range [A:A] &gt; Keep formatting &gt; Store into different range [Sheet2$A1] &gt; OK</t>
  </si>
  <si>
    <t>TC08.4</t>
  </si>
  <si>
    <t>Source Range [C8:P108] &gt; Keep formatting &gt; Store into different range [Sheet2$A1] &gt; OK</t>
  </si>
  <si>
    <t>TC09</t>
  </si>
  <si>
    <t>Source Range [A1:A1] &gt; Store into different range [M5] &gt; Create a copy of this worksheet &gt; OK</t>
  </si>
  <si>
    <t>Should unmerge the selected range and return the same values to every unmerged cell in the given range at given destination range. Also it should be able to create a copy of the original worksheet. Should give a confirmation "N cells are unmerged with value". data will have the destination range formatting.</t>
  </si>
  <si>
    <t>Able to unmerge but not able to return the same values to every unmerged cell in the given range. Also creates a copy of the original worksheet</t>
  </si>
  <si>
    <t>TC09.1</t>
  </si>
  <si>
    <t>Source Range [1:1] &gt; Store into different range [M4] &gt; Create a copy of this worksheet &gt; OK</t>
  </si>
  <si>
    <t>Not able to unmerge. No Confirmation message has been given. Task does not performes on original worksheet instead it works on the copy.</t>
  </si>
  <si>
    <t>TC09.1.mp4</t>
  </si>
  <si>
    <t>TC09.2</t>
  </si>
  <si>
    <t>Source Range [AS10:AV16,BB9:BC15] &gt; Store into different range [Sheet2$A1] &gt; Create a copy of this worksheet &gt; OK</t>
  </si>
  <si>
    <t>Destination range - "Store into different range" , should not be available for multiple range.</t>
  </si>
  <si>
    <t>TC09.3</t>
  </si>
  <si>
    <t>Source Range [A:A] &gt; Store into different range [Sheet2$A1] &gt; Create a copy of this worksheet &gt; OK</t>
  </si>
  <si>
    <t>Not able to unmerge.. No Confirmation message has been given. Task does not performes on original worksheet instead it works on the copy.</t>
  </si>
  <si>
    <t>TC09.4</t>
  </si>
  <si>
    <t>Source Range [C8:P108] &gt; Store into different range [Sheet2$A1] &gt; Create a copy of this worksheet &gt; OK</t>
  </si>
  <si>
    <t>TC10</t>
  </si>
  <si>
    <t>Source Range [A1:A1] &gt; Keep formatting &gt; Store into different range [P2] &gt; Create a copy of the original woksheet &gt; OK</t>
  </si>
  <si>
    <t>Should unmerge the selected range and return the same values to every unmerged cell in the given range at given destination range. Also it should be able to keep the format of the dataset into output aswell and create a copy of the original worksheet. Should give a confirmation "N cells are unmerged with value". data will have the destination range formatting.</t>
  </si>
  <si>
    <t>TC10.1</t>
  </si>
  <si>
    <t>Source Range [1:1] &gt; Keep formatting &gt; Store into different range [P2] &gt; Create a copy of the original woksheet &gt; OK</t>
  </si>
  <si>
    <t>Not able to unmerge. Task does not performes on original worksheet instead it works on the copy.</t>
  </si>
  <si>
    <t>TC10.2</t>
  </si>
  <si>
    <t>Source Range [AS10:AV16,BB9:BC15] &gt; Keep formatting &gt; Store into different range [Sheet2$A1] &gt; Create a copy of the original woksheet &gt; OK</t>
  </si>
  <si>
    <t>Destination range - "Store into different range" , N cells are unmerged with value.</t>
  </si>
  <si>
    <t>TC10.3</t>
  </si>
  <si>
    <t>Source Range [A:A] &gt; Keep formatting &gt; Store into different range [Sheet2$A1] &gt; Create a copy of the original woksheet &gt; OK</t>
  </si>
  <si>
    <t>TC10.4</t>
  </si>
  <si>
    <t>Source Range [C8:P108] &gt; Keep formatting &gt; Store into different range [Sheet2$A1] &gt; Create a copy of the original woksheet &gt; OK</t>
  </si>
  <si>
    <t>TC10.5</t>
  </si>
  <si>
    <t xml:space="preserve">Should unmerge the selected range and return the same values to every unmerged cell in the given range at given destination range. Also it should be able to keep the format of the dataset into output aswell and create a copy of the original worksheet. Should give a confirmation "N cells are unmerged with value". data will have the destination range formatting. If there is any data exsisted in the destination range then it should pop-up an warning message "Are you sure you want to overwrite existing data ?" </t>
  </si>
  <si>
    <t>Same as expected. No confirmation message has been given. Not able to keep the format of destination range.</t>
  </si>
  <si>
    <t>TC35</t>
  </si>
  <si>
    <t>Source Range [] &gt; Keep formatting &gt; Same as the source range &gt; Create a copy of this worksheet &gt; ENTER</t>
  </si>
  <si>
    <t>Enter should trigger the OK button.</t>
  </si>
  <si>
    <t>Enter did not triggers OK button.</t>
  </si>
  <si>
    <t>TC36</t>
  </si>
  <si>
    <t>Source Range [] &gt; Same as source range &gt; Cancel</t>
  </si>
  <si>
    <t>VSTO - Should Close the add-in.
WEB - redirect to the home page.</t>
  </si>
  <si>
    <t>TC37</t>
  </si>
  <si>
    <t>Source Range [] &gt; Same as source range &gt; OK &gt; Ctrl+z</t>
  </si>
  <si>
    <t>Should undo the unmerge.</t>
  </si>
  <si>
    <t>Undo not working.</t>
  </si>
  <si>
    <t>Undo is not working.</t>
  </si>
  <si>
    <t>TC38</t>
  </si>
  <si>
    <t xml:space="preserve">Source Range [A2:] &gt; Same as source range &gt; OK </t>
  </si>
  <si>
    <t>Warning "Select a valid source range".</t>
  </si>
  <si>
    <t>Warning displayed: "Select more than one cell"</t>
  </si>
  <si>
    <t>please use exact warning message</t>
  </si>
  <si>
    <t>Select a valid source cell range.</t>
  </si>
  <si>
    <t>TC39</t>
  </si>
  <si>
    <t xml:space="preserve">Source Range [12597] &gt; Same as source range &gt; OK </t>
  </si>
  <si>
    <t>TC40</t>
  </si>
  <si>
    <t xml:space="preserve">Source Range [A2:] &gt; Store into different range &gt; OK </t>
  </si>
  <si>
    <t>TC41</t>
  </si>
  <si>
    <t xml:space="preserve">Source Range [12597] &gt; Store into different range &gt; OK </t>
  </si>
  <si>
    <t>TC42</t>
  </si>
  <si>
    <t xml:space="preserve">Source Range &gt; Store into different range[A2:] &gt; OK </t>
  </si>
  <si>
    <t>Warning "Select a valid destination dange".</t>
  </si>
  <si>
    <t>Select a valid destination cell range.</t>
  </si>
  <si>
    <t>TC43</t>
  </si>
  <si>
    <t xml:space="preserve">Source Range &gt; Store into different range[12597] &gt; OK </t>
  </si>
  <si>
    <t>Warning "Select a valid destination range".</t>
  </si>
  <si>
    <t>TC44</t>
  </si>
  <si>
    <t>Source Range[Empty] &gt;  Same as source range &gt; OK</t>
  </si>
  <si>
    <t>Please provide source range.</t>
  </si>
  <si>
    <t>TC45</t>
  </si>
  <si>
    <t>Source Range[Empty] &gt; Store into different range &gt; OK</t>
  </si>
  <si>
    <t>TC46</t>
  </si>
  <si>
    <t>Source Range &gt; Leaving Store into different range &gt; OK</t>
  </si>
  <si>
    <t>Warning displayed: Select a valid source range</t>
  </si>
  <si>
    <t>Please provide destination range.</t>
  </si>
  <si>
    <t>TC47</t>
  </si>
  <si>
    <t>Leaving Source Range &gt; Leaving Store into different range &gt; OK</t>
  </si>
  <si>
    <t>Warning "Please fill up all necessary fields".</t>
  </si>
  <si>
    <t>Please provide source range.  Select a valid destination cell range.</t>
  </si>
  <si>
    <t>TC48</t>
  </si>
  <si>
    <t xml:space="preserve">Source Range [A2:] &gt; Same as source range &gt; Create a copy of this worksheet &gt; OK </t>
  </si>
  <si>
    <t>Warning "Select a valid source range". Should not creates a copy of the original worksheet.</t>
  </si>
  <si>
    <t>Warning is given but creates a copy of the original worksheet.</t>
  </si>
  <si>
    <t>TC48-53.mp4</t>
  </si>
  <si>
    <t>Processing</t>
  </si>
  <si>
    <t>TC49</t>
  </si>
  <si>
    <t xml:space="preserve">Source Range [12597] &gt; Same as source range &gt; Create a copy of this worksheet &gt; OK </t>
  </si>
  <si>
    <t>TC50</t>
  </si>
  <si>
    <t xml:space="preserve">Source Range [A2:] &gt; Store into different range &gt; Create a copy of this worksheet &gt; OK </t>
  </si>
  <si>
    <t>"Please Select a Source Range"</t>
  </si>
  <si>
    <t>TC51</t>
  </si>
  <si>
    <t xml:space="preserve">Source Range [12597] &gt; Store into different range &gt; Create a copy of this worksheet &gt; OK </t>
  </si>
  <si>
    <t>TC52</t>
  </si>
  <si>
    <t xml:space="preserve">Source Range &gt; Store into different range[A2:] &gt; Create a copy of this worksheet &gt; OK </t>
  </si>
  <si>
    <t>Warning "Select a valid destination range". Should not creates a copy of the original worksheet.</t>
  </si>
  <si>
    <t>TC53</t>
  </si>
  <si>
    <t xml:space="preserve">Source Range &gt; Store into different range[12597] &gt; Create a copy of this worksheet &gt; OK </t>
  </si>
  <si>
    <t>TC54</t>
  </si>
  <si>
    <t>Source Range[Empty] &gt;  Same as source range &gt; Create a copy of this worksheet &gt; OK</t>
  </si>
  <si>
    <t>TC47, TC54-TC57.mp4</t>
  </si>
  <si>
    <t>TC55</t>
  </si>
  <si>
    <t>Source Range[Empty] &gt; Store into different range &gt; Create a copy of this worksheet &gt; OK</t>
  </si>
  <si>
    <t>TC56</t>
  </si>
  <si>
    <t>Source Range &gt; Leaving Store into different range &gt; Create a copy of this worksheet &gt; OK</t>
  </si>
  <si>
    <t>TC57</t>
  </si>
  <si>
    <t>Leaving Source Range &gt; Leaving Store into different range &gt; Create a copy of this worksheet &gt; OK</t>
  </si>
  <si>
    <t>Warning "Please fill up all necessary options". Should not creates a copy of the original worksheet.</t>
  </si>
  <si>
    <t xml:space="preserve">No waring appears also creates a copy of the original worksheet.      </t>
  </si>
  <si>
    <t>TC58</t>
  </si>
  <si>
    <t>Source Range [has hidden cell] &gt; Keep formatting &gt; Store into different range [Sheet2$A1] &gt; Create a copy of the original woksheet &gt; OK</t>
  </si>
  <si>
    <t>Warning "Your selected range contains hidden cells. If you proceed the hidden cells will be unmerged. Do you want to proceed?"
 "Yes" and "Cancel" button</t>
  </si>
  <si>
    <t>not able to provide any warning message. and add-in stopped working.</t>
  </si>
  <si>
    <t>TC59</t>
  </si>
  <si>
    <t>Source Range [Entire worksheet] &gt; Store into different range &gt; OK</t>
  </si>
  <si>
    <t xml:space="preserve">Warning "Select a valid source range".	</t>
  </si>
  <si>
    <t>No warning message provided.</t>
  </si>
  <si>
    <t>TC60</t>
  </si>
  <si>
    <t>Source Range [1:1] &gt; Store into different range &gt; OK</t>
  </si>
  <si>
    <t>TC61</t>
  </si>
  <si>
    <t>TC62</t>
  </si>
  <si>
    <t>Bug ID</t>
  </si>
  <si>
    <t>Summary</t>
  </si>
  <si>
    <t>Description</t>
  </si>
  <si>
    <t>Related Test Cases</t>
  </si>
  <si>
    <t>BUG02</t>
  </si>
  <si>
    <t>Entire Row/Column/worksheet as Source range error</t>
  </si>
  <si>
    <t>When entire row/column/worksheet is selected, it didn't give any warning message and add-in stopped working after selecting entire row and not able to work again on excel</t>
  </si>
  <si>
    <t>TC03.1, TC03.3 - TC010.1, TC010.3, TC60-TC62</t>
  </si>
  <si>
    <t>BUG03</t>
  </si>
  <si>
    <t>multiple range selection issue</t>
  </si>
  <si>
    <t>When multiple range is selected, it gives output but after giving the output the add-in stopped working.</t>
  </si>
  <si>
    <t>TC03.2 -TC010.2</t>
  </si>
  <si>
    <t>BUG04</t>
  </si>
  <si>
    <t>hidden cell issue</t>
  </si>
  <si>
    <t>When a source range has hidden cell, the warning is not the same as expected.</t>
  </si>
  <si>
    <t>TC03.5, TC58</t>
  </si>
  <si>
    <t>BUG05</t>
  </si>
  <si>
    <t>store into different range selection issue</t>
  </si>
  <si>
    <t>When store into different range is selected, it gives output but after giving the output the add-in stopped working and not able to work again on excel</t>
  </si>
  <si>
    <t>TC07, TC08,TC09, TC10</t>
  </si>
  <si>
    <t>BUG06</t>
  </si>
  <si>
    <t>BUG07</t>
  </si>
  <si>
    <t>Didn't provide the exact warning message</t>
  </si>
  <si>
    <t>Use the exact warning message.</t>
  </si>
  <si>
    <t xml:space="preserve">TC38-TC56, </t>
  </si>
  <si>
    <t>Excel Office Add-ins (on Desktop)</t>
  </si>
  <si>
    <t>BUG01</t>
  </si>
  <si>
    <t>Enter key not working.</t>
  </si>
  <si>
    <t>Enter did not triggers OK.</t>
  </si>
  <si>
    <t>formating issue</t>
  </si>
  <si>
    <t>When "Same as the source range" is selected and has formating, it romves the formating from the output.</t>
  </si>
  <si>
    <t>TC03, TC05</t>
  </si>
  <si>
    <t>Creates a copy for every invalid situation</t>
  </si>
  <si>
    <t>Though the case is invalid add-in creates a copy of the original worksheet.</t>
  </si>
  <si>
    <t>TC05,TC06, TC07-TC10, TC47-TC57</t>
  </si>
  <si>
    <t>Action performs on the copy version.</t>
  </si>
  <si>
    <t>If create a copy is selected then the action performs on the copy version instead of the original worksheet.</t>
  </si>
  <si>
    <t>TC5.1,TC5.3,TC5.4,TC06.1,TC07.1,TC08.1,TC09.1,TC10.1</t>
  </si>
  <si>
    <t>Not providing exact warning message</t>
  </si>
  <si>
    <t>Use the exact words for warning message.</t>
  </si>
  <si>
    <t>TC38-TC56</t>
  </si>
  <si>
    <t>Not providing any confirmation message.</t>
  </si>
  <si>
    <t>TC01.1,TC01.3, TC02.1, TC02.3, TC03.1, TC03.3, TC04.1, TC04.3, TC05.1, TC05.3, TC06.1, TC06.3, TC07.1, TC07.3, TC08.1, TC08.3, TC09.1, TC09.3, TC10.1, TC10.3</t>
  </si>
  <si>
    <t>BUG08</t>
  </si>
  <si>
    <t xml:space="preserve">Not able to keep the format of the destination range. </t>
  </si>
  <si>
    <t>If destination range contains any foramt it should be in the output also.</t>
  </si>
  <si>
    <t>TC07-TC10</t>
  </si>
  <si>
    <t>BUG09</t>
  </si>
  <si>
    <t>Entire Row/Column as Source range error</t>
  </si>
  <si>
    <t>Please change the warning message.</t>
  </si>
  <si>
    <t>TC03.1,TC03.3, TC04.1,TC04.3, TC05.1,TC05.3,TC06.1,TC06.3, TC07.1,TC07.3,TC08.1,TC08.3,TC09.1,TC09.3,TC10.1,TC10.3</t>
  </si>
  <si>
    <t>UI ID</t>
  </si>
  <si>
    <t>Screenshot</t>
  </si>
  <si>
    <t>UI01</t>
  </si>
  <si>
    <t>"Create a copy of the original worksheet" text will be named “Create a copy of this worksheet and there should be a side icon.</t>
  </si>
  <si>
    <t>UI02</t>
  </si>
  <si>
    <t>UI03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</si>
</sst>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quot;/&quot;m&quot;/&quot;yy"/>
    <numFmt numFmtId="165" formatCode="0.0"/>
  </numFmts>
  <fonts count="24">
    <font>
      <sz val="10.0"/>
      <color rgb="FF000000"/>
      <name val="Arial"/>
    </font>
    <font>
      <sz val="11.0"/>
      <name val="Calibri"/>
    </font>
    <font>
      <sz val="11.0"/>
      <color rgb="FF000000"/>
      <name val="Calibri"/>
    </font>
    <font>
      <b/>
      <sz val="11.0"/>
      <name val="Calibri"/>
    </font>
    <font/>
    <font>
      <b/>
      <sz val="11.0"/>
      <color rgb="FF000000"/>
      <name val="Calibri"/>
    </font>
    <font>
      <b/>
      <sz val="12.0"/>
      <color rgb="FF000000"/>
      <name val="Arial"/>
    </font>
    <font>
      <name val="Calibri"/>
    </font>
    <font>
      <b/>
      <sz val="11.0"/>
      <color rgb="FFFFFFFF"/>
      <name val="Calibri"/>
    </font>
    <font>
      <b/>
      <sz val="12.0"/>
      <color rgb="FF000000"/>
      <name val="Calibri"/>
    </font>
    <font>
      <b/>
      <sz val="12.0"/>
      <color rgb="FFFFFFFF"/>
      <name val="Arial"/>
    </font>
    <font>
      <b/>
      <color rgb="FFFFFFFF"/>
      <name val="Helvetica Neue"/>
    </font>
    <font>
      <b/>
      <color rgb="FFFFFFFF"/>
      <name val="Arial"/>
    </font>
    <font>
      <color rgb="FFFFFFFF"/>
      <name val="&quot;Helvetica Neue&quot;"/>
    </font>
    <font>
      <color rgb="FFFFFFFF"/>
      <name val="Arial"/>
    </font>
    <font>
      <name val="Arial"/>
    </font>
    <font>
      <sz val="10.0"/>
      <color rgb="FFFFFFFF"/>
      <name val="Arial"/>
    </font>
    <font>
      <color rgb="FF000000"/>
      <name val="Arial"/>
    </font>
    <font>
      <sz val="10.0"/>
      <color rgb="FFFFFFFF"/>
      <name val="'Helvetica Neue'"/>
    </font>
    <font>
      <sz val="10.0"/>
      <name val="Helvetica Neue"/>
    </font>
    <font>
      <sz val="10.0"/>
      <name val="Arial"/>
    </font>
    <font>
      <u/>
      <color rgb="FF0000FF"/>
    </font>
    <font>
      <color rgb="FF000000"/>
    </font>
    <font>
      <u/>
      <sz val="10.0"/>
      <color rgb="FF000000"/>
      <name val="Arial"/>
    </font>
  </fonts>
  <fills count="13">
    <fill>
      <patternFill patternType="none"/>
    </fill>
    <fill>
      <patternFill patternType="lightGray"/>
    </fill>
    <fill>
      <patternFill patternType="solid">
        <fgColor rgb="FFA2C4C9"/>
        <bgColor rgb="FFA2C4C9"/>
      </patternFill>
    </fill>
    <fill>
      <patternFill patternType="solid">
        <fgColor rgb="FFD9EAD3"/>
        <bgColor rgb="FFD9EAD3"/>
      </patternFill>
    </fill>
    <fill>
      <patternFill patternType="solid">
        <fgColor rgb="FFFFFFFF"/>
        <bgColor rgb="FFFFFFFF"/>
      </patternFill>
    </fill>
    <fill>
      <patternFill patternType="solid">
        <fgColor rgb="FFEA9999"/>
        <bgColor rgb="FFEA9999"/>
      </patternFill>
    </fill>
    <fill>
      <patternFill patternType="solid">
        <fgColor rgb="FFF4CCCC"/>
        <bgColor rgb="FFF4CCCC"/>
      </patternFill>
    </fill>
    <fill>
      <patternFill patternType="solid">
        <fgColor rgb="FFD9D9D9"/>
        <bgColor rgb="FFD9D9D9"/>
      </patternFill>
    </fill>
    <fill>
      <patternFill patternType="solid">
        <fgColor rgb="FF134F5C"/>
        <bgColor rgb="FF134F5C"/>
      </patternFill>
    </fill>
    <fill>
      <patternFill patternType="solid">
        <fgColor rgb="FFFF9900"/>
        <bgColor rgb="FFFF9900"/>
      </patternFill>
    </fill>
    <fill>
      <patternFill patternType="solid">
        <fgColor rgb="FF76A5AF"/>
        <bgColor rgb="FF76A5AF"/>
      </patternFill>
    </fill>
    <fill>
      <patternFill patternType="solid">
        <fgColor rgb="FF45818E"/>
        <bgColor rgb="FF45818E"/>
      </patternFill>
    </fill>
    <fill>
      <patternFill patternType="solid">
        <fgColor rgb="FFD0E0E3"/>
        <bgColor rgb="FFD0E0E3"/>
      </patternFill>
    </fill>
  </fills>
  <borders count="12">
    <border/>
    <border>
      <left style="thin">
        <color rgb="FF000000"/>
      </left>
      <top style="thin">
        <color rgb="FF000000"/>
      </top>
      <bottom style="thin">
        <color rgb="FF000000"/>
      </bottom>
    </border>
    <border>
      <right style="thin">
        <color rgb="FF000000"/>
      </right>
      <bottom style="thin">
        <color rgb="FF000000"/>
      </bottom>
    </border>
    <border>
      <top style="thin">
        <color rgb="FF000000"/>
      </top>
      <bottom style="thin">
        <color rgb="FF000000"/>
      </bottom>
    </border>
    <border>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ttom style="thin">
        <color rgb="FF000000"/>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top style="thin">
        <color rgb="FF000000"/>
      </top>
    </border>
  </borders>
  <cellStyleXfs count="1">
    <xf borderId="0" fillId="0" fontId="0" numFmtId="0" applyAlignment="1" applyFont="1"/>
  </cellStyleXfs>
  <cellXfs count="98">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2" fillId="0" fontId="1" numFmtId="0" xfId="0" applyAlignment="1" applyBorder="1" applyFont="1">
      <alignment readingOrder="0" shrinkToFit="0" vertical="center" wrapText="1"/>
    </xf>
    <xf borderId="3" fillId="2" fontId="2" numFmtId="0" xfId="0" applyAlignment="1" applyBorder="1" applyFont="1">
      <alignment readingOrder="0" shrinkToFit="0" vertical="center" wrapText="1"/>
    </xf>
    <xf borderId="2" fillId="0" fontId="1" numFmtId="164" xfId="0" applyAlignment="1" applyBorder="1" applyFont="1" applyNumberFormat="1">
      <alignment horizontal="right" readingOrder="0" shrinkToFit="0" vertical="center" wrapText="1"/>
    </xf>
    <xf borderId="0" fillId="0" fontId="1" numFmtId="164" xfId="0" applyAlignment="1" applyFont="1" applyNumberFormat="1">
      <alignment horizontal="right" readingOrder="0" shrinkToFit="0" vertical="center" wrapText="1"/>
    </xf>
    <xf borderId="4" fillId="0" fontId="1" numFmtId="164" xfId="0" applyAlignment="1" applyBorder="1" applyFont="1" applyNumberFormat="1">
      <alignment readingOrder="0" shrinkToFit="0" vertical="center" wrapText="1"/>
    </xf>
    <xf borderId="1" fillId="2" fontId="3" numFmtId="0" xfId="0" applyAlignment="1" applyBorder="1" applyFont="1">
      <alignment horizontal="center" shrinkToFit="0" vertical="center" wrapText="1"/>
    </xf>
    <xf borderId="3" fillId="0" fontId="4" numFmtId="0" xfId="0" applyBorder="1" applyFont="1"/>
    <xf borderId="5" fillId="0" fontId="4" numFmtId="0" xfId="0" applyBorder="1" applyFont="1"/>
    <xf borderId="6" fillId="0" fontId="1" numFmtId="164" xfId="0" applyAlignment="1" applyBorder="1" applyFont="1" applyNumberFormat="1">
      <alignment readingOrder="0" shrinkToFit="0" vertical="center" wrapText="1"/>
    </xf>
    <xf borderId="3" fillId="2" fontId="3" numFmtId="0" xfId="0" applyAlignment="1" applyBorder="1" applyFont="1">
      <alignment horizontal="center" shrinkToFit="0" vertical="center" wrapText="1"/>
    </xf>
    <xf borderId="5" fillId="2" fontId="1" numFmtId="0" xfId="0" applyAlignment="1" applyBorder="1" applyFont="1">
      <alignment shrinkToFit="0" vertical="center" wrapText="1"/>
    </xf>
    <xf borderId="2" fillId="0" fontId="1" numFmtId="164" xfId="0" applyAlignment="1" applyBorder="1" applyFont="1" applyNumberFormat="1">
      <alignment readingOrder="0" shrinkToFit="0" vertical="center" wrapText="1"/>
    </xf>
    <xf borderId="7" fillId="2" fontId="1" numFmtId="0" xfId="0" applyAlignment="1" applyBorder="1" applyFont="1">
      <alignment readingOrder="0" shrinkToFit="0" vertical="center" wrapText="1"/>
    </xf>
    <xf borderId="4" fillId="2" fontId="1" numFmtId="0" xfId="0" applyAlignment="1" applyBorder="1" applyFont="1">
      <alignment readingOrder="0" shrinkToFit="0" vertical="center" wrapText="1"/>
    </xf>
    <xf borderId="7" fillId="2" fontId="1" numFmtId="0" xfId="0" applyAlignment="1" applyBorder="1" applyFont="1">
      <alignment shrinkToFit="0" vertical="center" wrapText="1"/>
    </xf>
    <xf borderId="7" fillId="3" fontId="3" numFmtId="0" xfId="0" applyAlignment="1" applyBorder="1" applyFill="1" applyFont="1">
      <alignment horizontal="center" shrinkToFit="0" vertical="center" wrapText="1"/>
    </xf>
    <xf borderId="2" fillId="0" fontId="4" numFmtId="0" xfId="0" applyBorder="1" applyFont="1"/>
    <xf borderId="4" fillId="4" fontId="1" numFmtId="0" xfId="0" applyAlignment="1" applyBorder="1" applyFill="1" applyFont="1">
      <alignment horizontal="center" shrinkToFit="0" vertical="center" wrapText="1"/>
    </xf>
    <xf borderId="4" fillId="0" fontId="4" numFmtId="0" xfId="0" applyBorder="1" applyFont="1"/>
    <xf borderId="2" fillId="2" fontId="1" numFmtId="0" xfId="0" applyAlignment="1" applyBorder="1" applyFont="1">
      <alignment shrinkToFit="0" vertical="center" wrapText="1"/>
    </xf>
    <xf borderId="1" fillId="4" fontId="1" numFmtId="0" xfId="0" applyAlignment="1" applyBorder="1" applyFont="1">
      <alignment horizontal="center" shrinkToFit="0" vertical="center" wrapText="1"/>
    </xf>
    <xf borderId="2" fillId="0" fontId="3" numFmtId="0" xfId="0" applyAlignment="1" applyBorder="1" applyFont="1">
      <alignment horizontal="center" readingOrder="0" shrinkToFit="0" vertical="center" wrapText="1"/>
    </xf>
    <xf borderId="0" fillId="0" fontId="3" numFmtId="0" xfId="0" applyAlignment="1" applyFont="1">
      <alignment horizontal="center" readingOrder="0" shrinkToFit="0" vertical="center" wrapText="1"/>
    </xf>
    <xf borderId="7" fillId="5" fontId="5" numFmtId="0" xfId="0" applyAlignment="1" applyBorder="1" applyFill="1" applyFont="1">
      <alignment horizontal="center" shrinkToFit="0" vertical="center" wrapText="1"/>
    </xf>
    <xf borderId="6" fillId="0" fontId="1" numFmtId="0" xfId="0" applyAlignment="1" applyBorder="1" applyFont="1">
      <alignment readingOrder="0" shrinkToFit="0" vertical="center" wrapText="1"/>
    </xf>
    <xf borderId="2" fillId="2" fontId="1" numFmtId="0" xfId="0" applyAlignment="1" applyBorder="1" applyFont="1">
      <alignment readingOrder="0" shrinkToFit="0" vertical="center" wrapText="1"/>
    </xf>
    <xf borderId="0" fillId="0" fontId="4" numFmtId="0" xfId="0" applyAlignment="1" applyFont="1">
      <alignment vertical="center"/>
    </xf>
    <xf borderId="2" fillId="0" fontId="3" numFmtId="0" xfId="0" applyAlignment="1" applyBorder="1" applyFont="1">
      <alignment horizontal="left" readingOrder="0" shrinkToFit="0" vertical="center" wrapText="1"/>
    </xf>
    <xf borderId="0" fillId="0" fontId="3" numFmtId="0" xfId="0" applyAlignment="1" applyFont="1">
      <alignment horizontal="left" readingOrder="0" shrinkToFit="0" vertical="center" wrapText="1"/>
    </xf>
    <xf borderId="5" fillId="0" fontId="1" numFmtId="0" xfId="0" applyAlignment="1" applyBorder="1" applyFont="1">
      <alignment shrinkToFit="0" vertical="center" wrapText="1"/>
    </xf>
    <xf borderId="7" fillId="6" fontId="3" numFmtId="0" xfId="0" applyAlignment="1" applyBorder="1" applyFill="1" applyFont="1">
      <alignment horizontal="center" readingOrder="0" shrinkToFit="0" vertical="center" wrapText="1"/>
    </xf>
    <xf borderId="6" fillId="0" fontId="1" numFmtId="0" xfId="0" applyAlignment="1" applyBorder="1" applyFont="1">
      <alignment shrinkToFit="0" vertical="center" wrapText="1"/>
    </xf>
    <xf borderId="8" fillId="2" fontId="1" numFmtId="0" xfId="0" applyAlignment="1" applyBorder="1" applyFont="1">
      <alignment readingOrder="0" shrinkToFit="0" vertical="center" wrapText="1"/>
    </xf>
    <xf borderId="8" fillId="0" fontId="3" numFmtId="0" xfId="0" applyAlignment="1" applyBorder="1" applyFont="1">
      <alignment readingOrder="0" shrinkToFit="0" vertical="center" wrapText="1"/>
    </xf>
    <xf borderId="0" fillId="0" fontId="6" numFmtId="165" xfId="0" applyAlignment="1" applyFont="1" applyNumberFormat="1">
      <alignment horizontal="center" readingOrder="0" shrinkToFit="0" vertical="center" wrapText="1"/>
    </xf>
    <xf borderId="4" fillId="0" fontId="3" numFmtId="0" xfId="0" applyAlignment="1" applyBorder="1" applyFont="1">
      <alignment readingOrder="0" shrinkToFit="0" vertical="center" wrapText="1"/>
    </xf>
    <xf borderId="7" fillId="7" fontId="3" numFmtId="0" xfId="0" applyAlignment="1" applyBorder="1" applyFill="1" applyFont="1">
      <alignment horizontal="center" readingOrder="0" shrinkToFit="0" vertical="center" wrapText="1"/>
    </xf>
    <xf borderId="9" fillId="0" fontId="1" numFmtId="0" xfId="0" applyAlignment="1" applyBorder="1" applyFont="1">
      <alignment shrinkToFit="0" vertical="center" wrapText="1"/>
    </xf>
    <xf borderId="0" fillId="0" fontId="1" numFmtId="0" xfId="0" applyAlignment="1" applyFont="1">
      <alignment shrinkToFit="0" vertical="center" wrapText="1"/>
    </xf>
    <xf borderId="10" fillId="0" fontId="4" numFmtId="0" xfId="0" applyBorder="1" applyFont="1"/>
    <xf borderId="7" fillId="4" fontId="3" numFmtId="0" xfId="0" applyAlignment="1" applyBorder="1" applyFont="1">
      <alignment horizontal="center" shrinkToFit="0" vertical="center" wrapText="1"/>
    </xf>
    <xf borderId="0" fillId="0" fontId="7" numFmtId="165" xfId="0" applyAlignment="1" applyFont="1" applyNumberFormat="1">
      <alignment shrinkToFit="0" vertical="center" wrapText="1"/>
    </xf>
    <xf borderId="1" fillId="8" fontId="8" numFmtId="0" xfId="0" applyAlignment="1" applyBorder="1" applyFill="1" applyFont="1">
      <alignment horizontal="center" readingOrder="0" shrinkToFit="0" vertical="center" wrapText="1"/>
    </xf>
    <xf borderId="1" fillId="0" fontId="1" numFmtId="0" xfId="0" applyAlignment="1" applyBorder="1" applyFont="1">
      <alignment horizontal="center" shrinkToFit="0" vertical="center" wrapText="1"/>
    </xf>
    <xf borderId="0" fillId="0" fontId="7" numFmtId="0" xfId="0" applyAlignment="1" applyFont="1">
      <alignment shrinkToFit="0" vertical="center" wrapText="1"/>
    </xf>
    <xf borderId="9" fillId="0" fontId="7" numFmtId="0" xfId="0" applyAlignment="1" applyBorder="1" applyFont="1">
      <alignment shrinkToFit="0" vertical="center" wrapText="1"/>
    </xf>
    <xf borderId="0" fillId="9" fontId="9" numFmtId="0" xfId="0" applyAlignment="1" applyFill="1" applyFont="1">
      <alignment horizontal="center" readingOrder="0" shrinkToFit="0" vertical="center" wrapText="1"/>
    </xf>
    <xf borderId="0" fillId="8" fontId="10" numFmtId="165" xfId="0" applyAlignment="1" applyFont="1" applyNumberFormat="1">
      <alignment horizontal="center" readingOrder="0" shrinkToFit="0" vertical="center" wrapText="1"/>
    </xf>
    <xf borderId="0" fillId="8" fontId="10" numFmtId="0" xfId="0" applyAlignment="1" applyFont="1">
      <alignment horizontal="center" readingOrder="0" shrinkToFit="0" vertical="center" wrapText="1"/>
    </xf>
    <xf borderId="0" fillId="0" fontId="10" numFmtId="0" xfId="0" applyAlignment="1" applyFont="1">
      <alignment horizontal="center" readingOrder="0" shrinkToFit="0" vertical="center" wrapText="1"/>
    </xf>
    <xf borderId="0" fillId="10" fontId="11" numFmtId="1" xfId="0" applyAlignment="1" applyFill="1" applyFont="1" applyNumberFormat="1">
      <alignment horizontal="center" readingOrder="0" shrinkToFit="0" vertical="center" wrapText="1"/>
    </xf>
    <xf borderId="0" fillId="10" fontId="12" numFmtId="1" xfId="0" applyAlignment="1" applyFont="1" applyNumberFormat="1">
      <alignment readingOrder="0" shrinkToFit="0" vertical="center" wrapText="1"/>
    </xf>
    <xf borderId="0" fillId="0" fontId="12" numFmtId="1" xfId="0" applyAlignment="1" applyFont="1" applyNumberFormat="1">
      <alignment readingOrder="0" shrinkToFit="0" vertical="center" wrapText="1"/>
    </xf>
    <xf borderId="0" fillId="10" fontId="4" numFmtId="0" xfId="0" applyAlignment="1" applyFont="1">
      <alignment vertical="center"/>
    </xf>
    <xf borderId="0" fillId="11" fontId="13" numFmtId="1" xfId="0" applyAlignment="1" applyFill="1" applyFont="1" applyNumberFormat="1">
      <alignment horizontal="center" shrinkToFit="0" vertical="center" wrapText="1"/>
    </xf>
    <xf borderId="0" fillId="11" fontId="14" numFmtId="0" xfId="0" applyAlignment="1" applyFont="1">
      <alignment readingOrder="0" shrinkToFit="0" vertical="center" wrapText="1"/>
    </xf>
    <xf borderId="0" fillId="11" fontId="14" numFmtId="0" xfId="0" applyAlignment="1" applyFont="1">
      <alignment shrinkToFit="0" vertical="center" wrapText="1"/>
    </xf>
    <xf borderId="0" fillId="0" fontId="15" numFmtId="0" xfId="0" applyAlignment="1" applyFont="1">
      <alignment vertical="center"/>
    </xf>
    <xf borderId="0" fillId="11" fontId="15" numFmtId="0" xfId="0" applyAlignment="1" applyFont="1">
      <alignment vertical="center"/>
    </xf>
    <xf borderId="0" fillId="11" fontId="16" numFmtId="0" xfId="0" applyAlignment="1" applyFont="1">
      <alignment horizontal="center" readingOrder="0" shrinkToFit="0" vertical="center" wrapText="1"/>
    </xf>
    <xf borderId="0" fillId="11" fontId="16" numFmtId="0" xfId="0" applyAlignment="1" applyFont="1">
      <alignment readingOrder="0" shrinkToFit="0" vertical="center" wrapText="1"/>
    </xf>
    <xf borderId="0" fillId="11" fontId="15" numFmtId="0" xfId="0" applyAlignment="1" applyFont="1">
      <alignment readingOrder="0" shrinkToFit="0" vertical="center" wrapText="1"/>
    </xf>
    <xf borderId="0" fillId="0" fontId="15" numFmtId="0" xfId="0" applyAlignment="1" applyFont="1">
      <alignment horizontal="center" readingOrder="0" shrinkToFit="0" vertical="center" wrapText="1"/>
    </xf>
    <xf borderId="0" fillId="0" fontId="15" numFmtId="0" xfId="0" applyAlignment="1" applyFont="1">
      <alignment horizontal="center" shrinkToFit="0" vertical="center" wrapText="1"/>
    </xf>
    <xf borderId="0" fillId="0" fontId="15" numFmtId="0" xfId="0" applyAlignment="1" applyFont="1">
      <alignment shrinkToFit="0" vertical="center" wrapText="1"/>
    </xf>
    <xf borderId="0" fillId="11" fontId="17" numFmtId="0" xfId="0" applyAlignment="1" applyFont="1">
      <alignment shrinkToFit="0" vertical="center" wrapText="1"/>
    </xf>
    <xf borderId="0" fillId="11" fontId="15" numFmtId="0" xfId="0" applyAlignment="1" applyFont="1">
      <alignment shrinkToFit="0" vertical="center" wrapText="1"/>
    </xf>
    <xf borderId="0" fillId="11" fontId="18" numFmtId="1" xfId="0" applyAlignment="1" applyFont="1" applyNumberFormat="1">
      <alignment horizontal="center" readingOrder="0" shrinkToFit="0" vertical="center" wrapText="1"/>
    </xf>
    <xf borderId="0" fillId="0" fontId="16" numFmtId="0" xfId="0" applyAlignment="1" applyFont="1">
      <alignment readingOrder="0" shrinkToFit="0" vertical="center" wrapText="1"/>
    </xf>
    <xf borderId="0" fillId="11" fontId="0" numFmtId="0" xfId="0" applyAlignment="1" applyFont="1">
      <alignment readingOrder="0" shrinkToFit="0" vertical="center" wrapText="1"/>
    </xf>
    <xf borderId="0" fillId="12" fontId="19" numFmtId="49" xfId="0" applyAlignment="1" applyFill="1" applyFont="1" applyNumberFormat="1">
      <alignment horizontal="center" readingOrder="0" shrinkToFit="0" vertical="center" wrapText="1"/>
    </xf>
    <xf borderId="0" fillId="12" fontId="4" numFmtId="0" xfId="0" applyAlignment="1" applyFont="1">
      <alignment readingOrder="0" shrinkToFit="0" vertical="center" wrapText="1"/>
    </xf>
    <xf borderId="0" fillId="12" fontId="20" numFmtId="0" xfId="0" applyAlignment="1" applyFont="1">
      <alignment readingOrder="0" shrinkToFit="0" vertical="center" wrapText="1"/>
    </xf>
    <xf borderId="0" fillId="0" fontId="4" numFmtId="0" xfId="0" applyAlignment="1" applyFont="1">
      <alignment readingOrder="0" shrinkToFit="0" vertical="center" wrapText="1"/>
    </xf>
    <xf borderId="0" fillId="12" fontId="21" numFmtId="0" xfId="0" applyAlignment="1" applyFont="1">
      <alignment readingOrder="0" shrinkToFit="0" vertical="center" wrapText="1"/>
    </xf>
    <xf borderId="0" fillId="0" fontId="20" numFmtId="0" xfId="0" applyAlignment="1" applyFont="1">
      <alignment horizontal="center" readingOrder="0" shrinkToFit="0" vertical="center" wrapText="1"/>
    </xf>
    <xf borderId="0" fillId="12" fontId="16" numFmtId="0" xfId="0" applyAlignment="1" applyFont="1">
      <alignment readingOrder="0" shrinkToFit="0" vertical="center" wrapText="1"/>
    </xf>
    <xf borderId="0" fillId="0" fontId="20" numFmtId="0" xfId="0" applyAlignment="1" applyFont="1">
      <alignment readingOrder="0" shrinkToFit="0" vertical="center" wrapText="1"/>
    </xf>
    <xf borderId="0" fillId="12" fontId="20" numFmtId="0" xfId="0" applyAlignment="1" applyFont="1">
      <alignment shrinkToFit="0" vertical="center" wrapText="1"/>
    </xf>
    <xf borderId="0" fillId="11" fontId="22" numFmtId="0" xfId="0" applyAlignment="1" applyFont="1">
      <alignment readingOrder="0" shrinkToFit="0" vertical="center" wrapText="1"/>
    </xf>
    <xf borderId="0" fillId="11" fontId="0" numFmtId="0" xfId="0" applyAlignment="1" applyFont="1">
      <alignment horizontal="center" readingOrder="0" shrinkToFit="0" vertical="center" wrapText="1"/>
    </xf>
    <xf borderId="0" fillId="11" fontId="23" numFmtId="0" xfId="0" applyAlignment="1" applyFont="1">
      <alignment readingOrder="0" shrinkToFit="0" vertical="center" wrapText="1"/>
    </xf>
    <xf borderId="0" fillId="11" fontId="16" numFmtId="0" xfId="0" applyAlignment="1" applyFont="1">
      <alignment shrinkToFit="0" vertical="center" wrapText="1"/>
    </xf>
    <xf borderId="0" fillId="11" fontId="14" numFmtId="0" xfId="0" applyAlignment="1" applyFont="1">
      <alignment horizontal="left" readingOrder="0" shrinkToFit="0" vertical="center" wrapText="1"/>
    </xf>
    <xf borderId="11" fillId="8" fontId="10" numFmtId="0" xfId="0" applyAlignment="1" applyBorder="1" applyFont="1">
      <alignment horizontal="center" readingOrder="0" shrinkToFit="0" vertical="center" wrapText="1"/>
    </xf>
    <xf borderId="0" fillId="0" fontId="20" numFmtId="49" xfId="0" applyAlignment="1" applyFont="1" applyNumberFormat="1">
      <alignment horizontal="center" readingOrder="0" shrinkToFit="0" vertical="center" wrapText="1"/>
    </xf>
    <xf borderId="0" fillId="12" fontId="20" numFmtId="49" xfId="0" applyAlignment="1" applyFont="1" applyNumberFormat="1">
      <alignment horizontal="center" readingOrder="0" shrinkToFit="0" vertical="center" wrapText="1"/>
    </xf>
    <xf borderId="0" fillId="12" fontId="4" numFmtId="0" xfId="0" applyAlignment="1" applyFont="1">
      <alignment horizontal="center" readingOrder="0" shrinkToFit="0" vertical="center" wrapText="1"/>
    </xf>
    <xf borderId="0" fillId="12" fontId="16" numFmtId="0" xfId="0" applyAlignment="1" applyFont="1">
      <alignment horizontal="center" readingOrder="0" shrinkToFit="0" vertical="center" wrapText="1"/>
    </xf>
    <xf borderId="0" fillId="12" fontId="15" numFmtId="0" xfId="0" applyAlignment="1" applyFont="1">
      <alignment readingOrder="0" shrinkToFit="0" wrapText="1"/>
    </xf>
    <xf borderId="0" fillId="12" fontId="15" numFmtId="0" xfId="0" applyAlignment="1" applyFont="1">
      <alignment shrinkToFit="0" wrapText="1"/>
    </xf>
    <xf borderId="0" fillId="12" fontId="15" numFmtId="49" xfId="0" applyAlignment="1" applyFont="1" applyNumberFormat="1">
      <alignment horizontal="center" shrinkToFit="0" wrapText="1"/>
    </xf>
    <xf borderId="0" fillId="12" fontId="15" numFmtId="0" xfId="0" applyAlignment="1" applyFont="1">
      <alignment shrinkToFit="0" vertical="bottom" wrapText="1"/>
    </xf>
    <xf borderId="0" fillId="12" fontId="15" numFmtId="0" xfId="0" applyAlignment="1" applyFont="1">
      <alignment horizontal="center" shrinkToFit="0" wrapText="1"/>
    </xf>
    <xf borderId="0" fillId="12" fontId="15" numFmtId="0" xfId="0" applyFont="1"/>
    <xf borderId="0" fillId="0" fontId="15" numFmtId="0" xfId="0" applyAlignment="1" applyFont="1">
      <alignment shrinkToFit="0" wrapText="1"/>
    </xf>
  </cellXfs>
  <cellStyles count="1">
    <cellStyle xfId="0" name="Normal" builtinId="0"/>
  </cellStyles>
  <dxfs count="3">
    <dxf>
      <font/>
      <fill>
        <patternFill patternType="solid">
          <fgColor rgb="FFD9EAD3"/>
          <bgColor rgb="FFD9EAD3"/>
        </patternFill>
      </fill>
      <border/>
    </dxf>
    <dxf>
      <font/>
      <fill>
        <patternFill patternType="solid">
          <fgColor rgb="FFF4CCCC"/>
          <bgColor rgb="FFF4CCCC"/>
        </patternFill>
      </fill>
      <border/>
    </dxf>
    <dxf>
      <font/>
      <fill>
        <patternFill patternType="solid">
          <fgColor rgb="FFFCE5CD"/>
          <bgColor rgb="FFFCE5CD"/>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drawing" Target="../drawings/drawing1.xml"/><Relationship Id="rId20" Type="http://schemas.openxmlformats.org/officeDocument/2006/relationships/hyperlink" Target="https://drive.google.com/file/d/1z46jgEoCVO7vB9aHzdLljcfXgKJPJ95q/view?usp=drive_link" TargetMode="External"/><Relationship Id="rId22" Type="http://schemas.openxmlformats.org/officeDocument/2006/relationships/hyperlink" Target="https://drive.google.com/file/d/1XJ7ZDFOBGzavFbBKj3UV4Efl5i9uCzxU/view?usp=drive_link" TargetMode="External"/><Relationship Id="rId21" Type="http://schemas.openxmlformats.org/officeDocument/2006/relationships/hyperlink" Target="https://drive.google.com/file/d/17BkkCeNexCi4gxhjuq6vcQJ4WcYXa5kv/view?usp=drive_link" TargetMode="External"/><Relationship Id="rId24" Type="http://schemas.openxmlformats.org/officeDocument/2006/relationships/hyperlink" Target="https://drive.google.com/file/d/1DH_J6ipJ-JmhUNpK__VGTx-QpJQzBNwe/view?usp=drive_link" TargetMode="External"/><Relationship Id="rId23" Type="http://schemas.openxmlformats.org/officeDocument/2006/relationships/hyperlink" Target="https://drive.google.com/file/d/1DH_J6ipJ-JmhUNpK__VGTx-QpJQzBNwe/view?usp=drive_link" TargetMode="External"/><Relationship Id="rId1" Type="http://schemas.openxmlformats.org/officeDocument/2006/relationships/hyperlink" Target="https://drive.google.com/file/d/17BkkCeNexCi4gxhjuq6vcQJ4WcYXa5kv/view?usp=drive_link" TargetMode="External"/><Relationship Id="rId2" Type="http://schemas.openxmlformats.org/officeDocument/2006/relationships/hyperlink" Target="https://drive.google.com/file/d/17BkkCeNexCi4gxhjuq6vcQJ4WcYXa5kv/view?usp=drive_link" TargetMode="External"/><Relationship Id="rId3" Type="http://schemas.openxmlformats.org/officeDocument/2006/relationships/hyperlink" Target="https://drive.google.com/file/d/1DH_J6ipJ-JmhUNpK__VGTx-QpJQzBNwe/view?usp=drive_link" TargetMode="External"/><Relationship Id="rId4" Type="http://schemas.openxmlformats.org/officeDocument/2006/relationships/hyperlink" Target="https://drive.google.com/file/d/17BkkCeNexCi4gxhjuq6vcQJ4WcYXa5kv/view?usp=drive_link" TargetMode="External"/><Relationship Id="rId9" Type="http://schemas.openxmlformats.org/officeDocument/2006/relationships/hyperlink" Target="https://drive.google.com/file/d/17BkkCeNexCi4gxhjuq6vcQJ4WcYXa5kv/view?usp=drive_link" TargetMode="External"/><Relationship Id="rId26" Type="http://schemas.openxmlformats.org/officeDocument/2006/relationships/hyperlink" Target="https://drive.google.com/file/d/17BkkCeNexCi4gxhjuq6vcQJ4WcYXa5kv/view?usp=drive_link" TargetMode="External"/><Relationship Id="rId25" Type="http://schemas.openxmlformats.org/officeDocument/2006/relationships/hyperlink" Target="https://drive.google.com/file/d/1z46jgEoCVO7vB9aHzdLljcfXgKJPJ95q/view?usp=drive_link" TargetMode="External"/><Relationship Id="rId28" Type="http://schemas.openxmlformats.org/officeDocument/2006/relationships/hyperlink" Target="https://drive.google.com/file/d/1DH_J6ipJ-JmhUNpK__VGTx-QpJQzBNwe/view?usp=drive_link" TargetMode="External"/><Relationship Id="rId27" Type="http://schemas.openxmlformats.org/officeDocument/2006/relationships/hyperlink" Target="https://drive.google.com/file/d/1XJ7ZDFOBGzavFbBKj3UV4Efl5i9uCzxU/view?usp=drive_link" TargetMode="External"/><Relationship Id="rId5" Type="http://schemas.openxmlformats.org/officeDocument/2006/relationships/hyperlink" Target="https://drive.google.com/file/d/1DH_J6ipJ-JmhUNpK__VGTx-QpJQzBNwe/view?usp=drive_link" TargetMode="External"/><Relationship Id="rId6" Type="http://schemas.openxmlformats.org/officeDocument/2006/relationships/hyperlink" Target="https://drive.google.com/file/d/1DH_J6ipJ-JmhUNpK__VGTx-QpJQzBNwe/view?usp=drive_link" TargetMode="External"/><Relationship Id="rId29" Type="http://schemas.openxmlformats.org/officeDocument/2006/relationships/hyperlink" Target="https://drive.google.com/file/d/1DH_J6ipJ-JmhUNpK__VGTx-QpJQzBNwe/view?usp=drive_link" TargetMode="External"/><Relationship Id="rId7" Type="http://schemas.openxmlformats.org/officeDocument/2006/relationships/hyperlink" Target="https://drive.google.com/file/d/1DH_J6ipJ-JmhUNpK__VGTx-QpJQzBNwe/view?usp=drive_link" TargetMode="External"/><Relationship Id="rId8" Type="http://schemas.openxmlformats.org/officeDocument/2006/relationships/hyperlink" Target="https://drive.google.com/file/d/1DH_J6ipJ-JmhUNpK__VGTx-QpJQzBNwe/view?usp=drive_link" TargetMode="External"/><Relationship Id="rId31" Type="http://schemas.openxmlformats.org/officeDocument/2006/relationships/hyperlink" Target="https://drive.google.com/file/d/1uW90zUV1-ONuqkArn5dbkAqrbrv3Kamy/view?usp=drive_link" TargetMode="External"/><Relationship Id="rId30" Type="http://schemas.openxmlformats.org/officeDocument/2006/relationships/hyperlink" Target="https://drive.google.com/file/d/1uW90zUV1-ONuqkArn5dbkAqrbrv3Kamy/view?usp=drive_link" TargetMode="External"/><Relationship Id="rId11" Type="http://schemas.openxmlformats.org/officeDocument/2006/relationships/hyperlink" Target="https://drive.google.com/file/d/1DH_J6ipJ-JmhUNpK__VGTx-QpJQzBNwe/view?usp=drive_link" TargetMode="External"/><Relationship Id="rId33" Type="http://schemas.openxmlformats.org/officeDocument/2006/relationships/hyperlink" Target="https://drive.google.com/file/d/1uW90zUV1-ONuqkArn5dbkAqrbrv3Kamy/view?usp=drive_link" TargetMode="External"/><Relationship Id="rId10" Type="http://schemas.openxmlformats.org/officeDocument/2006/relationships/hyperlink" Target="https://drive.google.com/file/d/1DH_J6ipJ-JmhUNpK__VGTx-QpJQzBNwe/view?usp=drive_link" TargetMode="External"/><Relationship Id="rId32" Type="http://schemas.openxmlformats.org/officeDocument/2006/relationships/hyperlink" Target="https://drive.google.com/file/d/1uW90zUV1-ONuqkArn5dbkAqrbrv3Kamy/view?usp=drive_link" TargetMode="External"/><Relationship Id="rId13" Type="http://schemas.openxmlformats.org/officeDocument/2006/relationships/hyperlink" Target="https://drive.google.com/file/d/1DH_J6ipJ-JmhUNpK__VGTx-QpJQzBNwe/view?usp=drive_link" TargetMode="External"/><Relationship Id="rId35" Type="http://schemas.openxmlformats.org/officeDocument/2006/relationships/hyperlink" Target="https://drive.google.com/file/d/1uW90zUV1-ONuqkArn5dbkAqrbrv3Kamy/view?usp=drive_link" TargetMode="External"/><Relationship Id="rId12" Type="http://schemas.openxmlformats.org/officeDocument/2006/relationships/hyperlink" Target="https://drive.google.com/file/d/1DH_J6ipJ-JmhUNpK__VGTx-QpJQzBNwe/view?usp=drive_link" TargetMode="External"/><Relationship Id="rId34" Type="http://schemas.openxmlformats.org/officeDocument/2006/relationships/hyperlink" Target="https://drive.google.com/file/d/1uW90zUV1-ONuqkArn5dbkAqrbrv3Kamy/view?usp=drive_link" TargetMode="External"/><Relationship Id="rId15" Type="http://schemas.openxmlformats.org/officeDocument/2006/relationships/hyperlink" Target="https://drive.google.com/file/d/17BkkCeNexCi4gxhjuq6vcQJ4WcYXa5kv/view?usp=drive_link" TargetMode="External"/><Relationship Id="rId37" Type="http://schemas.openxmlformats.org/officeDocument/2006/relationships/hyperlink" Target="https://drive.google.com/file/d/1Ak6-OZwtfKO26UBjTc6XBzapbQD9uNNX/view?usp=drive_link" TargetMode="External"/><Relationship Id="rId14" Type="http://schemas.openxmlformats.org/officeDocument/2006/relationships/hyperlink" Target="https://drive.google.com/file/d/1z46jgEoCVO7vB9aHzdLljcfXgKJPJ95q/view?usp=drive_link" TargetMode="External"/><Relationship Id="rId36" Type="http://schemas.openxmlformats.org/officeDocument/2006/relationships/hyperlink" Target="https://drive.google.com/file/d/1Ak6-OZwtfKO26UBjTc6XBzapbQD9uNNX/view?usp=drive_link" TargetMode="External"/><Relationship Id="rId17" Type="http://schemas.openxmlformats.org/officeDocument/2006/relationships/hyperlink" Target="https://drive.google.com/file/d/1z46jgEoCVO7vB9aHzdLljcfXgKJPJ95q/view?usp=drive_link" TargetMode="External"/><Relationship Id="rId39" Type="http://schemas.openxmlformats.org/officeDocument/2006/relationships/hyperlink" Target="https://drive.google.com/file/d/1Ak6-OZwtfKO26UBjTc6XBzapbQD9uNNX/view?usp=drive_link" TargetMode="External"/><Relationship Id="rId16" Type="http://schemas.openxmlformats.org/officeDocument/2006/relationships/hyperlink" Target="https://drive.google.com/file/d/1gKzQy_JDqxsEsgERYILK4vRGFZK-213k/view?usp=drive_link" TargetMode="External"/><Relationship Id="rId38" Type="http://schemas.openxmlformats.org/officeDocument/2006/relationships/hyperlink" Target="https://drive.google.com/file/d/1Ak6-OZwtfKO26UBjTc6XBzapbQD9uNNX/view?usp=drive_link" TargetMode="External"/><Relationship Id="rId19" Type="http://schemas.openxmlformats.org/officeDocument/2006/relationships/hyperlink" Target="https://drive.google.com/file/d/1gKzQy_JDqxsEsgERYILK4vRGFZK-213k/view?usp=drive_link" TargetMode="External"/><Relationship Id="rId18" Type="http://schemas.openxmlformats.org/officeDocument/2006/relationships/hyperlink" Target="https://drive.google.com/file/d/17BkkCeNexCi4gxhjuq6vcQJ4WcYXa5kv/view?usp=drive_link"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pane xSplit="4.0" topLeftCell="E1" activePane="topRight" state="frozen"/>
      <selection activeCell="F2" sqref="F2" pane="topRight"/>
    </sheetView>
  </sheetViews>
  <sheetFormatPr customHeight="1" defaultColWidth="12.63" defaultRowHeight="15.75"/>
  <cols>
    <col customWidth="1" min="1" max="1" width="12.75"/>
    <col customWidth="1" min="2" max="2" width="21.25"/>
    <col customWidth="1" min="3" max="3" width="20.0"/>
    <col customWidth="1" min="4" max="4" width="16.75"/>
    <col customWidth="1" min="5" max="5" width="0.5"/>
    <col customWidth="1" min="6" max="6" width="21.13"/>
    <col customWidth="1" min="7" max="7" width="21.25"/>
    <col customWidth="1" min="8" max="8" width="15.5"/>
    <col customWidth="1" min="9" max="9" width="17.5"/>
    <col customWidth="1" min="10" max="10" width="18.13"/>
    <col customWidth="1" min="11" max="11" width="21.0"/>
    <col customWidth="1" min="12" max="12" width="4.25"/>
    <col customWidth="1" min="13" max="13" width="21.38"/>
    <col customWidth="1" min="14" max="14" width="11.63"/>
    <col customWidth="1" min="15" max="15" width="15.5"/>
    <col customWidth="1" min="16" max="16" width="7.5"/>
    <col customWidth="1" min="17" max="17" width="0.38"/>
    <col customWidth="1" min="18" max="18" width="21.13"/>
    <col customWidth="1" min="19" max="19" width="4.25"/>
    <col customWidth="1" min="20" max="20" width="22.13"/>
    <col customWidth="1" min="21" max="21" width="18.63"/>
    <col customWidth="1" min="22" max="22" width="15.5"/>
    <col customWidth="1" min="23" max="23" width="21.5"/>
    <col customWidth="1" min="24" max="24" width="18.88"/>
    <col customWidth="1" min="25" max="25" width="22.38"/>
    <col customWidth="1" min="26" max="26" width="4.25"/>
    <col customWidth="1" min="27" max="27" width="22.13"/>
    <col customWidth="1" min="28" max="28" width="18.63"/>
    <col customWidth="1" min="29" max="29" width="15.5"/>
    <col customWidth="1" min="30" max="30" width="29.0"/>
    <col customWidth="1" min="31" max="31" width="26.63"/>
    <col customWidth="1" min="32" max="32" width="22.5"/>
  </cols>
  <sheetData>
    <row r="1">
      <c r="A1" s="1" t="s">
        <v>0</v>
      </c>
      <c r="B1" s="2" t="s">
        <v>1</v>
      </c>
      <c r="C1" s="3" t="s">
        <v>2</v>
      </c>
      <c r="D1" s="4">
        <v>45271.0</v>
      </c>
      <c r="E1" s="5"/>
      <c r="F1" s="1" t="s">
        <v>3</v>
      </c>
      <c r="G1" s="6">
        <v>45272.0</v>
      </c>
      <c r="H1" s="7" t="s">
        <v>4</v>
      </c>
      <c r="I1" s="8"/>
      <c r="J1" s="8"/>
      <c r="K1" s="9"/>
      <c r="L1" s="10"/>
      <c r="M1" s="1" t="s">
        <v>3</v>
      </c>
      <c r="N1" s="6">
        <v>45272.0</v>
      </c>
      <c r="O1" s="11" t="s">
        <v>4</v>
      </c>
      <c r="P1" s="8"/>
      <c r="Q1" s="8"/>
      <c r="R1" s="9"/>
      <c r="S1" s="10"/>
      <c r="T1" s="12" t="s">
        <v>3</v>
      </c>
      <c r="U1" s="13">
        <v>45273.0</v>
      </c>
      <c r="V1" s="11" t="s">
        <v>4</v>
      </c>
      <c r="W1" s="8"/>
      <c r="X1" s="8"/>
      <c r="Y1" s="9"/>
      <c r="Z1" s="10"/>
      <c r="AA1" s="12" t="s">
        <v>3</v>
      </c>
      <c r="AB1" s="13">
        <v>45140.0</v>
      </c>
      <c r="AC1" s="11" t="s">
        <v>4</v>
      </c>
      <c r="AD1" s="8"/>
      <c r="AE1" s="8"/>
      <c r="AF1" s="9"/>
    </row>
    <row r="2">
      <c r="A2" s="14" t="s">
        <v>5</v>
      </c>
      <c r="B2" s="2" t="s">
        <v>6</v>
      </c>
      <c r="C2" s="15" t="s">
        <v>7</v>
      </c>
      <c r="D2" s="4">
        <v>45272.0</v>
      </c>
      <c r="E2" s="5"/>
      <c r="F2" s="16" t="s">
        <v>8</v>
      </c>
      <c r="G2" s="6">
        <v>45273.0</v>
      </c>
      <c r="H2" s="17" t="s">
        <v>9</v>
      </c>
      <c r="I2" s="18"/>
      <c r="J2" s="19">
        <f>COUNTIF(H12:H78, "Pass")</f>
        <v>14</v>
      </c>
      <c r="K2" s="20"/>
      <c r="L2" s="10"/>
      <c r="M2" s="16" t="s">
        <v>8</v>
      </c>
      <c r="N2" s="6">
        <v>45273.0</v>
      </c>
      <c r="O2" s="17" t="s">
        <v>9</v>
      </c>
      <c r="P2" s="18"/>
      <c r="Q2" s="19">
        <f>COUNTIF(O12:O68, "Pass")</f>
        <v>48</v>
      </c>
      <c r="R2" s="20"/>
      <c r="S2" s="10"/>
      <c r="T2" s="21" t="s">
        <v>8</v>
      </c>
      <c r="U2" s="13">
        <v>45273.0</v>
      </c>
      <c r="V2" s="17" t="s">
        <v>9</v>
      </c>
      <c r="W2" s="18"/>
      <c r="X2" s="22">
        <f>COUNTIF(V12:V68, "Pass")</f>
        <v>17</v>
      </c>
      <c r="Y2" s="9"/>
      <c r="Z2" s="10"/>
      <c r="AA2" s="21" t="s">
        <v>8</v>
      </c>
      <c r="AB2" s="13">
        <v>45141.0</v>
      </c>
      <c r="AC2" s="17" t="s">
        <v>9</v>
      </c>
      <c r="AD2" s="18"/>
      <c r="AE2" s="22">
        <f>COUNTIF(AC12:AC68, "Pass")</f>
        <v>0</v>
      </c>
      <c r="AF2" s="9"/>
    </row>
    <row r="3">
      <c r="A3" s="14" t="s">
        <v>10</v>
      </c>
      <c r="B3" s="2" t="s">
        <v>11</v>
      </c>
      <c r="C3" s="15" t="s">
        <v>12</v>
      </c>
      <c r="D3" s="23" t="s">
        <v>13</v>
      </c>
      <c r="E3" s="24"/>
      <c r="F3" s="14" t="s">
        <v>14</v>
      </c>
      <c r="G3" s="23" t="s">
        <v>13</v>
      </c>
      <c r="H3" s="25" t="s">
        <v>15</v>
      </c>
      <c r="I3" s="18"/>
      <c r="J3" s="19">
        <f>COUNTIF(H12:H78, "Fail")</f>
        <v>34</v>
      </c>
      <c r="K3" s="20"/>
      <c r="L3" s="26"/>
      <c r="M3" s="14" t="s">
        <v>14</v>
      </c>
      <c r="N3" s="23" t="s">
        <v>13</v>
      </c>
      <c r="O3" s="25" t="s">
        <v>15</v>
      </c>
      <c r="P3" s="18"/>
      <c r="Q3" s="19">
        <f>COUNTIF(O12:O68, "Fail")</f>
        <v>2</v>
      </c>
      <c r="R3" s="20"/>
      <c r="S3" s="26"/>
      <c r="T3" s="27" t="s">
        <v>14</v>
      </c>
      <c r="U3" s="23" t="s">
        <v>13</v>
      </c>
      <c r="V3" s="25" t="s">
        <v>15</v>
      </c>
      <c r="W3" s="18"/>
      <c r="X3" s="22">
        <f>COUNTIF(V12:V68, "Fail")</f>
        <v>25</v>
      </c>
      <c r="Y3" s="9"/>
      <c r="Z3" s="26"/>
      <c r="AA3" s="27" t="s">
        <v>14</v>
      </c>
      <c r="AB3" s="23"/>
      <c r="AC3" s="25" t="s">
        <v>15</v>
      </c>
      <c r="AD3" s="18"/>
      <c r="AE3" s="22">
        <f>COUNTIF(AC12:AC68, "Fail")</f>
        <v>0</v>
      </c>
      <c r="AF3" s="9"/>
    </row>
    <row r="4">
      <c r="A4" s="28"/>
      <c r="B4" s="28"/>
      <c r="C4" s="14" t="s">
        <v>16</v>
      </c>
      <c r="D4" s="29" t="s">
        <v>17</v>
      </c>
      <c r="E4" s="30"/>
      <c r="F4" s="1" t="s">
        <v>18</v>
      </c>
      <c r="G4" s="31" t="s">
        <v>19</v>
      </c>
      <c r="H4" s="32" t="s">
        <v>20</v>
      </c>
      <c r="I4" s="18"/>
      <c r="J4" s="19">
        <f>COUNTIF(H12:H68, "Partially Failed")</f>
        <v>9</v>
      </c>
      <c r="K4" s="20"/>
      <c r="L4" s="33"/>
      <c r="M4" s="1" t="s">
        <v>18</v>
      </c>
      <c r="N4" s="31" t="s">
        <v>19</v>
      </c>
      <c r="O4" s="32" t="s">
        <v>20</v>
      </c>
      <c r="P4" s="18"/>
      <c r="Q4" s="19">
        <f>COUNTIF(O12:O68, "Partially Failed")</f>
        <v>7</v>
      </c>
      <c r="R4" s="20"/>
      <c r="S4" s="33"/>
      <c r="T4" s="34" t="s">
        <v>21</v>
      </c>
      <c r="U4" s="35" t="s">
        <v>17</v>
      </c>
      <c r="V4" s="32" t="s">
        <v>20</v>
      </c>
      <c r="W4" s="18"/>
      <c r="X4" s="22">
        <f>COUNTIF(V12:V68, "Partially Failed")</f>
        <v>14</v>
      </c>
      <c r="Y4" s="9"/>
      <c r="Z4" s="33"/>
      <c r="AA4" s="34" t="s">
        <v>21</v>
      </c>
      <c r="AB4" s="35" t="s">
        <v>17</v>
      </c>
      <c r="AC4" s="32" t="s">
        <v>20</v>
      </c>
      <c r="AD4" s="18"/>
      <c r="AE4" s="22">
        <f>COUNTIF(AC12:AC68, "Partially Failed")</f>
        <v>0</v>
      </c>
      <c r="AF4" s="9"/>
    </row>
    <row r="5">
      <c r="A5" s="36"/>
      <c r="B5" s="36"/>
      <c r="C5" s="36"/>
      <c r="D5" s="36"/>
      <c r="E5" s="36"/>
      <c r="F5" s="14" t="s">
        <v>21</v>
      </c>
      <c r="G5" s="37" t="s">
        <v>17</v>
      </c>
      <c r="H5" s="38" t="s">
        <v>22</v>
      </c>
      <c r="I5" s="18"/>
      <c r="J5" s="19">
        <f>COUNTIF(H12:H68, "Block/ Skip")</f>
        <v>0</v>
      </c>
      <c r="K5" s="20"/>
      <c r="L5" s="39"/>
      <c r="M5" s="14" t="s">
        <v>21</v>
      </c>
      <c r="N5" s="37" t="s">
        <v>17</v>
      </c>
      <c r="O5" s="38" t="s">
        <v>22</v>
      </c>
      <c r="P5" s="18"/>
      <c r="Q5" s="19">
        <f>COUNTIF(O12:O68, "Block/ Skip")</f>
        <v>0</v>
      </c>
      <c r="R5" s="20"/>
      <c r="S5" s="39"/>
      <c r="T5" s="40"/>
      <c r="U5" s="41"/>
      <c r="V5" s="38" t="s">
        <v>22</v>
      </c>
      <c r="W5" s="18"/>
      <c r="X5" s="22">
        <f>COUNTIF(V12:V68, "Block/ Skip")</f>
        <v>0</v>
      </c>
      <c r="Y5" s="9"/>
      <c r="Z5" s="39"/>
      <c r="AA5" s="40"/>
      <c r="AB5" s="41"/>
      <c r="AC5" s="38" t="s">
        <v>22</v>
      </c>
      <c r="AD5" s="18"/>
      <c r="AE5" s="22">
        <f>COUNTIF(AC12:AC68, "Block/ Skip")</f>
        <v>0</v>
      </c>
      <c r="AF5" s="9"/>
    </row>
    <row r="6">
      <c r="A6" s="36"/>
      <c r="B6" s="36"/>
      <c r="C6" s="36"/>
      <c r="D6" s="36"/>
      <c r="E6" s="36"/>
      <c r="F6" s="28"/>
      <c r="G6" s="28"/>
      <c r="H6" s="42" t="s">
        <v>23</v>
      </c>
      <c r="I6" s="18"/>
      <c r="J6" s="19">
        <f>COUNTIF(H12:H68, "Not Executed")</f>
        <v>0</v>
      </c>
      <c r="K6" s="20"/>
      <c r="L6" s="39"/>
      <c r="M6" s="40"/>
      <c r="N6" s="41"/>
      <c r="O6" s="42" t="s">
        <v>23</v>
      </c>
      <c r="P6" s="18"/>
      <c r="Q6" s="19">
        <f>COUNTIF(O12:O68, "Not Executed")</f>
        <v>0</v>
      </c>
      <c r="R6" s="20"/>
      <c r="S6" s="39"/>
      <c r="T6" s="40"/>
      <c r="U6" s="41"/>
      <c r="V6" s="42" t="s">
        <v>23</v>
      </c>
      <c r="W6" s="18"/>
      <c r="X6" s="22">
        <f>COUNTIF(V12:V68, "Not Executed")</f>
        <v>0</v>
      </c>
      <c r="Y6" s="9"/>
      <c r="Z6" s="39"/>
      <c r="AA6" s="40"/>
      <c r="AB6" s="41"/>
      <c r="AC6" s="42" t="s">
        <v>23</v>
      </c>
      <c r="AD6" s="18"/>
      <c r="AE6" s="22">
        <f>COUNTIF(AC12:AC68, "Not Executed")</f>
        <v>0</v>
      </c>
      <c r="AF6" s="9"/>
    </row>
    <row r="7">
      <c r="A7" s="43"/>
      <c r="B7" s="43"/>
      <c r="C7" s="43"/>
      <c r="D7" s="43"/>
      <c r="E7" s="43"/>
      <c r="F7" s="36"/>
      <c r="H7" s="44" t="s">
        <v>24</v>
      </c>
      <c r="I7" s="9"/>
      <c r="J7" s="45">
        <f>Sum(J2:J6)</f>
        <v>57</v>
      </c>
      <c r="K7" s="9"/>
      <c r="L7" s="46"/>
      <c r="M7" s="46"/>
      <c r="O7" s="44" t="s">
        <v>24</v>
      </c>
      <c r="P7" s="9"/>
      <c r="Q7" s="45">
        <f>Sum(Q2:Q6)</f>
        <v>57</v>
      </c>
      <c r="R7" s="8"/>
      <c r="S7" s="47"/>
      <c r="T7" s="46"/>
      <c r="U7" s="41"/>
      <c r="V7" s="44" t="s">
        <v>24</v>
      </c>
      <c r="W7" s="9"/>
      <c r="X7" s="45">
        <f>Sum(X2:X6)</f>
        <v>56</v>
      </c>
      <c r="Y7" s="9"/>
      <c r="Z7" s="47"/>
      <c r="AA7" s="46"/>
      <c r="AB7" s="41"/>
      <c r="AC7" s="44" t="s">
        <v>24</v>
      </c>
      <c r="AD7" s="9"/>
      <c r="AE7" s="45">
        <f>Sum(AE2:AE6)</f>
        <v>0</v>
      </c>
      <c r="AF7" s="9"/>
    </row>
    <row r="8">
      <c r="A8" s="43"/>
      <c r="B8" s="43"/>
      <c r="C8" s="43"/>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row>
    <row r="9">
      <c r="A9" s="43"/>
      <c r="B9" s="43"/>
      <c r="C9" s="43"/>
      <c r="D9" s="43"/>
      <c r="E9" s="43"/>
      <c r="F9" s="48" t="s">
        <v>25</v>
      </c>
      <c r="L9" s="46"/>
      <c r="M9" s="48" t="s">
        <v>26</v>
      </c>
      <c r="S9" s="46"/>
      <c r="T9" s="48" t="s">
        <v>27</v>
      </c>
      <c r="Z9" s="46"/>
      <c r="AA9" s="48" t="s">
        <v>28</v>
      </c>
    </row>
    <row r="10">
      <c r="A10" s="49" t="s">
        <v>29</v>
      </c>
      <c r="B10" s="50" t="s">
        <v>30</v>
      </c>
      <c r="C10" s="50" t="s">
        <v>31</v>
      </c>
      <c r="E10" s="51"/>
      <c r="F10" s="50" t="s">
        <v>32</v>
      </c>
      <c r="G10" s="50" t="s">
        <v>33</v>
      </c>
      <c r="H10" s="50" t="s">
        <v>34</v>
      </c>
      <c r="I10" s="50" t="s">
        <v>35</v>
      </c>
      <c r="K10" s="50" t="s">
        <v>36</v>
      </c>
      <c r="L10" s="51"/>
      <c r="M10" s="50" t="s">
        <v>32</v>
      </c>
      <c r="N10" s="50" t="s">
        <v>33</v>
      </c>
      <c r="O10" s="50" t="s">
        <v>34</v>
      </c>
      <c r="P10" s="50" t="s">
        <v>35</v>
      </c>
      <c r="R10" s="50" t="s">
        <v>36</v>
      </c>
      <c r="S10" s="51"/>
      <c r="T10" s="50" t="s">
        <v>32</v>
      </c>
      <c r="U10" s="50" t="s">
        <v>33</v>
      </c>
      <c r="V10" s="50" t="s">
        <v>34</v>
      </c>
      <c r="W10" s="50" t="s">
        <v>35</v>
      </c>
      <c r="Y10" s="50" t="s">
        <v>36</v>
      </c>
      <c r="Z10" s="51"/>
      <c r="AA10" s="50" t="s">
        <v>32</v>
      </c>
      <c r="AB10" s="50" t="s">
        <v>33</v>
      </c>
      <c r="AC10" s="50" t="s">
        <v>34</v>
      </c>
      <c r="AD10" s="50" t="s">
        <v>35</v>
      </c>
      <c r="AF10" s="50" t="s">
        <v>36</v>
      </c>
    </row>
    <row r="11">
      <c r="A11" s="52" t="s">
        <v>37</v>
      </c>
      <c r="B11" s="53" t="s">
        <v>38</v>
      </c>
      <c r="C11" s="53"/>
      <c r="E11" s="54"/>
      <c r="F11" s="53"/>
      <c r="G11" s="53"/>
      <c r="H11" s="53"/>
      <c r="I11" s="53"/>
      <c r="J11" s="53"/>
      <c r="K11" s="53"/>
      <c r="L11" s="28"/>
      <c r="M11" s="53"/>
      <c r="N11" s="53"/>
      <c r="O11" s="53"/>
      <c r="P11" s="53"/>
      <c r="Q11" s="53"/>
      <c r="R11" s="53"/>
      <c r="S11" s="28"/>
      <c r="T11" s="55"/>
      <c r="U11" s="55"/>
      <c r="V11" s="55"/>
      <c r="W11" s="55"/>
      <c r="X11" s="55"/>
      <c r="Y11" s="53"/>
      <c r="Z11" s="28"/>
      <c r="AA11" s="55"/>
      <c r="AB11" s="55"/>
      <c r="AC11" s="55"/>
      <c r="AD11" s="55"/>
      <c r="AE11" s="55"/>
      <c r="AF11" s="53"/>
    </row>
    <row r="12">
      <c r="A12" s="56" t="s">
        <v>39</v>
      </c>
      <c r="B12" s="57" t="s">
        <v>40</v>
      </c>
      <c r="C12" s="58" t="s">
        <v>41</v>
      </c>
      <c r="E12" s="59"/>
      <c r="F12" s="57" t="s">
        <v>42</v>
      </c>
      <c r="G12" s="60"/>
      <c r="H12" s="61" t="s">
        <v>43</v>
      </c>
      <c r="I12" s="62"/>
      <c r="K12" s="63"/>
      <c r="L12" s="59"/>
      <c r="M12" s="57" t="s">
        <v>42</v>
      </c>
      <c r="N12" s="60"/>
      <c r="O12" s="64" t="s">
        <v>43</v>
      </c>
      <c r="P12" s="62"/>
      <c r="R12" s="62"/>
      <c r="S12" s="59"/>
      <c r="T12" s="57" t="s">
        <v>42</v>
      </c>
      <c r="U12" s="60"/>
      <c r="V12" s="64" t="s">
        <v>43</v>
      </c>
      <c r="W12" s="62"/>
      <c r="Y12" s="62"/>
      <c r="Z12" s="59"/>
      <c r="AA12" s="60"/>
      <c r="AB12" s="60"/>
      <c r="AC12" s="65" t="s">
        <v>44</v>
      </c>
      <c r="AD12" s="62"/>
      <c r="AF12" s="66" t="s">
        <v>45</v>
      </c>
    </row>
    <row r="13">
      <c r="A13" s="56" t="s">
        <v>46</v>
      </c>
      <c r="B13" s="57" t="s">
        <v>47</v>
      </c>
      <c r="C13" s="58" t="s">
        <v>48</v>
      </c>
      <c r="E13" s="59"/>
      <c r="F13" s="57" t="s">
        <v>42</v>
      </c>
      <c r="G13" s="67"/>
      <c r="H13" s="61" t="s">
        <v>43</v>
      </c>
      <c r="I13" s="62"/>
      <c r="K13" s="68"/>
      <c r="L13" s="59"/>
      <c r="M13" s="57" t="s">
        <v>42</v>
      </c>
      <c r="N13" s="60"/>
      <c r="O13" s="64" t="s">
        <v>43</v>
      </c>
      <c r="P13" s="62"/>
      <c r="R13" s="62"/>
      <c r="S13" s="59"/>
      <c r="T13" s="57" t="s">
        <v>42</v>
      </c>
      <c r="U13" s="60"/>
      <c r="V13" s="64" t="s">
        <v>43</v>
      </c>
      <c r="W13" s="62"/>
      <c r="Y13" s="62"/>
      <c r="Z13" s="59"/>
      <c r="AA13" s="60"/>
      <c r="AB13" s="60"/>
      <c r="AC13" s="65" t="s">
        <v>44</v>
      </c>
      <c r="AD13" s="62"/>
      <c r="AF13" s="66" t="s">
        <v>45</v>
      </c>
    </row>
    <row r="14">
      <c r="A14" s="69" t="s">
        <v>49</v>
      </c>
      <c r="B14" s="62" t="s">
        <v>50</v>
      </c>
      <c r="C14" s="62" t="s">
        <v>51</v>
      </c>
      <c r="E14" s="70"/>
      <c r="F14" s="62" t="s">
        <v>52</v>
      </c>
      <c r="G14" s="62"/>
      <c r="H14" s="61" t="s">
        <v>43</v>
      </c>
      <c r="I14" s="62"/>
      <c r="K14" s="62"/>
      <c r="L14" s="70"/>
      <c r="M14" s="62" t="s">
        <v>53</v>
      </c>
      <c r="N14" s="71"/>
      <c r="O14" s="61" t="s">
        <v>20</v>
      </c>
      <c r="P14" s="62"/>
      <c r="R14" s="62" t="s">
        <v>45</v>
      </c>
      <c r="S14" s="70"/>
      <c r="T14" s="62" t="s">
        <v>42</v>
      </c>
      <c r="U14" s="71"/>
      <c r="V14" s="61" t="s">
        <v>43</v>
      </c>
      <c r="W14" s="62"/>
      <c r="Y14" s="62" t="s">
        <v>54</v>
      </c>
      <c r="Z14" s="70"/>
      <c r="AA14" s="62"/>
      <c r="AB14" s="62"/>
      <c r="AC14" s="61" t="s">
        <v>44</v>
      </c>
      <c r="AD14" s="62"/>
      <c r="AF14" s="62" t="s">
        <v>45</v>
      </c>
    </row>
    <row r="15">
      <c r="A15" s="72" t="s">
        <v>55</v>
      </c>
      <c r="B15" s="73" t="s">
        <v>56</v>
      </c>
      <c r="C15" s="74" t="s">
        <v>57</v>
      </c>
      <c r="E15" s="75"/>
      <c r="F15" s="74" t="s">
        <v>58</v>
      </c>
      <c r="G15" s="76" t="s">
        <v>59</v>
      </c>
      <c r="H15" s="77" t="s">
        <v>60</v>
      </c>
      <c r="I15" s="74"/>
      <c r="K15" s="78" t="s">
        <v>61</v>
      </c>
      <c r="L15" s="79"/>
      <c r="M15" s="74" t="s">
        <v>52</v>
      </c>
      <c r="N15" s="73"/>
      <c r="O15" s="77" t="s">
        <v>43</v>
      </c>
      <c r="P15" s="74"/>
      <c r="R15" s="78"/>
      <c r="S15" s="79"/>
      <c r="T15" s="74" t="s">
        <v>62</v>
      </c>
      <c r="U15" s="73"/>
      <c r="V15" s="77" t="s">
        <v>20</v>
      </c>
      <c r="W15" s="74"/>
      <c r="Y15" s="78" t="s">
        <v>45</v>
      </c>
      <c r="Z15" s="79"/>
      <c r="AA15" s="74"/>
      <c r="AB15" s="73"/>
      <c r="AC15" s="77" t="s">
        <v>44</v>
      </c>
      <c r="AD15" s="74"/>
      <c r="AF15" s="78" t="s">
        <v>45</v>
      </c>
    </row>
    <row r="16">
      <c r="A16" s="72" t="s">
        <v>63</v>
      </c>
      <c r="B16" s="73" t="s">
        <v>64</v>
      </c>
      <c r="C16" s="74" t="s">
        <v>65</v>
      </c>
      <c r="E16" s="75"/>
      <c r="F16" s="74" t="s">
        <v>66</v>
      </c>
      <c r="G16" s="73"/>
      <c r="H16" s="77" t="s">
        <v>60</v>
      </c>
      <c r="I16" s="74"/>
      <c r="K16" s="78" t="s">
        <v>45</v>
      </c>
      <c r="L16" s="79"/>
      <c r="M16" s="74" t="s">
        <v>53</v>
      </c>
      <c r="N16" s="73"/>
      <c r="O16" s="77" t="s">
        <v>20</v>
      </c>
      <c r="P16" s="74"/>
      <c r="R16" s="78" t="s">
        <v>45</v>
      </c>
      <c r="S16" s="79"/>
      <c r="T16" s="74" t="s">
        <v>42</v>
      </c>
      <c r="U16" s="73"/>
      <c r="V16" s="77" t="s">
        <v>43</v>
      </c>
      <c r="W16" s="74"/>
      <c r="Y16" s="78" t="s">
        <v>54</v>
      </c>
      <c r="Z16" s="79"/>
      <c r="AA16" s="74"/>
      <c r="AB16" s="73"/>
      <c r="AC16" s="77" t="s">
        <v>44</v>
      </c>
      <c r="AD16" s="74"/>
      <c r="AF16" s="78" t="s">
        <v>45</v>
      </c>
    </row>
    <row r="17">
      <c r="A17" s="72" t="s">
        <v>67</v>
      </c>
      <c r="B17" s="73" t="s">
        <v>68</v>
      </c>
      <c r="C17" s="74" t="s">
        <v>57</v>
      </c>
      <c r="E17" s="75"/>
      <c r="F17" s="74" t="s">
        <v>69</v>
      </c>
      <c r="G17" s="73"/>
      <c r="H17" s="77" t="s">
        <v>60</v>
      </c>
      <c r="I17" s="74"/>
      <c r="K17" s="78" t="s">
        <v>45</v>
      </c>
      <c r="L17" s="79"/>
      <c r="M17" s="74" t="s">
        <v>52</v>
      </c>
      <c r="N17" s="73"/>
      <c r="O17" s="77" t="s">
        <v>43</v>
      </c>
      <c r="P17" s="74"/>
      <c r="R17" s="78"/>
      <c r="S17" s="79"/>
      <c r="T17" s="74" t="s">
        <v>62</v>
      </c>
      <c r="U17" s="73"/>
      <c r="V17" s="77" t="s">
        <v>20</v>
      </c>
      <c r="W17" s="74"/>
      <c r="Y17" s="78" t="s">
        <v>45</v>
      </c>
      <c r="Z17" s="79"/>
      <c r="AA17" s="74"/>
      <c r="AB17" s="73"/>
      <c r="AC17" s="77" t="s">
        <v>44</v>
      </c>
      <c r="AD17" s="74"/>
      <c r="AF17" s="78" t="s">
        <v>45</v>
      </c>
    </row>
    <row r="18">
      <c r="A18" s="72" t="s">
        <v>70</v>
      </c>
      <c r="B18" s="73" t="s">
        <v>71</v>
      </c>
      <c r="C18" s="74" t="s">
        <v>65</v>
      </c>
      <c r="E18" s="75"/>
      <c r="F18" s="74" t="s">
        <v>52</v>
      </c>
      <c r="G18" s="73"/>
      <c r="H18" s="61" t="s">
        <v>43</v>
      </c>
      <c r="I18" s="74"/>
      <c r="K18" s="78"/>
      <c r="L18" s="79"/>
      <c r="M18" s="74" t="s">
        <v>53</v>
      </c>
      <c r="N18" s="73"/>
      <c r="O18" s="77" t="s">
        <v>20</v>
      </c>
      <c r="P18" s="74"/>
      <c r="R18" s="78" t="s">
        <v>45</v>
      </c>
      <c r="S18" s="79"/>
      <c r="T18" s="74" t="s">
        <v>42</v>
      </c>
      <c r="U18" s="73"/>
      <c r="V18" s="77" t="s">
        <v>43</v>
      </c>
      <c r="W18" s="74"/>
      <c r="Y18" s="78"/>
      <c r="Z18" s="79"/>
      <c r="AA18" s="74"/>
      <c r="AB18" s="73"/>
      <c r="AC18" s="77"/>
      <c r="AD18" s="74"/>
      <c r="AF18" s="78"/>
    </row>
    <row r="19">
      <c r="A19" s="72" t="s">
        <v>72</v>
      </c>
      <c r="B19" s="73" t="s">
        <v>73</v>
      </c>
      <c r="C19" s="74" t="s">
        <v>74</v>
      </c>
      <c r="E19" s="75"/>
      <c r="F19" s="74" t="s">
        <v>75</v>
      </c>
      <c r="G19" s="73"/>
      <c r="H19" s="61" t="s">
        <v>20</v>
      </c>
      <c r="I19" s="74" t="s">
        <v>76</v>
      </c>
      <c r="J19" s="74"/>
      <c r="K19" s="78" t="s">
        <v>45</v>
      </c>
      <c r="L19" s="79"/>
      <c r="M19" s="74" t="s">
        <v>53</v>
      </c>
      <c r="N19" s="73"/>
      <c r="O19" s="77" t="s">
        <v>20</v>
      </c>
      <c r="P19" s="74"/>
      <c r="Q19" s="80"/>
      <c r="R19" s="78" t="s">
        <v>45</v>
      </c>
      <c r="S19" s="79"/>
      <c r="T19" s="74"/>
      <c r="U19" s="73"/>
      <c r="V19" s="77"/>
      <c r="W19" s="74"/>
      <c r="X19" s="74"/>
      <c r="Y19" s="78"/>
      <c r="Z19" s="79"/>
      <c r="AA19" s="74"/>
      <c r="AB19" s="73"/>
      <c r="AC19" s="77"/>
      <c r="AD19" s="74"/>
      <c r="AE19" s="74"/>
      <c r="AF19" s="78"/>
    </row>
    <row r="20">
      <c r="A20" s="69" t="s">
        <v>77</v>
      </c>
      <c r="B20" s="62" t="s">
        <v>78</v>
      </c>
      <c r="C20" s="62" t="s">
        <v>79</v>
      </c>
      <c r="E20" s="70"/>
      <c r="F20" s="62" t="s">
        <v>52</v>
      </c>
      <c r="G20" s="62"/>
      <c r="H20" s="61" t="s">
        <v>43</v>
      </c>
      <c r="I20" s="62"/>
      <c r="K20" s="62"/>
      <c r="L20" s="70"/>
      <c r="M20" s="62" t="s">
        <v>42</v>
      </c>
      <c r="N20" s="71"/>
      <c r="O20" s="61" t="s">
        <v>43</v>
      </c>
      <c r="P20" s="62"/>
      <c r="R20" s="62"/>
      <c r="S20" s="70"/>
      <c r="T20" s="62" t="s">
        <v>42</v>
      </c>
      <c r="U20" s="71"/>
      <c r="V20" s="61" t="s">
        <v>43</v>
      </c>
      <c r="W20" s="62"/>
      <c r="Y20" s="62" t="s">
        <v>54</v>
      </c>
      <c r="Z20" s="70"/>
      <c r="AA20" s="62"/>
      <c r="AB20" s="62"/>
      <c r="AC20" s="61" t="s">
        <v>44</v>
      </c>
      <c r="AD20" s="62"/>
      <c r="AF20" s="62" t="s">
        <v>45</v>
      </c>
    </row>
    <row r="21">
      <c r="A21" s="72" t="s">
        <v>80</v>
      </c>
      <c r="B21" s="73" t="s">
        <v>81</v>
      </c>
      <c r="C21" s="74" t="s">
        <v>57</v>
      </c>
      <c r="E21" s="75"/>
      <c r="F21" s="74" t="s">
        <v>58</v>
      </c>
      <c r="G21" s="76" t="s">
        <v>59</v>
      </c>
      <c r="H21" s="77" t="s">
        <v>60</v>
      </c>
      <c r="I21" s="74"/>
      <c r="K21" s="78" t="s">
        <v>61</v>
      </c>
      <c r="L21" s="79"/>
      <c r="M21" s="74" t="s">
        <v>52</v>
      </c>
      <c r="N21" s="73"/>
      <c r="O21" s="77" t="s">
        <v>43</v>
      </c>
      <c r="P21" s="74"/>
      <c r="R21" s="78"/>
      <c r="S21" s="79"/>
      <c r="T21" s="74" t="s">
        <v>62</v>
      </c>
      <c r="U21" s="73"/>
      <c r="V21" s="77" t="s">
        <v>20</v>
      </c>
      <c r="W21" s="74"/>
      <c r="Y21" s="78" t="s">
        <v>45</v>
      </c>
      <c r="Z21" s="79"/>
      <c r="AA21" s="74"/>
      <c r="AB21" s="73"/>
      <c r="AC21" s="77" t="s">
        <v>44</v>
      </c>
      <c r="AD21" s="74"/>
      <c r="AF21" s="78" t="s">
        <v>45</v>
      </c>
    </row>
    <row r="22">
      <c r="A22" s="72" t="s">
        <v>82</v>
      </c>
      <c r="B22" s="73" t="s">
        <v>83</v>
      </c>
      <c r="C22" s="74" t="s">
        <v>79</v>
      </c>
      <c r="E22" s="75"/>
      <c r="F22" s="74" t="s">
        <v>84</v>
      </c>
      <c r="G22" s="73"/>
      <c r="H22" s="77" t="s">
        <v>60</v>
      </c>
      <c r="I22" s="74"/>
      <c r="K22" s="78" t="s">
        <v>45</v>
      </c>
      <c r="L22" s="79"/>
      <c r="M22" s="74" t="s">
        <v>42</v>
      </c>
      <c r="N22" s="73"/>
      <c r="O22" s="77" t="s">
        <v>43</v>
      </c>
      <c r="P22" s="74"/>
      <c r="R22" s="78"/>
      <c r="S22" s="79"/>
      <c r="T22" s="74" t="s">
        <v>42</v>
      </c>
      <c r="U22" s="73"/>
      <c r="V22" s="77" t="s">
        <v>43</v>
      </c>
      <c r="W22" s="74"/>
      <c r="Y22" s="78" t="s">
        <v>54</v>
      </c>
      <c r="Z22" s="79"/>
      <c r="AA22" s="74"/>
      <c r="AB22" s="73"/>
      <c r="AC22" s="77" t="s">
        <v>44</v>
      </c>
      <c r="AD22" s="74"/>
      <c r="AF22" s="78" t="s">
        <v>45</v>
      </c>
    </row>
    <row r="23">
      <c r="A23" s="72" t="s">
        <v>85</v>
      </c>
      <c r="B23" s="73" t="s">
        <v>86</v>
      </c>
      <c r="C23" s="74" t="s">
        <v>57</v>
      </c>
      <c r="E23" s="75"/>
      <c r="F23" s="74" t="s">
        <v>69</v>
      </c>
      <c r="G23" s="73"/>
      <c r="H23" s="77" t="s">
        <v>60</v>
      </c>
      <c r="I23" s="74"/>
      <c r="K23" s="78" t="s">
        <v>45</v>
      </c>
      <c r="L23" s="79"/>
      <c r="M23" s="74" t="s">
        <v>52</v>
      </c>
      <c r="N23" s="73"/>
      <c r="O23" s="77" t="s">
        <v>43</v>
      </c>
      <c r="P23" s="74"/>
      <c r="R23" s="78"/>
      <c r="S23" s="79"/>
      <c r="T23" s="74" t="s">
        <v>62</v>
      </c>
      <c r="U23" s="73"/>
      <c r="V23" s="77" t="s">
        <v>20</v>
      </c>
      <c r="W23" s="74"/>
      <c r="Y23" s="78" t="s">
        <v>45</v>
      </c>
      <c r="Z23" s="79"/>
      <c r="AA23" s="74"/>
      <c r="AB23" s="73"/>
      <c r="AC23" s="77" t="s">
        <v>44</v>
      </c>
      <c r="AD23" s="74"/>
      <c r="AF23" s="78" t="s">
        <v>45</v>
      </c>
    </row>
    <row r="24">
      <c r="A24" s="72" t="s">
        <v>87</v>
      </c>
      <c r="B24" s="73" t="s">
        <v>88</v>
      </c>
      <c r="C24" s="74" t="s">
        <v>79</v>
      </c>
      <c r="E24" s="75"/>
      <c r="F24" s="74" t="s">
        <v>52</v>
      </c>
      <c r="G24" s="73"/>
      <c r="H24" s="61" t="s">
        <v>43</v>
      </c>
      <c r="I24" s="74"/>
      <c r="K24" s="78"/>
      <c r="L24" s="79"/>
      <c r="M24" s="74" t="s">
        <v>42</v>
      </c>
      <c r="N24" s="73"/>
      <c r="O24" s="77" t="s">
        <v>43</v>
      </c>
      <c r="P24" s="74"/>
      <c r="R24" s="78"/>
      <c r="S24" s="79"/>
      <c r="T24" s="74" t="s">
        <v>42</v>
      </c>
      <c r="U24" s="73"/>
      <c r="V24" s="77" t="s">
        <v>43</v>
      </c>
      <c r="W24" s="74"/>
      <c r="Y24" s="78"/>
      <c r="Z24" s="79"/>
      <c r="AA24" s="74"/>
      <c r="AB24" s="73"/>
      <c r="AC24" s="77"/>
      <c r="AD24" s="74"/>
      <c r="AF24" s="78"/>
    </row>
    <row r="25">
      <c r="A25" s="69" t="s">
        <v>89</v>
      </c>
      <c r="B25" s="62" t="s">
        <v>90</v>
      </c>
      <c r="C25" s="62" t="s">
        <v>91</v>
      </c>
      <c r="E25" s="70"/>
      <c r="F25" s="62" t="s">
        <v>42</v>
      </c>
      <c r="G25" s="62"/>
      <c r="H25" s="61" t="s">
        <v>43</v>
      </c>
      <c r="I25" s="62"/>
      <c r="K25" s="62"/>
      <c r="L25" s="70"/>
      <c r="M25" s="62" t="s">
        <v>53</v>
      </c>
      <c r="N25" s="81"/>
      <c r="O25" s="82" t="s">
        <v>20</v>
      </c>
      <c r="P25" s="71"/>
      <c r="R25" s="71" t="s">
        <v>45</v>
      </c>
      <c r="S25" s="70"/>
      <c r="T25" s="62" t="s">
        <v>92</v>
      </c>
      <c r="U25" s="83" t="s">
        <v>93</v>
      </c>
      <c r="V25" s="61" t="s">
        <v>60</v>
      </c>
      <c r="W25" s="62"/>
      <c r="Y25" s="62" t="s">
        <v>45</v>
      </c>
      <c r="Z25" s="70"/>
      <c r="AA25" s="62"/>
      <c r="AB25" s="62"/>
      <c r="AC25" s="61" t="s">
        <v>44</v>
      </c>
      <c r="AD25" s="62"/>
      <c r="AF25" s="62" t="s">
        <v>45</v>
      </c>
    </row>
    <row r="26">
      <c r="A26" s="72" t="s">
        <v>94</v>
      </c>
      <c r="B26" s="73" t="s">
        <v>95</v>
      </c>
      <c r="C26" s="74" t="s">
        <v>57</v>
      </c>
      <c r="E26" s="75"/>
      <c r="F26" s="74" t="s">
        <v>58</v>
      </c>
      <c r="G26" s="76" t="s">
        <v>59</v>
      </c>
      <c r="H26" s="77" t="s">
        <v>60</v>
      </c>
      <c r="I26" s="74"/>
      <c r="K26" s="78" t="s">
        <v>61</v>
      </c>
      <c r="L26" s="79"/>
      <c r="M26" s="74" t="s">
        <v>52</v>
      </c>
      <c r="N26" s="73"/>
      <c r="O26" s="77" t="s">
        <v>43</v>
      </c>
      <c r="P26" s="74"/>
      <c r="R26" s="78"/>
      <c r="S26" s="79"/>
      <c r="T26" s="74" t="s">
        <v>96</v>
      </c>
      <c r="U26" s="76" t="s">
        <v>93</v>
      </c>
      <c r="V26" s="61" t="s">
        <v>60</v>
      </c>
      <c r="W26" s="74"/>
      <c r="Y26" s="78" t="s">
        <v>45</v>
      </c>
      <c r="Z26" s="79"/>
      <c r="AA26" s="74"/>
      <c r="AB26" s="73"/>
      <c r="AC26" s="77" t="s">
        <v>44</v>
      </c>
      <c r="AD26" s="74"/>
      <c r="AF26" s="78" t="s">
        <v>45</v>
      </c>
    </row>
    <row r="27">
      <c r="A27" s="72" t="s">
        <v>97</v>
      </c>
      <c r="B27" s="73" t="s">
        <v>98</v>
      </c>
      <c r="C27" s="74" t="s">
        <v>91</v>
      </c>
      <c r="E27" s="75"/>
      <c r="F27" s="74" t="s">
        <v>84</v>
      </c>
      <c r="G27" s="73"/>
      <c r="H27" s="77" t="s">
        <v>60</v>
      </c>
      <c r="I27" s="74"/>
      <c r="K27" s="78" t="s">
        <v>45</v>
      </c>
      <c r="L27" s="79"/>
      <c r="M27" s="74" t="s">
        <v>53</v>
      </c>
      <c r="N27" s="73"/>
      <c r="O27" s="77" t="s">
        <v>20</v>
      </c>
      <c r="P27" s="74"/>
      <c r="R27" s="78" t="s">
        <v>45</v>
      </c>
      <c r="S27" s="79"/>
      <c r="T27" s="74" t="s">
        <v>42</v>
      </c>
      <c r="U27" s="73"/>
      <c r="V27" s="61" t="s">
        <v>43</v>
      </c>
      <c r="W27" s="74"/>
      <c r="Y27" s="78" t="s">
        <v>54</v>
      </c>
      <c r="Z27" s="79"/>
      <c r="AA27" s="74"/>
      <c r="AB27" s="73"/>
      <c r="AC27" s="77" t="s">
        <v>44</v>
      </c>
      <c r="AD27" s="74"/>
      <c r="AF27" s="78" t="s">
        <v>45</v>
      </c>
    </row>
    <row r="28">
      <c r="A28" s="72" t="s">
        <v>99</v>
      </c>
      <c r="B28" s="73" t="s">
        <v>100</v>
      </c>
      <c r="C28" s="74" t="s">
        <v>57</v>
      </c>
      <c r="E28" s="75"/>
      <c r="F28" s="74" t="s">
        <v>69</v>
      </c>
      <c r="G28" s="73"/>
      <c r="H28" s="77" t="s">
        <v>60</v>
      </c>
      <c r="I28" s="74"/>
      <c r="K28" s="78" t="s">
        <v>45</v>
      </c>
      <c r="L28" s="79"/>
      <c r="M28" s="74" t="s">
        <v>52</v>
      </c>
      <c r="N28" s="73"/>
      <c r="O28" s="77" t="s">
        <v>43</v>
      </c>
      <c r="P28" s="74"/>
      <c r="R28" s="78"/>
      <c r="S28" s="79"/>
      <c r="T28" s="74" t="s">
        <v>96</v>
      </c>
      <c r="U28" s="76" t="s">
        <v>93</v>
      </c>
      <c r="V28" s="61" t="s">
        <v>60</v>
      </c>
      <c r="W28" s="74"/>
      <c r="Y28" s="78" t="s">
        <v>45</v>
      </c>
      <c r="Z28" s="79"/>
      <c r="AA28" s="74"/>
      <c r="AB28" s="73"/>
      <c r="AC28" s="77" t="s">
        <v>44</v>
      </c>
      <c r="AD28" s="74"/>
      <c r="AF28" s="78" t="s">
        <v>45</v>
      </c>
    </row>
    <row r="29">
      <c r="A29" s="72" t="s">
        <v>101</v>
      </c>
      <c r="B29" s="73" t="s">
        <v>102</v>
      </c>
      <c r="C29" s="74" t="s">
        <v>91</v>
      </c>
      <c r="E29" s="75"/>
      <c r="F29" s="74" t="s">
        <v>52</v>
      </c>
      <c r="G29" s="73"/>
      <c r="H29" s="61" t="s">
        <v>43</v>
      </c>
      <c r="I29" s="74"/>
      <c r="K29" s="78"/>
      <c r="L29" s="79"/>
      <c r="M29" s="74" t="s">
        <v>53</v>
      </c>
      <c r="N29" s="73"/>
      <c r="O29" s="77" t="s">
        <v>20</v>
      </c>
      <c r="P29" s="74"/>
      <c r="R29" s="78" t="s">
        <v>45</v>
      </c>
      <c r="S29" s="79"/>
      <c r="T29" s="74" t="s">
        <v>96</v>
      </c>
      <c r="U29" s="76" t="s">
        <v>93</v>
      </c>
      <c r="V29" s="61" t="s">
        <v>60</v>
      </c>
      <c r="W29" s="74"/>
      <c r="Y29" s="78" t="s">
        <v>45</v>
      </c>
      <c r="Z29" s="79"/>
      <c r="AA29" s="74"/>
      <c r="AB29" s="73"/>
      <c r="AC29" s="77"/>
      <c r="AD29" s="74"/>
      <c r="AF29" s="78"/>
    </row>
    <row r="30">
      <c r="A30" s="69" t="s">
        <v>103</v>
      </c>
      <c r="B30" s="62" t="s">
        <v>104</v>
      </c>
      <c r="C30" s="62" t="s">
        <v>105</v>
      </c>
      <c r="E30" s="70"/>
      <c r="F30" s="62" t="s">
        <v>52</v>
      </c>
      <c r="G30" s="62"/>
      <c r="H30" s="61" t="s">
        <v>43</v>
      </c>
      <c r="I30" s="62"/>
      <c r="K30" s="62"/>
      <c r="L30" s="70"/>
      <c r="M30" s="62" t="s">
        <v>52</v>
      </c>
      <c r="N30" s="71"/>
      <c r="O30" s="61" t="s">
        <v>43</v>
      </c>
      <c r="P30" s="62"/>
      <c r="R30" s="62"/>
      <c r="S30" s="70"/>
      <c r="T30" s="62" t="s">
        <v>106</v>
      </c>
      <c r="U30" s="83" t="s">
        <v>93</v>
      </c>
      <c r="V30" s="61" t="s">
        <v>60</v>
      </c>
      <c r="W30" s="62"/>
      <c r="Y30" s="62" t="s">
        <v>45</v>
      </c>
      <c r="Z30" s="70"/>
      <c r="AA30" s="62"/>
      <c r="AB30" s="62"/>
      <c r="AC30" s="61" t="s">
        <v>44</v>
      </c>
      <c r="AD30" s="62"/>
      <c r="AF30" s="62" t="s">
        <v>45</v>
      </c>
    </row>
    <row r="31">
      <c r="A31" s="72" t="s">
        <v>107</v>
      </c>
      <c r="B31" s="73" t="s">
        <v>108</v>
      </c>
      <c r="C31" s="74" t="s">
        <v>57</v>
      </c>
      <c r="E31" s="75"/>
      <c r="F31" s="74" t="s">
        <v>58</v>
      </c>
      <c r="G31" s="76" t="s">
        <v>59</v>
      </c>
      <c r="H31" s="77" t="s">
        <v>60</v>
      </c>
      <c r="I31" s="74"/>
      <c r="K31" s="78" t="s">
        <v>61</v>
      </c>
      <c r="L31" s="79"/>
      <c r="M31" s="74" t="s">
        <v>52</v>
      </c>
      <c r="N31" s="73"/>
      <c r="O31" s="77" t="s">
        <v>43</v>
      </c>
      <c r="P31" s="74"/>
      <c r="R31" s="78"/>
      <c r="S31" s="79"/>
      <c r="T31" s="74" t="s">
        <v>106</v>
      </c>
      <c r="U31" s="76" t="s">
        <v>93</v>
      </c>
      <c r="V31" s="61" t="s">
        <v>60</v>
      </c>
      <c r="W31" s="74"/>
      <c r="Y31" s="78" t="s">
        <v>45</v>
      </c>
      <c r="Z31" s="79"/>
      <c r="AA31" s="74"/>
      <c r="AB31" s="73"/>
      <c r="AC31" s="77" t="s">
        <v>44</v>
      </c>
      <c r="AD31" s="74"/>
      <c r="AF31" s="78" t="s">
        <v>45</v>
      </c>
    </row>
    <row r="32">
      <c r="A32" s="72" t="s">
        <v>109</v>
      </c>
      <c r="B32" s="73" t="s">
        <v>110</v>
      </c>
      <c r="C32" s="74" t="s">
        <v>105</v>
      </c>
      <c r="E32" s="75"/>
      <c r="F32" s="74" t="s">
        <v>84</v>
      </c>
      <c r="G32" s="73"/>
      <c r="H32" s="77" t="s">
        <v>60</v>
      </c>
      <c r="I32" s="74"/>
      <c r="K32" s="78" t="s">
        <v>45</v>
      </c>
      <c r="L32" s="79"/>
      <c r="M32" s="74" t="s">
        <v>52</v>
      </c>
      <c r="N32" s="73"/>
      <c r="O32" s="61" t="s">
        <v>43</v>
      </c>
      <c r="P32" s="74"/>
      <c r="R32" s="78"/>
      <c r="S32" s="79"/>
      <c r="T32" s="74" t="s">
        <v>106</v>
      </c>
      <c r="U32" s="76" t="s">
        <v>93</v>
      </c>
      <c r="V32" s="61" t="s">
        <v>60</v>
      </c>
      <c r="W32" s="74"/>
      <c r="Y32" s="78" t="s">
        <v>45</v>
      </c>
      <c r="Z32" s="79"/>
      <c r="AA32" s="74"/>
      <c r="AB32" s="73"/>
      <c r="AC32" s="77" t="s">
        <v>44</v>
      </c>
      <c r="AD32" s="74"/>
      <c r="AF32" s="78" t="s">
        <v>45</v>
      </c>
    </row>
    <row r="33">
      <c r="A33" s="72" t="s">
        <v>111</v>
      </c>
      <c r="B33" s="73" t="s">
        <v>112</v>
      </c>
      <c r="C33" s="74" t="s">
        <v>57</v>
      </c>
      <c r="E33" s="75"/>
      <c r="F33" s="74" t="s">
        <v>69</v>
      </c>
      <c r="G33" s="73"/>
      <c r="H33" s="77" t="s">
        <v>60</v>
      </c>
      <c r="I33" s="74"/>
      <c r="K33" s="78" t="s">
        <v>45</v>
      </c>
      <c r="L33" s="79"/>
      <c r="M33" s="74" t="s">
        <v>52</v>
      </c>
      <c r="N33" s="73"/>
      <c r="O33" s="77" t="s">
        <v>43</v>
      </c>
      <c r="P33" s="74"/>
      <c r="R33" s="78"/>
      <c r="S33" s="79"/>
      <c r="T33" s="74" t="s">
        <v>106</v>
      </c>
      <c r="U33" s="76" t="s">
        <v>93</v>
      </c>
      <c r="V33" s="61" t="s">
        <v>60</v>
      </c>
      <c r="W33" s="74"/>
      <c r="Y33" s="78" t="s">
        <v>45</v>
      </c>
      <c r="Z33" s="79"/>
      <c r="AA33" s="74"/>
      <c r="AB33" s="73"/>
      <c r="AC33" s="77" t="s">
        <v>44</v>
      </c>
      <c r="AD33" s="74"/>
      <c r="AF33" s="78" t="s">
        <v>45</v>
      </c>
    </row>
    <row r="34">
      <c r="A34" s="72" t="s">
        <v>113</v>
      </c>
      <c r="B34" s="73" t="s">
        <v>114</v>
      </c>
      <c r="C34" s="74" t="s">
        <v>105</v>
      </c>
      <c r="E34" s="75"/>
      <c r="F34" s="74" t="s">
        <v>52</v>
      </c>
      <c r="G34" s="73"/>
      <c r="H34" s="61" t="s">
        <v>43</v>
      </c>
      <c r="I34" s="74"/>
      <c r="K34" s="78"/>
      <c r="L34" s="79"/>
      <c r="M34" s="74" t="s">
        <v>52</v>
      </c>
      <c r="N34" s="73"/>
      <c r="O34" s="61" t="s">
        <v>43</v>
      </c>
      <c r="P34" s="74"/>
      <c r="R34" s="78"/>
      <c r="S34" s="79"/>
      <c r="T34" s="74" t="s">
        <v>106</v>
      </c>
      <c r="U34" s="76" t="s">
        <v>93</v>
      </c>
      <c r="V34" s="61" t="s">
        <v>60</v>
      </c>
      <c r="W34" s="74"/>
      <c r="Y34" s="78" t="s">
        <v>45</v>
      </c>
      <c r="Z34" s="79"/>
      <c r="AA34" s="74"/>
      <c r="AB34" s="73"/>
      <c r="AC34" s="77"/>
      <c r="AD34" s="74"/>
      <c r="AF34" s="78"/>
    </row>
    <row r="35">
      <c r="A35" s="69" t="s">
        <v>115</v>
      </c>
      <c r="B35" s="62" t="s">
        <v>116</v>
      </c>
      <c r="C35" s="62" t="s">
        <v>117</v>
      </c>
      <c r="E35" s="70"/>
      <c r="F35" s="62" t="s">
        <v>84</v>
      </c>
      <c r="G35" s="62"/>
      <c r="H35" s="61" t="s">
        <v>60</v>
      </c>
      <c r="I35" s="62"/>
      <c r="K35" s="62" t="s">
        <v>45</v>
      </c>
      <c r="L35" s="70"/>
      <c r="M35" s="62" t="s">
        <v>52</v>
      </c>
      <c r="N35" s="71"/>
      <c r="O35" s="61" t="s">
        <v>43</v>
      </c>
      <c r="P35" s="62"/>
      <c r="R35" s="62"/>
      <c r="S35" s="70"/>
      <c r="T35" s="62" t="s">
        <v>42</v>
      </c>
      <c r="U35" s="83" t="s">
        <v>118</v>
      </c>
      <c r="V35" s="61" t="s">
        <v>60</v>
      </c>
      <c r="W35" s="62"/>
      <c r="Y35" s="62" t="s">
        <v>54</v>
      </c>
      <c r="Z35" s="70"/>
      <c r="AA35" s="62"/>
      <c r="AB35" s="62"/>
      <c r="AC35" s="61" t="s">
        <v>44</v>
      </c>
      <c r="AD35" s="62"/>
      <c r="AF35" s="62" t="s">
        <v>45</v>
      </c>
    </row>
    <row r="36">
      <c r="A36" s="72" t="s">
        <v>119</v>
      </c>
      <c r="B36" s="73" t="s">
        <v>120</v>
      </c>
      <c r="C36" s="74" t="s">
        <v>57</v>
      </c>
      <c r="E36" s="75"/>
      <c r="F36" s="74" t="s">
        <v>58</v>
      </c>
      <c r="G36" s="76" t="s">
        <v>59</v>
      </c>
      <c r="H36" s="77" t="s">
        <v>60</v>
      </c>
      <c r="I36" s="74"/>
      <c r="K36" s="78" t="s">
        <v>61</v>
      </c>
      <c r="L36" s="79"/>
      <c r="M36" s="74" t="s">
        <v>52</v>
      </c>
      <c r="N36" s="73"/>
      <c r="O36" s="77" t="s">
        <v>43</v>
      </c>
      <c r="P36" s="74"/>
      <c r="R36" s="78"/>
      <c r="S36" s="79"/>
      <c r="T36" s="74" t="s">
        <v>121</v>
      </c>
      <c r="U36" s="76" t="s">
        <v>122</v>
      </c>
      <c r="V36" s="77" t="s">
        <v>60</v>
      </c>
      <c r="W36" s="74"/>
      <c r="Y36" s="78"/>
      <c r="Z36" s="79"/>
      <c r="AA36" s="74"/>
      <c r="AB36" s="73"/>
      <c r="AC36" s="77" t="s">
        <v>44</v>
      </c>
      <c r="AD36" s="74"/>
      <c r="AF36" s="78" t="s">
        <v>45</v>
      </c>
    </row>
    <row r="37">
      <c r="A37" s="72" t="s">
        <v>123</v>
      </c>
      <c r="B37" s="73" t="s">
        <v>124</v>
      </c>
      <c r="C37" s="74" t="s">
        <v>125</v>
      </c>
      <c r="E37" s="75"/>
      <c r="F37" s="74" t="s">
        <v>84</v>
      </c>
      <c r="G37" s="73"/>
      <c r="H37" s="77" t="s">
        <v>60</v>
      </c>
      <c r="I37" s="74"/>
      <c r="K37" s="78" t="s">
        <v>45</v>
      </c>
      <c r="L37" s="79"/>
      <c r="M37" s="74" t="s">
        <v>52</v>
      </c>
      <c r="N37" s="73"/>
      <c r="O37" s="77" t="s">
        <v>43</v>
      </c>
      <c r="P37" s="74"/>
      <c r="R37" s="78"/>
      <c r="S37" s="79"/>
      <c r="T37" s="74" t="s">
        <v>42</v>
      </c>
      <c r="U37" s="73"/>
      <c r="V37" s="77" t="s">
        <v>43</v>
      </c>
      <c r="W37" s="74"/>
      <c r="Y37" s="78" t="s">
        <v>54</v>
      </c>
      <c r="Z37" s="79"/>
      <c r="AA37" s="74"/>
      <c r="AB37" s="73"/>
      <c r="AC37" s="77" t="s">
        <v>44</v>
      </c>
      <c r="AD37" s="74"/>
      <c r="AF37" s="78" t="s">
        <v>45</v>
      </c>
    </row>
    <row r="38">
      <c r="A38" s="72" t="s">
        <v>126</v>
      </c>
      <c r="B38" s="73" t="s">
        <v>127</v>
      </c>
      <c r="C38" s="74" t="s">
        <v>57</v>
      </c>
      <c r="E38" s="75"/>
      <c r="F38" s="74" t="s">
        <v>69</v>
      </c>
      <c r="G38" s="73"/>
      <c r="H38" s="77" t="s">
        <v>60</v>
      </c>
      <c r="I38" s="74"/>
      <c r="K38" s="78" t="s">
        <v>45</v>
      </c>
      <c r="L38" s="79"/>
      <c r="M38" s="74" t="s">
        <v>52</v>
      </c>
      <c r="N38" s="73"/>
      <c r="O38" s="77" t="s">
        <v>43</v>
      </c>
      <c r="P38" s="74"/>
      <c r="R38" s="78"/>
      <c r="S38" s="79"/>
      <c r="T38" s="74" t="s">
        <v>128</v>
      </c>
      <c r="U38" s="73"/>
      <c r="V38" s="77" t="s">
        <v>60</v>
      </c>
      <c r="W38" s="74"/>
      <c r="Y38" s="78" t="s">
        <v>45</v>
      </c>
      <c r="Z38" s="79"/>
      <c r="AA38" s="74"/>
      <c r="AB38" s="73"/>
      <c r="AC38" s="77" t="s">
        <v>44</v>
      </c>
      <c r="AD38" s="74"/>
      <c r="AF38" s="78" t="s">
        <v>45</v>
      </c>
    </row>
    <row r="39">
      <c r="A39" s="72" t="s">
        <v>129</v>
      </c>
      <c r="B39" s="73" t="s">
        <v>130</v>
      </c>
      <c r="C39" s="74" t="s">
        <v>117</v>
      </c>
      <c r="E39" s="75"/>
      <c r="F39" s="74" t="s">
        <v>84</v>
      </c>
      <c r="G39" s="73"/>
      <c r="H39" s="61" t="s">
        <v>60</v>
      </c>
      <c r="I39" s="74"/>
      <c r="K39" s="78" t="s">
        <v>45</v>
      </c>
      <c r="L39" s="79"/>
      <c r="M39" s="74" t="s">
        <v>52</v>
      </c>
      <c r="N39" s="73"/>
      <c r="O39" s="77" t="s">
        <v>43</v>
      </c>
      <c r="P39" s="74"/>
      <c r="R39" s="78"/>
      <c r="S39" s="79"/>
      <c r="T39" s="74" t="s">
        <v>42</v>
      </c>
      <c r="U39" s="73"/>
      <c r="V39" s="77" t="s">
        <v>43</v>
      </c>
      <c r="W39" s="74"/>
      <c r="Y39" s="78"/>
      <c r="Z39" s="79"/>
      <c r="AA39" s="74"/>
      <c r="AB39" s="73"/>
      <c r="AC39" s="77"/>
      <c r="AD39" s="74"/>
      <c r="AF39" s="78"/>
    </row>
    <row r="40">
      <c r="A40" s="69" t="s">
        <v>131</v>
      </c>
      <c r="B40" s="62" t="s">
        <v>132</v>
      </c>
      <c r="C40" s="62" t="s">
        <v>133</v>
      </c>
      <c r="E40" s="70"/>
      <c r="F40" s="62" t="s">
        <v>84</v>
      </c>
      <c r="G40" s="62"/>
      <c r="H40" s="61" t="s">
        <v>60</v>
      </c>
      <c r="I40" s="62"/>
      <c r="K40" s="62" t="s">
        <v>45</v>
      </c>
      <c r="L40" s="70"/>
      <c r="M40" s="62" t="s">
        <v>52</v>
      </c>
      <c r="N40" s="71"/>
      <c r="O40" s="77" t="s">
        <v>43</v>
      </c>
      <c r="P40" s="62"/>
      <c r="R40" s="62"/>
      <c r="S40" s="70"/>
      <c r="T40" s="62" t="s">
        <v>134</v>
      </c>
      <c r="U40" s="83" t="s">
        <v>118</v>
      </c>
      <c r="V40" s="61" t="s">
        <v>60</v>
      </c>
      <c r="W40" s="62"/>
      <c r="Y40" s="62" t="s">
        <v>54</v>
      </c>
      <c r="Z40" s="70"/>
      <c r="AA40" s="62"/>
      <c r="AB40" s="62"/>
      <c r="AC40" s="61" t="s">
        <v>44</v>
      </c>
      <c r="AD40" s="62"/>
      <c r="AF40" s="62" t="s">
        <v>45</v>
      </c>
    </row>
    <row r="41">
      <c r="A41" s="72" t="s">
        <v>135</v>
      </c>
      <c r="B41" s="73" t="s">
        <v>136</v>
      </c>
      <c r="C41" s="74" t="s">
        <v>57</v>
      </c>
      <c r="E41" s="75"/>
      <c r="F41" s="74" t="s">
        <v>58</v>
      </c>
      <c r="G41" s="76" t="s">
        <v>59</v>
      </c>
      <c r="H41" s="77" t="s">
        <v>60</v>
      </c>
      <c r="I41" s="74"/>
      <c r="K41" s="78" t="s">
        <v>61</v>
      </c>
      <c r="L41" s="79"/>
      <c r="M41" s="74" t="s">
        <v>52</v>
      </c>
      <c r="N41" s="73"/>
      <c r="O41" s="77" t="s">
        <v>43</v>
      </c>
      <c r="P41" s="74"/>
      <c r="R41" s="78"/>
      <c r="S41" s="79"/>
      <c r="T41" s="74" t="s">
        <v>62</v>
      </c>
      <c r="U41" s="76" t="s">
        <v>122</v>
      </c>
      <c r="V41" s="77" t="s">
        <v>43</v>
      </c>
      <c r="W41" s="74"/>
      <c r="Y41" s="78"/>
      <c r="Z41" s="79"/>
      <c r="AA41" s="74"/>
      <c r="AB41" s="73"/>
      <c r="AC41" s="77" t="s">
        <v>44</v>
      </c>
      <c r="AD41" s="74"/>
      <c r="AF41" s="78" t="s">
        <v>45</v>
      </c>
    </row>
    <row r="42">
      <c r="A42" s="72" t="s">
        <v>137</v>
      </c>
      <c r="B42" s="73" t="s">
        <v>138</v>
      </c>
      <c r="C42" s="74" t="s">
        <v>125</v>
      </c>
      <c r="E42" s="75"/>
      <c r="F42" s="74" t="s">
        <v>84</v>
      </c>
      <c r="G42" s="73"/>
      <c r="H42" s="77" t="s">
        <v>60</v>
      </c>
      <c r="I42" s="74"/>
      <c r="K42" s="78" t="s">
        <v>45</v>
      </c>
      <c r="L42" s="79"/>
      <c r="M42" s="74" t="s">
        <v>52</v>
      </c>
      <c r="N42" s="73"/>
      <c r="O42" s="77" t="s">
        <v>43</v>
      </c>
      <c r="P42" s="74"/>
      <c r="R42" s="78"/>
      <c r="S42" s="79"/>
      <c r="T42" s="74" t="s">
        <v>42</v>
      </c>
      <c r="U42" s="73"/>
      <c r="V42" s="77" t="s">
        <v>43</v>
      </c>
      <c r="W42" s="74"/>
      <c r="Y42" s="78" t="s">
        <v>54</v>
      </c>
      <c r="Z42" s="79"/>
      <c r="AA42" s="74"/>
      <c r="AB42" s="73"/>
      <c r="AC42" s="77" t="s">
        <v>44</v>
      </c>
      <c r="AD42" s="74"/>
      <c r="AF42" s="78" t="s">
        <v>45</v>
      </c>
    </row>
    <row r="43">
      <c r="A43" s="72" t="s">
        <v>139</v>
      </c>
      <c r="B43" s="73" t="s">
        <v>140</v>
      </c>
      <c r="C43" s="74" t="s">
        <v>57</v>
      </c>
      <c r="E43" s="75"/>
      <c r="F43" s="74" t="s">
        <v>69</v>
      </c>
      <c r="G43" s="73"/>
      <c r="H43" s="77" t="s">
        <v>60</v>
      </c>
      <c r="I43" s="74"/>
      <c r="K43" s="78" t="s">
        <v>45</v>
      </c>
      <c r="L43" s="79"/>
      <c r="M43" s="74" t="s">
        <v>52</v>
      </c>
      <c r="N43" s="73"/>
      <c r="O43" s="77" t="s">
        <v>43</v>
      </c>
      <c r="P43" s="74"/>
      <c r="R43" s="78"/>
      <c r="S43" s="79"/>
      <c r="T43" s="74" t="s">
        <v>128</v>
      </c>
      <c r="U43" s="73"/>
      <c r="V43" s="77" t="s">
        <v>60</v>
      </c>
      <c r="W43" s="74"/>
      <c r="Y43" s="78" t="s">
        <v>45</v>
      </c>
      <c r="Z43" s="79"/>
      <c r="AA43" s="74"/>
      <c r="AB43" s="73"/>
      <c r="AC43" s="77" t="s">
        <v>44</v>
      </c>
      <c r="AD43" s="74"/>
      <c r="AF43" s="78" t="s">
        <v>45</v>
      </c>
    </row>
    <row r="44">
      <c r="A44" s="72" t="s">
        <v>141</v>
      </c>
      <c r="B44" s="73" t="s">
        <v>142</v>
      </c>
      <c r="C44" s="74" t="s">
        <v>133</v>
      </c>
      <c r="E44" s="75"/>
      <c r="F44" s="74" t="s">
        <v>84</v>
      </c>
      <c r="G44" s="73"/>
      <c r="H44" s="61" t="s">
        <v>60</v>
      </c>
      <c r="I44" s="74"/>
      <c r="K44" s="78" t="s">
        <v>45</v>
      </c>
      <c r="L44" s="79"/>
      <c r="M44" s="74" t="s">
        <v>52</v>
      </c>
      <c r="N44" s="73"/>
      <c r="O44" s="77" t="s">
        <v>43</v>
      </c>
      <c r="P44" s="74"/>
      <c r="R44" s="78"/>
      <c r="S44" s="79"/>
      <c r="T44" s="74" t="s">
        <v>42</v>
      </c>
      <c r="U44" s="73"/>
      <c r="V44" s="77" t="s">
        <v>43</v>
      </c>
      <c r="W44" s="74"/>
      <c r="Y44" s="78"/>
      <c r="Z44" s="79"/>
      <c r="AA44" s="74"/>
      <c r="AB44" s="73"/>
      <c r="AC44" s="77"/>
      <c r="AD44" s="74"/>
      <c r="AF44" s="78"/>
    </row>
    <row r="45">
      <c r="A45" s="69" t="s">
        <v>143</v>
      </c>
      <c r="B45" s="62" t="s">
        <v>144</v>
      </c>
      <c r="C45" s="62" t="s">
        <v>145</v>
      </c>
      <c r="E45" s="70"/>
      <c r="F45" s="62" t="s">
        <v>84</v>
      </c>
      <c r="G45" s="62"/>
      <c r="H45" s="61" t="s">
        <v>60</v>
      </c>
      <c r="I45" s="62"/>
      <c r="K45" s="62" t="s">
        <v>45</v>
      </c>
      <c r="L45" s="70"/>
      <c r="M45" s="62" t="s">
        <v>52</v>
      </c>
      <c r="N45" s="71"/>
      <c r="O45" s="61" t="s">
        <v>43</v>
      </c>
      <c r="P45" s="62"/>
      <c r="R45" s="62"/>
      <c r="S45" s="70"/>
      <c r="T45" s="62" t="s">
        <v>146</v>
      </c>
      <c r="U45" s="83" t="s">
        <v>118</v>
      </c>
      <c r="V45" s="61" t="s">
        <v>60</v>
      </c>
      <c r="W45" s="62"/>
      <c r="Y45" s="62" t="s">
        <v>54</v>
      </c>
      <c r="Z45" s="70"/>
      <c r="AA45" s="62"/>
      <c r="AB45" s="62"/>
      <c r="AC45" s="61" t="s">
        <v>44</v>
      </c>
      <c r="AD45" s="62"/>
      <c r="AF45" s="62" t="s">
        <v>45</v>
      </c>
    </row>
    <row r="46">
      <c r="A46" s="72" t="s">
        <v>147</v>
      </c>
      <c r="B46" s="73" t="s">
        <v>148</v>
      </c>
      <c r="C46" s="74" t="s">
        <v>57</v>
      </c>
      <c r="E46" s="75"/>
      <c r="F46" s="74" t="s">
        <v>58</v>
      </c>
      <c r="G46" s="76" t="s">
        <v>59</v>
      </c>
      <c r="H46" s="77" t="s">
        <v>60</v>
      </c>
      <c r="I46" s="74"/>
      <c r="K46" s="78" t="s">
        <v>61</v>
      </c>
      <c r="L46" s="79"/>
      <c r="M46" s="74" t="s">
        <v>52</v>
      </c>
      <c r="N46" s="73"/>
      <c r="O46" s="77" t="s">
        <v>43</v>
      </c>
      <c r="P46" s="74"/>
      <c r="R46" s="78"/>
      <c r="S46" s="79"/>
      <c r="T46" s="74" t="s">
        <v>149</v>
      </c>
      <c r="U46" s="76" t="s">
        <v>150</v>
      </c>
      <c r="V46" s="61" t="s">
        <v>60</v>
      </c>
      <c r="W46" s="74"/>
      <c r="Y46" s="78" t="s">
        <v>54</v>
      </c>
      <c r="Z46" s="79"/>
      <c r="AA46" s="74"/>
      <c r="AB46" s="73"/>
      <c r="AC46" s="77" t="s">
        <v>44</v>
      </c>
      <c r="AD46" s="74"/>
      <c r="AF46" s="78" t="s">
        <v>45</v>
      </c>
    </row>
    <row r="47">
      <c r="A47" s="72" t="s">
        <v>151</v>
      </c>
      <c r="B47" s="73" t="s">
        <v>152</v>
      </c>
      <c r="C47" s="74" t="s">
        <v>153</v>
      </c>
      <c r="E47" s="75"/>
      <c r="F47" s="74" t="s">
        <v>84</v>
      </c>
      <c r="G47" s="73"/>
      <c r="H47" s="77" t="s">
        <v>60</v>
      </c>
      <c r="I47" s="74"/>
      <c r="K47" s="78" t="s">
        <v>45</v>
      </c>
      <c r="L47" s="79"/>
      <c r="M47" s="74" t="s">
        <v>52</v>
      </c>
      <c r="N47" s="73"/>
      <c r="O47" s="77" t="s">
        <v>43</v>
      </c>
      <c r="P47" s="74"/>
      <c r="R47" s="78"/>
      <c r="S47" s="79"/>
      <c r="T47" s="74" t="s">
        <v>42</v>
      </c>
      <c r="U47" s="73"/>
      <c r="V47" s="61" t="s">
        <v>43</v>
      </c>
      <c r="W47" s="74"/>
      <c r="Y47" s="78" t="s">
        <v>54</v>
      </c>
      <c r="Z47" s="79"/>
      <c r="AA47" s="74"/>
      <c r="AB47" s="73"/>
      <c r="AC47" s="77" t="s">
        <v>44</v>
      </c>
      <c r="AD47" s="74"/>
      <c r="AF47" s="78" t="s">
        <v>45</v>
      </c>
    </row>
    <row r="48">
      <c r="A48" s="72" t="s">
        <v>154</v>
      </c>
      <c r="B48" s="73" t="s">
        <v>155</v>
      </c>
      <c r="C48" s="74" t="s">
        <v>57</v>
      </c>
      <c r="E48" s="75"/>
      <c r="F48" s="74" t="s">
        <v>69</v>
      </c>
      <c r="G48" s="73"/>
      <c r="H48" s="77" t="s">
        <v>60</v>
      </c>
      <c r="I48" s="74"/>
      <c r="K48" s="78" t="s">
        <v>45</v>
      </c>
      <c r="L48" s="79"/>
      <c r="M48" s="74" t="s">
        <v>52</v>
      </c>
      <c r="N48" s="73"/>
      <c r="O48" s="77" t="s">
        <v>43</v>
      </c>
      <c r="P48" s="74"/>
      <c r="R48" s="78"/>
      <c r="S48" s="79"/>
      <c r="T48" s="74" t="s">
        <v>156</v>
      </c>
      <c r="U48" s="76" t="s">
        <v>93</v>
      </c>
      <c r="V48" s="61" t="s">
        <v>60</v>
      </c>
      <c r="W48" s="74"/>
      <c r="Y48" s="78" t="s">
        <v>54</v>
      </c>
      <c r="Z48" s="79"/>
      <c r="AA48" s="74"/>
      <c r="AB48" s="73"/>
      <c r="AC48" s="77" t="s">
        <v>44</v>
      </c>
      <c r="AD48" s="74"/>
      <c r="AF48" s="78" t="s">
        <v>45</v>
      </c>
    </row>
    <row r="49">
      <c r="A49" s="72" t="s">
        <v>157</v>
      </c>
      <c r="B49" s="73" t="s">
        <v>158</v>
      </c>
      <c r="C49" s="74" t="s">
        <v>145</v>
      </c>
      <c r="E49" s="75"/>
      <c r="F49" s="74" t="s">
        <v>84</v>
      </c>
      <c r="G49" s="73"/>
      <c r="H49" s="61" t="s">
        <v>60</v>
      </c>
      <c r="I49" s="74"/>
      <c r="K49" s="78" t="s">
        <v>45</v>
      </c>
      <c r="L49" s="79"/>
      <c r="M49" s="74" t="s">
        <v>52</v>
      </c>
      <c r="N49" s="73"/>
      <c r="O49" s="77" t="s">
        <v>43</v>
      </c>
      <c r="P49" s="74"/>
      <c r="R49" s="78"/>
      <c r="S49" s="79"/>
      <c r="T49" s="74" t="s">
        <v>96</v>
      </c>
      <c r="U49" s="76" t="s">
        <v>93</v>
      </c>
      <c r="V49" s="61" t="s">
        <v>60</v>
      </c>
      <c r="W49" s="74"/>
      <c r="Y49" s="78" t="s">
        <v>45</v>
      </c>
      <c r="Z49" s="79"/>
      <c r="AA49" s="74"/>
      <c r="AB49" s="73"/>
      <c r="AC49" s="77"/>
      <c r="AD49" s="74"/>
      <c r="AF49" s="78"/>
    </row>
    <row r="50">
      <c r="A50" s="69" t="s">
        <v>159</v>
      </c>
      <c r="B50" s="62" t="s">
        <v>160</v>
      </c>
      <c r="C50" s="62" t="s">
        <v>161</v>
      </c>
      <c r="E50" s="70"/>
      <c r="F50" s="62" t="s">
        <v>84</v>
      </c>
      <c r="G50" s="62"/>
      <c r="H50" s="61" t="s">
        <v>60</v>
      </c>
      <c r="I50" s="62"/>
      <c r="K50" s="62" t="s">
        <v>45</v>
      </c>
      <c r="L50" s="70"/>
      <c r="M50" s="62" t="s">
        <v>52</v>
      </c>
      <c r="N50" s="71"/>
      <c r="O50" s="61" t="s">
        <v>43</v>
      </c>
      <c r="P50" s="62"/>
      <c r="R50" s="62"/>
      <c r="S50" s="70"/>
      <c r="T50" s="62" t="s">
        <v>146</v>
      </c>
      <c r="U50" s="83" t="s">
        <v>118</v>
      </c>
      <c r="V50" s="61" t="s">
        <v>60</v>
      </c>
      <c r="W50" s="62"/>
      <c r="Y50" s="62" t="s">
        <v>54</v>
      </c>
      <c r="Z50" s="70"/>
      <c r="AA50" s="62"/>
      <c r="AB50" s="62"/>
      <c r="AC50" s="61" t="s">
        <v>44</v>
      </c>
      <c r="AD50" s="62"/>
      <c r="AF50" s="62" t="s">
        <v>45</v>
      </c>
    </row>
    <row r="51">
      <c r="A51" s="72" t="s">
        <v>162</v>
      </c>
      <c r="B51" s="73" t="s">
        <v>163</v>
      </c>
      <c r="C51" s="74" t="s">
        <v>57</v>
      </c>
      <c r="E51" s="75"/>
      <c r="F51" s="74" t="s">
        <v>58</v>
      </c>
      <c r="G51" s="76" t="s">
        <v>59</v>
      </c>
      <c r="H51" s="77" t="s">
        <v>60</v>
      </c>
      <c r="I51" s="74"/>
      <c r="K51" s="78" t="s">
        <v>61</v>
      </c>
      <c r="L51" s="79"/>
      <c r="M51" s="74" t="s">
        <v>52</v>
      </c>
      <c r="N51" s="73"/>
      <c r="O51" s="77" t="s">
        <v>43</v>
      </c>
      <c r="P51" s="74"/>
      <c r="R51" s="78"/>
      <c r="S51" s="79"/>
      <c r="T51" s="74" t="s">
        <v>164</v>
      </c>
      <c r="U51" s="76" t="s">
        <v>150</v>
      </c>
      <c r="V51" s="61" t="s">
        <v>60</v>
      </c>
      <c r="W51" s="74"/>
      <c r="Y51" s="78" t="s">
        <v>54</v>
      </c>
      <c r="Z51" s="79"/>
      <c r="AA51" s="74"/>
      <c r="AB51" s="73"/>
      <c r="AC51" s="77" t="s">
        <v>44</v>
      </c>
      <c r="AD51" s="74"/>
      <c r="AF51" s="78" t="s">
        <v>45</v>
      </c>
    </row>
    <row r="52">
      <c r="A52" s="72" t="s">
        <v>165</v>
      </c>
      <c r="B52" s="73" t="s">
        <v>166</v>
      </c>
      <c r="C52" s="74" t="s">
        <v>167</v>
      </c>
      <c r="E52" s="75"/>
      <c r="F52" s="74" t="s">
        <v>84</v>
      </c>
      <c r="G52" s="73"/>
      <c r="H52" s="77" t="s">
        <v>60</v>
      </c>
      <c r="I52" s="74"/>
      <c r="K52" s="78" t="s">
        <v>45</v>
      </c>
      <c r="L52" s="79"/>
      <c r="M52" s="74" t="s">
        <v>52</v>
      </c>
      <c r="N52" s="73"/>
      <c r="O52" s="77" t="s">
        <v>43</v>
      </c>
      <c r="P52" s="74"/>
      <c r="R52" s="78"/>
      <c r="S52" s="79"/>
      <c r="T52" s="74" t="s">
        <v>42</v>
      </c>
      <c r="U52" s="73"/>
      <c r="V52" s="61" t="s">
        <v>60</v>
      </c>
      <c r="W52" s="74"/>
      <c r="Y52" s="78" t="s">
        <v>54</v>
      </c>
      <c r="Z52" s="79"/>
      <c r="AA52" s="74"/>
      <c r="AB52" s="73"/>
      <c r="AC52" s="77" t="s">
        <v>44</v>
      </c>
      <c r="AD52" s="74"/>
      <c r="AF52" s="78" t="s">
        <v>45</v>
      </c>
    </row>
    <row r="53">
      <c r="A53" s="72" t="s">
        <v>168</v>
      </c>
      <c r="B53" s="73" t="s">
        <v>169</v>
      </c>
      <c r="C53" s="74" t="s">
        <v>57</v>
      </c>
      <c r="E53" s="75"/>
      <c r="F53" s="74" t="s">
        <v>69</v>
      </c>
      <c r="G53" s="73"/>
      <c r="H53" s="77" t="s">
        <v>60</v>
      </c>
      <c r="I53" s="74"/>
      <c r="K53" s="78" t="s">
        <v>45</v>
      </c>
      <c r="L53" s="79"/>
      <c r="M53" s="74" t="s">
        <v>52</v>
      </c>
      <c r="N53" s="73"/>
      <c r="O53" s="77" t="s">
        <v>43</v>
      </c>
      <c r="P53" s="74"/>
      <c r="R53" s="78"/>
      <c r="S53" s="79"/>
      <c r="T53" s="74" t="s">
        <v>164</v>
      </c>
      <c r="U53" s="76" t="s">
        <v>93</v>
      </c>
      <c r="V53" s="61" t="s">
        <v>60</v>
      </c>
      <c r="W53" s="74"/>
      <c r="Y53" s="78" t="s">
        <v>54</v>
      </c>
      <c r="Z53" s="79"/>
      <c r="AA53" s="74"/>
      <c r="AB53" s="73"/>
      <c r="AC53" s="77" t="s">
        <v>44</v>
      </c>
      <c r="AD53" s="74"/>
      <c r="AF53" s="78" t="s">
        <v>45</v>
      </c>
    </row>
    <row r="54">
      <c r="A54" s="72" t="s">
        <v>170</v>
      </c>
      <c r="B54" s="73" t="s">
        <v>171</v>
      </c>
      <c r="C54" s="74" t="s">
        <v>161</v>
      </c>
      <c r="E54" s="75"/>
      <c r="F54" s="74" t="s">
        <v>84</v>
      </c>
      <c r="G54" s="73"/>
      <c r="H54" s="61" t="s">
        <v>60</v>
      </c>
      <c r="I54" s="74"/>
      <c r="K54" s="78" t="s">
        <v>45</v>
      </c>
      <c r="L54" s="79"/>
      <c r="M54" s="74" t="s">
        <v>52</v>
      </c>
      <c r="N54" s="73"/>
      <c r="O54" s="77" t="s">
        <v>43</v>
      </c>
      <c r="P54" s="74"/>
      <c r="R54" s="78"/>
      <c r="S54" s="79"/>
      <c r="T54" s="74" t="s">
        <v>96</v>
      </c>
      <c r="U54" s="76" t="s">
        <v>93</v>
      </c>
      <c r="V54" s="61" t="s">
        <v>60</v>
      </c>
      <c r="W54" s="74"/>
      <c r="Y54" s="78" t="s">
        <v>45</v>
      </c>
      <c r="Z54" s="79"/>
      <c r="AA54" s="74"/>
      <c r="AB54" s="73"/>
      <c r="AC54" s="77"/>
      <c r="AD54" s="74"/>
      <c r="AF54" s="78"/>
    </row>
    <row r="55">
      <c r="A55" s="72" t="s">
        <v>172</v>
      </c>
      <c r="B55" s="73" t="s">
        <v>171</v>
      </c>
      <c r="C55" s="74" t="s">
        <v>173</v>
      </c>
      <c r="E55" s="75"/>
      <c r="F55" s="74" t="s">
        <v>84</v>
      </c>
      <c r="G55" s="73"/>
      <c r="H55" s="61" t="s">
        <v>60</v>
      </c>
      <c r="I55" s="74"/>
      <c r="K55" s="78" t="s">
        <v>45</v>
      </c>
      <c r="L55" s="79"/>
      <c r="M55" s="74" t="s">
        <v>52</v>
      </c>
      <c r="N55" s="73"/>
      <c r="O55" s="77" t="s">
        <v>43</v>
      </c>
      <c r="P55" s="74"/>
      <c r="R55" s="78"/>
      <c r="S55" s="79"/>
      <c r="T55" s="74" t="s">
        <v>174</v>
      </c>
      <c r="U55" s="73"/>
      <c r="V55" s="61" t="s">
        <v>43</v>
      </c>
      <c r="W55" s="74"/>
      <c r="X55" s="74"/>
      <c r="Y55" s="78"/>
      <c r="Z55" s="79"/>
      <c r="AA55" s="74"/>
      <c r="AB55" s="73"/>
      <c r="AC55" s="77"/>
      <c r="AD55" s="74"/>
      <c r="AE55" s="74"/>
      <c r="AF55" s="78"/>
    </row>
    <row r="56">
      <c r="A56" s="69" t="s">
        <v>175</v>
      </c>
      <c r="B56" s="57" t="s">
        <v>176</v>
      </c>
      <c r="C56" s="62" t="s">
        <v>177</v>
      </c>
      <c r="E56" s="70"/>
      <c r="F56" s="62" t="s">
        <v>42</v>
      </c>
      <c r="G56" s="62"/>
      <c r="H56" s="61" t="s">
        <v>43</v>
      </c>
      <c r="I56" s="62"/>
      <c r="K56" s="62"/>
      <c r="L56" s="70"/>
      <c r="M56" s="62" t="s">
        <v>178</v>
      </c>
      <c r="N56" s="62"/>
      <c r="O56" s="61" t="s">
        <v>60</v>
      </c>
      <c r="P56" s="62"/>
      <c r="R56" s="62" t="s">
        <v>45</v>
      </c>
      <c r="S56" s="70"/>
      <c r="T56" s="62" t="s">
        <v>178</v>
      </c>
      <c r="U56" s="62"/>
      <c r="V56" s="61" t="s">
        <v>60</v>
      </c>
      <c r="W56" s="62"/>
      <c r="Y56" s="62" t="s">
        <v>45</v>
      </c>
      <c r="Z56" s="70"/>
      <c r="AA56" s="62"/>
      <c r="AB56" s="62"/>
      <c r="AC56" s="61" t="s">
        <v>44</v>
      </c>
      <c r="AD56" s="62"/>
      <c r="AF56" s="62" t="s">
        <v>45</v>
      </c>
    </row>
    <row r="57">
      <c r="A57" s="69" t="s">
        <v>179</v>
      </c>
      <c r="B57" s="57" t="s">
        <v>180</v>
      </c>
      <c r="C57" s="58" t="s">
        <v>181</v>
      </c>
      <c r="E57" s="70"/>
      <c r="F57" s="62" t="s">
        <v>42</v>
      </c>
      <c r="G57" s="62"/>
      <c r="H57" s="61" t="s">
        <v>43</v>
      </c>
      <c r="I57" s="62"/>
      <c r="K57" s="62"/>
      <c r="L57" s="70"/>
      <c r="M57" s="62" t="s">
        <v>42</v>
      </c>
      <c r="N57" s="62"/>
      <c r="O57" s="61" t="s">
        <v>43</v>
      </c>
      <c r="P57" s="62"/>
      <c r="R57" s="62"/>
      <c r="S57" s="70"/>
      <c r="T57" s="62" t="s">
        <v>42</v>
      </c>
      <c r="U57" s="62"/>
      <c r="V57" s="61" t="s">
        <v>43</v>
      </c>
      <c r="W57" s="62"/>
      <c r="Y57" s="62"/>
      <c r="Z57" s="70"/>
      <c r="AA57" s="62"/>
      <c r="AB57" s="62"/>
      <c r="AC57" s="61" t="s">
        <v>44</v>
      </c>
      <c r="AD57" s="62"/>
      <c r="AF57" s="62" t="s">
        <v>45</v>
      </c>
    </row>
    <row r="58">
      <c r="A58" s="69" t="s">
        <v>182</v>
      </c>
      <c r="B58" s="57" t="s">
        <v>183</v>
      </c>
      <c r="C58" s="57" t="s">
        <v>184</v>
      </c>
      <c r="E58" s="70"/>
      <c r="F58" s="62" t="s">
        <v>185</v>
      </c>
      <c r="G58" s="62"/>
      <c r="H58" s="61" t="s">
        <v>60</v>
      </c>
      <c r="I58" s="62"/>
      <c r="K58" s="62" t="s">
        <v>45</v>
      </c>
      <c r="L58" s="70"/>
      <c r="M58" s="62" t="s">
        <v>186</v>
      </c>
      <c r="N58" s="62"/>
      <c r="O58" s="61" t="s">
        <v>60</v>
      </c>
      <c r="P58" s="62"/>
      <c r="R58" s="62" t="s">
        <v>45</v>
      </c>
      <c r="S58" s="70"/>
      <c r="T58" s="62" t="s">
        <v>186</v>
      </c>
      <c r="U58" s="62"/>
      <c r="V58" s="61" t="s">
        <v>60</v>
      </c>
      <c r="W58" s="62"/>
      <c r="Y58" s="62" t="s">
        <v>45</v>
      </c>
      <c r="Z58" s="70"/>
      <c r="AA58" s="62"/>
      <c r="AB58" s="62"/>
      <c r="AC58" s="61" t="s">
        <v>44</v>
      </c>
      <c r="AD58" s="62"/>
      <c r="AF58" s="62" t="s">
        <v>45</v>
      </c>
    </row>
    <row r="59">
      <c r="A59" s="69" t="s">
        <v>187</v>
      </c>
      <c r="B59" s="57" t="s">
        <v>188</v>
      </c>
      <c r="C59" s="57" t="s">
        <v>189</v>
      </c>
      <c r="E59" s="70"/>
      <c r="F59" s="62" t="s">
        <v>190</v>
      </c>
      <c r="G59" s="62"/>
      <c r="H59" s="61" t="s">
        <v>20</v>
      </c>
      <c r="I59" s="62" t="s">
        <v>191</v>
      </c>
      <c r="K59" s="62" t="s">
        <v>45</v>
      </c>
      <c r="L59" s="70"/>
      <c r="M59" s="62" t="s">
        <v>52</v>
      </c>
      <c r="N59" s="62"/>
      <c r="O59" s="61" t="s">
        <v>43</v>
      </c>
      <c r="P59" s="62"/>
      <c r="R59" s="62"/>
      <c r="S59" s="70"/>
      <c r="T59" s="62" t="s">
        <v>192</v>
      </c>
      <c r="U59" s="62"/>
      <c r="V59" s="61" t="s">
        <v>20</v>
      </c>
      <c r="W59" s="62"/>
      <c r="Y59" s="62"/>
      <c r="Z59" s="70"/>
      <c r="AA59" s="62"/>
      <c r="AB59" s="62"/>
      <c r="AC59" s="61" t="s">
        <v>44</v>
      </c>
      <c r="AD59" s="62"/>
      <c r="AF59" s="62" t="s">
        <v>45</v>
      </c>
    </row>
    <row r="60">
      <c r="A60" s="69" t="s">
        <v>193</v>
      </c>
      <c r="B60" s="57" t="s">
        <v>194</v>
      </c>
      <c r="C60" s="57" t="s">
        <v>189</v>
      </c>
      <c r="E60" s="70"/>
      <c r="F60" s="62" t="s">
        <v>190</v>
      </c>
      <c r="G60" s="62"/>
      <c r="H60" s="61" t="s">
        <v>20</v>
      </c>
      <c r="I60" s="62" t="s">
        <v>191</v>
      </c>
      <c r="K60" s="62" t="s">
        <v>45</v>
      </c>
      <c r="L60" s="70"/>
      <c r="M60" s="62" t="s">
        <v>52</v>
      </c>
      <c r="N60" s="62"/>
      <c r="O60" s="61" t="s">
        <v>43</v>
      </c>
      <c r="P60" s="62"/>
      <c r="R60" s="62"/>
      <c r="S60" s="70"/>
      <c r="T60" s="62" t="s">
        <v>192</v>
      </c>
      <c r="U60" s="62"/>
      <c r="V60" s="61" t="s">
        <v>20</v>
      </c>
      <c r="W60" s="62"/>
      <c r="Y60" s="62"/>
      <c r="Z60" s="70"/>
      <c r="AA60" s="62"/>
      <c r="AB60" s="62"/>
      <c r="AC60" s="61" t="s">
        <v>44</v>
      </c>
      <c r="AD60" s="62"/>
      <c r="AF60" s="62" t="s">
        <v>45</v>
      </c>
    </row>
    <row r="61">
      <c r="A61" s="69" t="s">
        <v>195</v>
      </c>
      <c r="B61" s="57" t="s">
        <v>196</v>
      </c>
      <c r="C61" s="57" t="s">
        <v>189</v>
      </c>
      <c r="E61" s="70"/>
      <c r="F61" s="62" t="s">
        <v>190</v>
      </c>
      <c r="G61" s="62"/>
      <c r="H61" s="61" t="s">
        <v>20</v>
      </c>
      <c r="I61" s="62" t="s">
        <v>191</v>
      </c>
      <c r="K61" s="62" t="s">
        <v>45</v>
      </c>
      <c r="L61" s="70"/>
      <c r="M61" s="62" t="s">
        <v>52</v>
      </c>
      <c r="N61" s="62"/>
      <c r="O61" s="61" t="s">
        <v>43</v>
      </c>
      <c r="P61" s="62"/>
      <c r="Q61" s="84"/>
      <c r="R61" s="62"/>
      <c r="S61" s="70"/>
      <c r="T61" s="62" t="s">
        <v>192</v>
      </c>
      <c r="U61" s="62"/>
      <c r="V61" s="61" t="s">
        <v>20</v>
      </c>
      <c r="W61" s="62"/>
      <c r="X61" s="62"/>
      <c r="Y61" s="62"/>
      <c r="Z61" s="70"/>
      <c r="AA61" s="62"/>
      <c r="AB61" s="62"/>
      <c r="AC61" s="61"/>
      <c r="AD61" s="62"/>
      <c r="AE61" s="62"/>
      <c r="AF61" s="62"/>
    </row>
    <row r="62">
      <c r="A62" s="69" t="s">
        <v>197</v>
      </c>
      <c r="B62" s="57" t="s">
        <v>198</v>
      </c>
      <c r="C62" s="57" t="s">
        <v>189</v>
      </c>
      <c r="E62" s="70"/>
      <c r="F62" s="62" t="s">
        <v>190</v>
      </c>
      <c r="G62" s="62"/>
      <c r="H62" s="61" t="s">
        <v>20</v>
      </c>
      <c r="I62" s="62" t="s">
        <v>191</v>
      </c>
      <c r="K62" s="62" t="s">
        <v>45</v>
      </c>
      <c r="L62" s="70"/>
      <c r="M62" s="62" t="s">
        <v>52</v>
      </c>
      <c r="N62" s="62"/>
      <c r="O62" s="61" t="s">
        <v>43</v>
      </c>
      <c r="P62" s="62"/>
      <c r="Q62" s="84"/>
      <c r="R62" s="62"/>
      <c r="S62" s="70"/>
      <c r="T62" s="62" t="s">
        <v>192</v>
      </c>
      <c r="U62" s="62"/>
      <c r="V62" s="61" t="s">
        <v>20</v>
      </c>
      <c r="W62" s="62"/>
      <c r="X62" s="62"/>
      <c r="Y62" s="62"/>
      <c r="Z62" s="70"/>
      <c r="AA62" s="62"/>
      <c r="AB62" s="62"/>
      <c r="AC62" s="61"/>
      <c r="AD62" s="62"/>
      <c r="AE62" s="62"/>
      <c r="AF62" s="62"/>
    </row>
    <row r="63">
      <c r="A63" s="69" t="s">
        <v>199</v>
      </c>
      <c r="B63" s="57" t="s">
        <v>200</v>
      </c>
      <c r="C63" s="57" t="s">
        <v>201</v>
      </c>
      <c r="E63" s="70"/>
      <c r="F63" s="62" t="s">
        <v>190</v>
      </c>
      <c r="G63" s="62"/>
      <c r="H63" s="61" t="s">
        <v>20</v>
      </c>
      <c r="I63" s="62" t="s">
        <v>191</v>
      </c>
      <c r="K63" s="62" t="s">
        <v>45</v>
      </c>
      <c r="L63" s="70"/>
      <c r="M63" s="62" t="s">
        <v>52</v>
      </c>
      <c r="N63" s="62"/>
      <c r="O63" s="61" t="s">
        <v>43</v>
      </c>
      <c r="P63" s="62"/>
      <c r="R63" s="62"/>
      <c r="S63" s="70"/>
      <c r="T63" s="62" t="s">
        <v>202</v>
      </c>
      <c r="U63" s="62"/>
      <c r="V63" s="61" t="s">
        <v>20</v>
      </c>
      <c r="W63" s="62"/>
      <c r="Y63" s="62"/>
      <c r="Z63" s="70"/>
      <c r="AA63" s="62"/>
      <c r="AB63" s="62"/>
      <c r="AC63" s="61" t="s">
        <v>44</v>
      </c>
      <c r="AD63" s="62"/>
      <c r="AF63" s="62" t="s">
        <v>45</v>
      </c>
    </row>
    <row r="64">
      <c r="A64" s="69" t="s">
        <v>203</v>
      </c>
      <c r="B64" s="57" t="s">
        <v>204</v>
      </c>
      <c r="C64" s="57" t="s">
        <v>205</v>
      </c>
      <c r="E64" s="70"/>
      <c r="F64" s="62" t="s">
        <v>190</v>
      </c>
      <c r="G64" s="62"/>
      <c r="H64" s="61" t="s">
        <v>20</v>
      </c>
      <c r="I64" s="62" t="s">
        <v>191</v>
      </c>
      <c r="K64" s="62" t="s">
        <v>45</v>
      </c>
      <c r="L64" s="70"/>
      <c r="M64" s="62" t="s">
        <v>52</v>
      </c>
      <c r="N64" s="62"/>
      <c r="O64" s="61" t="s">
        <v>43</v>
      </c>
      <c r="P64" s="62"/>
      <c r="R64" s="62"/>
      <c r="S64" s="70"/>
      <c r="T64" s="62" t="s">
        <v>202</v>
      </c>
      <c r="U64" s="62"/>
      <c r="V64" s="61" t="s">
        <v>20</v>
      </c>
      <c r="W64" s="62"/>
      <c r="Y64" s="62"/>
      <c r="Z64" s="70"/>
      <c r="AA64" s="62"/>
      <c r="AB64" s="62"/>
      <c r="AC64" s="61" t="s">
        <v>44</v>
      </c>
      <c r="AD64" s="62"/>
      <c r="AF64" s="62" t="s">
        <v>45</v>
      </c>
    </row>
    <row r="65">
      <c r="A65" s="69" t="s">
        <v>206</v>
      </c>
      <c r="B65" s="57" t="s">
        <v>207</v>
      </c>
      <c r="C65" s="57" t="s">
        <v>189</v>
      </c>
      <c r="E65" s="70"/>
      <c r="F65" s="62" t="s">
        <v>42</v>
      </c>
      <c r="G65" s="62"/>
      <c r="H65" s="61" t="s">
        <v>43</v>
      </c>
      <c r="I65" s="62"/>
      <c r="K65" s="62"/>
      <c r="L65" s="70"/>
      <c r="M65" s="62" t="s">
        <v>52</v>
      </c>
      <c r="N65" s="62"/>
      <c r="O65" s="61" t="s">
        <v>43</v>
      </c>
      <c r="P65" s="62"/>
      <c r="R65" s="62"/>
      <c r="S65" s="70"/>
      <c r="T65" s="62" t="s">
        <v>208</v>
      </c>
      <c r="U65" s="62"/>
      <c r="V65" s="61" t="s">
        <v>20</v>
      </c>
      <c r="W65" s="62"/>
      <c r="Y65" s="62"/>
      <c r="Z65" s="70"/>
      <c r="AA65" s="62"/>
      <c r="AB65" s="62"/>
      <c r="AC65" s="61" t="s">
        <v>44</v>
      </c>
      <c r="AD65" s="62"/>
      <c r="AF65" s="62" t="s">
        <v>45</v>
      </c>
    </row>
    <row r="66">
      <c r="A66" s="69" t="s">
        <v>209</v>
      </c>
      <c r="B66" s="57" t="s">
        <v>210</v>
      </c>
      <c r="C66" s="57" t="s">
        <v>189</v>
      </c>
      <c r="E66" s="70"/>
      <c r="F66" s="62" t="s">
        <v>42</v>
      </c>
      <c r="G66" s="62"/>
      <c r="H66" s="61" t="s">
        <v>43</v>
      </c>
      <c r="I66" s="62"/>
      <c r="K66" s="62"/>
      <c r="L66" s="70"/>
      <c r="M66" s="62" t="s">
        <v>52</v>
      </c>
      <c r="N66" s="62"/>
      <c r="O66" s="61" t="s">
        <v>43</v>
      </c>
      <c r="P66" s="62"/>
      <c r="R66" s="62"/>
      <c r="S66" s="70"/>
      <c r="T66" s="62" t="s">
        <v>208</v>
      </c>
      <c r="U66" s="62"/>
      <c r="V66" s="61" t="s">
        <v>20</v>
      </c>
      <c r="W66" s="62"/>
      <c r="Y66" s="62"/>
      <c r="Z66" s="70"/>
      <c r="AA66" s="62"/>
      <c r="AB66" s="62"/>
      <c r="AC66" s="61" t="s">
        <v>44</v>
      </c>
      <c r="AD66" s="62"/>
      <c r="AF66" s="62" t="s">
        <v>45</v>
      </c>
    </row>
    <row r="67">
      <c r="A67" s="69" t="s">
        <v>211</v>
      </c>
      <c r="B67" s="57" t="s">
        <v>212</v>
      </c>
      <c r="C67" s="57" t="s">
        <v>205</v>
      </c>
      <c r="E67" s="70"/>
      <c r="F67" s="85" t="s">
        <v>213</v>
      </c>
      <c r="G67" s="62"/>
      <c r="H67" s="61" t="s">
        <v>20</v>
      </c>
      <c r="I67" s="62" t="s">
        <v>191</v>
      </c>
      <c r="K67" s="62" t="s">
        <v>45</v>
      </c>
      <c r="L67" s="70"/>
      <c r="M67" s="62" t="s">
        <v>52</v>
      </c>
      <c r="N67" s="62"/>
      <c r="O67" s="61" t="s">
        <v>43</v>
      </c>
      <c r="P67" s="62"/>
      <c r="R67" s="62"/>
      <c r="S67" s="70"/>
      <c r="T67" s="62" t="s">
        <v>214</v>
      </c>
      <c r="U67" s="62"/>
      <c r="V67" s="61" t="s">
        <v>20</v>
      </c>
      <c r="W67" s="62"/>
      <c r="Y67" s="62"/>
      <c r="Z67" s="70"/>
      <c r="AA67" s="62"/>
      <c r="AB67" s="62"/>
      <c r="AC67" s="61" t="s">
        <v>44</v>
      </c>
      <c r="AD67" s="62"/>
      <c r="AF67" s="62" t="s">
        <v>45</v>
      </c>
    </row>
    <row r="68">
      <c r="A68" s="69" t="s">
        <v>215</v>
      </c>
      <c r="B68" s="57" t="s">
        <v>216</v>
      </c>
      <c r="C68" s="57" t="s">
        <v>217</v>
      </c>
      <c r="E68" s="70"/>
      <c r="F68" s="85" t="s">
        <v>213</v>
      </c>
      <c r="G68" s="62"/>
      <c r="H68" s="61" t="s">
        <v>20</v>
      </c>
      <c r="I68" s="62" t="s">
        <v>191</v>
      </c>
      <c r="K68" s="62" t="s">
        <v>45</v>
      </c>
      <c r="L68" s="70"/>
      <c r="M68" s="62" t="s">
        <v>52</v>
      </c>
      <c r="N68" s="62"/>
      <c r="O68" s="61" t="s">
        <v>43</v>
      </c>
      <c r="P68" s="62"/>
      <c r="R68" s="62"/>
      <c r="S68" s="70"/>
      <c r="T68" s="62" t="s">
        <v>218</v>
      </c>
      <c r="U68" s="71"/>
      <c r="V68" s="61" t="s">
        <v>20</v>
      </c>
      <c r="W68" s="62"/>
      <c r="Y68" s="62" t="s">
        <v>54</v>
      </c>
      <c r="Z68" s="70"/>
      <c r="AA68" s="62"/>
      <c r="AB68" s="62"/>
      <c r="AC68" s="61" t="s">
        <v>44</v>
      </c>
      <c r="AD68" s="62"/>
      <c r="AF68" s="62" t="s">
        <v>45</v>
      </c>
    </row>
    <row r="69">
      <c r="A69" s="69" t="s">
        <v>219</v>
      </c>
      <c r="B69" s="57" t="s">
        <v>220</v>
      </c>
      <c r="C69" s="57" t="s">
        <v>221</v>
      </c>
      <c r="E69" s="70"/>
      <c r="F69" s="62" t="s">
        <v>190</v>
      </c>
      <c r="G69" s="62"/>
      <c r="H69" s="61" t="s">
        <v>20</v>
      </c>
      <c r="I69" s="62" t="s">
        <v>191</v>
      </c>
      <c r="K69" s="62" t="s">
        <v>45</v>
      </c>
      <c r="L69" s="70"/>
      <c r="M69" s="62" t="s">
        <v>52</v>
      </c>
      <c r="N69" s="62"/>
      <c r="O69" s="61" t="s">
        <v>43</v>
      </c>
      <c r="P69" s="62"/>
      <c r="R69" s="62"/>
      <c r="S69" s="70"/>
      <c r="T69" s="62" t="s">
        <v>222</v>
      </c>
      <c r="U69" s="83" t="s">
        <v>223</v>
      </c>
      <c r="V69" s="61" t="s">
        <v>60</v>
      </c>
      <c r="W69" s="62"/>
      <c r="X69" s="62"/>
      <c r="Y69" s="62" t="s">
        <v>224</v>
      </c>
      <c r="Z69" s="70"/>
      <c r="AA69" s="62"/>
      <c r="AB69" s="62"/>
      <c r="AC69" s="61"/>
      <c r="AD69" s="62"/>
      <c r="AE69" s="62"/>
      <c r="AF69" s="62"/>
    </row>
    <row r="70">
      <c r="A70" s="69" t="s">
        <v>225</v>
      </c>
      <c r="B70" s="57" t="s">
        <v>226</v>
      </c>
      <c r="C70" s="57" t="s">
        <v>221</v>
      </c>
      <c r="E70" s="70"/>
      <c r="F70" s="62" t="s">
        <v>190</v>
      </c>
      <c r="G70" s="62"/>
      <c r="H70" s="61" t="s">
        <v>20</v>
      </c>
      <c r="I70" s="62" t="s">
        <v>191</v>
      </c>
      <c r="K70" s="62" t="s">
        <v>45</v>
      </c>
      <c r="L70" s="70"/>
      <c r="M70" s="62" t="s">
        <v>52</v>
      </c>
      <c r="N70" s="62"/>
      <c r="O70" s="61" t="s">
        <v>43</v>
      </c>
      <c r="P70" s="62"/>
      <c r="R70" s="62"/>
      <c r="S70" s="70"/>
      <c r="T70" s="62" t="s">
        <v>222</v>
      </c>
      <c r="U70" s="83" t="s">
        <v>223</v>
      </c>
      <c r="V70" s="61" t="s">
        <v>60</v>
      </c>
      <c r="W70" s="62"/>
      <c r="X70" s="62"/>
      <c r="Y70" s="62" t="s">
        <v>45</v>
      </c>
      <c r="Z70" s="70"/>
      <c r="AA70" s="62"/>
      <c r="AB70" s="62"/>
      <c r="AC70" s="61"/>
      <c r="AD70" s="62"/>
      <c r="AE70" s="62"/>
      <c r="AF70" s="62"/>
    </row>
    <row r="71">
      <c r="A71" s="69" t="s">
        <v>227</v>
      </c>
      <c r="B71" s="57" t="s">
        <v>228</v>
      </c>
      <c r="C71" s="57" t="s">
        <v>221</v>
      </c>
      <c r="E71" s="70"/>
      <c r="F71" s="62" t="s">
        <v>229</v>
      </c>
      <c r="G71" s="62"/>
      <c r="H71" s="61" t="s">
        <v>20</v>
      </c>
      <c r="I71" s="62" t="s">
        <v>191</v>
      </c>
      <c r="K71" s="62" t="s">
        <v>45</v>
      </c>
      <c r="L71" s="70"/>
      <c r="M71" s="62" t="s">
        <v>52</v>
      </c>
      <c r="N71" s="62"/>
      <c r="O71" s="61" t="s">
        <v>43</v>
      </c>
      <c r="P71" s="62"/>
      <c r="R71" s="62"/>
      <c r="S71" s="70"/>
      <c r="T71" s="62" t="s">
        <v>222</v>
      </c>
      <c r="U71" s="83" t="s">
        <v>223</v>
      </c>
      <c r="V71" s="61" t="s">
        <v>60</v>
      </c>
      <c r="W71" s="62"/>
      <c r="X71" s="62"/>
      <c r="Y71" s="62" t="s">
        <v>45</v>
      </c>
      <c r="Z71" s="70"/>
      <c r="AA71" s="62"/>
      <c r="AB71" s="62"/>
      <c r="AC71" s="61"/>
      <c r="AD71" s="62"/>
      <c r="AE71" s="62"/>
      <c r="AF71" s="62"/>
    </row>
    <row r="72">
      <c r="A72" s="69" t="s">
        <v>230</v>
      </c>
      <c r="B72" s="57" t="s">
        <v>231</v>
      </c>
      <c r="C72" s="57" t="s">
        <v>221</v>
      </c>
      <c r="E72" s="70"/>
      <c r="F72" s="62" t="s">
        <v>190</v>
      </c>
      <c r="G72" s="62"/>
      <c r="H72" s="61" t="s">
        <v>20</v>
      </c>
      <c r="I72" s="62" t="s">
        <v>191</v>
      </c>
      <c r="K72" s="62" t="s">
        <v>45</v>
      </c>
      <c r="L72" s="70"/>
      <c r="M72" s="62" t="s">
        <v>52</v>
      </c>
      <c r="N72" s="62"/>
      <c r="O72" s="61" t="s">
        <v>43</v>
      </c>
      <c r="P72" s="62"/>
      <c r="R72" s="62"/>
      <c r="S72" s="70"/>
      <c r="T72" s="62" t="s">
        <v>222</v>
      </c>
      <c r="U72" s="83" t="s">
        <v>223</v>
      </c>
      <c r="V72" s="61" t="s">
        <v>60</v>
      </c>
      <c r="W72" s="62"/>
      <c r="X72" s="62"/>
      <c r="Y72" s="62" t="s">
        <v>45</v>
      </c>
      <c r="Z72" s="70"/>
      <c r="AA72" s="62"/>
      <c r="AB72" s="62"/>
      <c r="AC72" s="61"/>
      <c r="AD72" s="62"/>
      <c r="AE72" s="62"/>
      <c r="AF72" s="62"/>
    </row>
    <row r="73">
      <c r="A73" s="69" t="s">
        <v>232</v>
      </c>
      <c r="B73" s="57" t="s">
        <v>233</v>
      </c>
      <c r="C73" s="57" t="s">
        <v>234</v>
      </c>
      <c r="E73" s="70"/>
      <c r="F73" s="62" t="s">
        <v>190</v>
      </c>
      <c r="G73" s="62"/>
      <c r="H73" s="61" t="s">
        <v>20</v>
      </c>
      <c r="I73" s="62" t="s">
        <v>191</v>
      </c>
      <c r="K73" s="62" t="s">
        <v>45</v>
      </c>
      <c r="L73" s="70"/>
      <c r="M73" s="62" t="s">
        <v>52</v>
      </c>
      <c r="N73" s="62"/>
      <c r="O73" s="61" t="s">
        <v>43</v>
      </c>
      <c r="P73" s="62"/>
      <c r="R73" s="62"/>
      <c r="S73" s="70"/>
      <c r="T73" s="62" t="s">
        <v>222</v>
      </c>
      <c r="U73" s="83" t="s">
        <v>223</v>
      </c>
      <c r="V73" s="61" t="s">
        <v>60</v>
      </c>
      <c r="W73" s="62"/>
      <c r="X73" s="62"/>
      <c r="Y73" s="62" t="s">
        <v>45</v>
      </c>
      <c r="Z73" s="70"/>
      <c r="AA73" s="62"/>
      <c r="AB73" s="62"/>
      <c r="AC73" s="61"/>
      <c r="AD73" s="62"/>
      <c r="AE73" s="62"/>
      <c r="AF73" s="62"/>
    </row>
    <row r="74">
      <c r="A74" s="69" t="s">
        <v>235</v>
      </c>
      <c r="B74" s="57" t="s">
        <v>236</v>
      </c>
      <c r="C74" s="57" t="s">
        <v>234</v>
      </c>
      <c r="E74" s="70"/>
      <c r="F74" s="62" t="s">
        <v>190</v>
      </c>
      <c r="G74" s="62"/>
      <c r="H74" s="61" t="s">
        <v>20</v>
      </c>
      <c r="I74" s="62" t="s">
        <v>191</v>
      </c>
      <c r="K74" s="62" t="s">
        <v>45</v>
      </c>
      <c r="L74" s="70"/>
      <c r="M74" s="62" t="s">
        <v>52</v>
      </c>
      <c r="N74" s="62"/>
      <c r="O74" s="61" t="s">
        <v>43</v>
      </c>
      <c r="P74" s="62"/>
      <c r="R74" s="62"/>
      <c r="S74" s="70"/>
      <c r="T74" s="62" t="s">
        <v>222</v>
      </c>
      <c r="U74" s="83" t="s">
        <v>223</v>
      </c>
      <c r="V74" s="61" t="s">
        <v>60</v>
      </c>
      <c r="W74" s="62"/>
      <c r="X74" s="62"/>
      <c r="Y74" s="62" t="s">
        <v>45</v>
      </c>
      <c r="Z74" s="70"/>
      <c r="AA74" s="62"/>
      <c r="AB74" s="62"/>
      <c r="AC74" s="61"/>
      <c r="AD74" s="62"/>
      <c r="AE74" s="62"/>
      <c r="AF74" s="62"/>
    </row>
    <row r="75">
      <c r="A75" s="69" t="s">
        <v>237</v>
      </c>
      <c r="B75" s="57" t="s">
        <v>238</v>
      </c>
      <c r="C75" s="57" t="s">
        <v>234</v>
      </c>
      <c r="E75" s="70"/>
      <c r="F75" s="62" t="s">
        <v>190</v>
      </c>
      <c r="G75" s="62"/>
      <c r="H75" s="61" t="s">
        <v>20</v>
      </c>
      <c r="I75" s="62" t="s">
        <v>191</v>
      </c>
      <c r="K75" s="62" t="s">
        <v>45</v>
      </c>
      <c r="L75" s="70"/>
      <c r="M75" s="62" t="s">
        <v>52</v>
      </c>
      <c r="N75" s="62"/>
      <c r="O75" s="61" t="s">
        <v>43</v>
      </c>
      <c r="P75" s="62"/>
      <c r="R75" s="62"/>
      <c r="S75" s="70"/>
      <c r="T75" s="62" t="s">
        <v>222</v>
      </c>
      <c r="U75" s="83" t="s">
        <v>239</v>
      </c>
      <c r="V75" s="61" t="s">
        <v>60</v>
      </c>
      <c r="W75" s="62"/>
      <c r="X75" s="62"/>
      <c r="Y75" s="62" t="s">
        <v>224</v>
      </c>
      <c r="Z75" s="70"/>
      <c r="AA75" s="62"/>
      <c r="AB75" s="62"/>
      <c r="AC75" s="61"/>
      <c r="AD75" s="62"/>
      <c r="AE75" s="62"/>
      <c r="AF75" s="62"/>
    </row>
    <row r="76">
      <c r="A76" s="69" t="s">
        <v>240</v>
      </c>
      <c r="B76" s="57" t="s">
        <v>241</v>
      </c>
      <c r="C76" s="57" t="s">
        <v>234</v>
      </c>
      <c r="E76" s="70"/>
      <c r="F76" s="62" t="s">
        <v>190</v>
      </c>
      <c r="G76" s="62"/>
      <c r="H76" s="61" t="s">
        <v>20</v>
      </c>
      <c r="I76" s="62" t="s">
        <v>191</v>
      </c>
      <c r="K76" s="62" t="s">
        <v>45</v>
      </c>
      <c r="L76" s="70"/>
      <c r="M76" s="62" t="s">
        <v>52</v>
      </c>
      <c r="N76" s="62"/>
      <c r="O76" s="61" t="s">
        <v>43</v>
      </c>
      <c r="P76" s="62"/>
      <c r="R76" s="62"/>
      <c r="S76" s="70"/>
      <c r="T76" s="62" t="s">
        <v>222</v>
      </c>
      <c r="U76" s="83" t="s">
        <v>239</v>
      </c>
      <c r="V76" s="61" t="s">
        <v>60</v>
      </c>
      <c r="W76" s="62"/>
      <c r="X76" s="62"/>
      <c r="Y76" s="62" t="s">
        <v>45</v>
      </c>
      <c r="Z76" s="70"/>
      <c r="AA76" s="62"/>
      <c r="AB76" s="62"/>
      <c r="AC76" s="61"/>
      <c r="AD76" s="62"/>
      <c r="AE76" s="62"/>
      <c r="AF76" s="62"/>
    </row>
    <row r="77">
      <c r="A77" s="69" t="s">
        <v>242</v>
      </c>
      <c r="B77" s="57" t="s">
        <v>243</v>
      </c>
      <c r="C77" s="57" t="s">
        <v>234</v>
      </c>
      <c r="E77" s="70"/>
      <c r="F77" s="85" t="s">
        <v>213</v>
      </c>
      <c r="G77" s="62"/>
      <c r="H77" s="61" t="s">
        <v>20</v>
      </c>
      <c r="I77" s="62" t="s">
        <v>191</v>
      </c>
      <c r="K77" s="62" t="s">
        <v>45</v>
      </c>
      <c r="L77" s="70"/>
      <c r="M77" s="62" t="s">
        <v>52</v>
      </c>
      <c r="N77" s="62"/>
      <c r="O77" s="61" t="s">
        <v>43</v>
      </c>
      <c r="P77" s="62"/>
      <c r="R77" s="62"/>
      <c r="S77" s="70"/>
      <c r="T77" s="62" t="s">
        <v>222</v>
      </c>
      <c r="U77" s="83" t="s">
        <v>239</v>
      </c>
      <c r="V77" s="61" t="s">
        <v>60</v>
      </c>
      <c r="W77" s="62"/>
      <c r="X77" s="62"/>
      <c r="Y77" s="62" t="s">
        <v>45</v>
      </c>
      <c r="Z77" s="70"/>
      <c r="AA77" s="62"/>
      <c r="AB77" s="62"/>
      <c r="AC77" s="61"/>
      <c r="AD77" s="62"/>
      <c r="AE77" s="62"/>
      <c r="AF77" s="62"/>
    </row>
    <row r="78">
      <c r="A78" s="69" t="s">
        <v>244</v>
      </c>
      <c r="B78" s="57" t="s">
        <v>245</v>
      </c>
      <c r="C78" s="57" t="s">
        <v>246</v>
      </c>
      <c r="E78" s="70"/>
      <c r="F78" s="85" t="s">
        <v>213</v>
      </c>
      <c r="G78" s="62"/>
      <c r="H78" s="61" t="s">
        <v>20</v>
      </c>
      <c r="I78" s="62" t="s">
        <v>191</v>
      </c>
      <c r="K78" s="62" t="s">
        <v>45</v>
      </c>
      <c r="L78" s="70"/>
      <c r="M78" s="62" t="s">
        <v>52</v>
      </c>
      <c r="N78" s="62"/>
      <c r="O78" s="61" t="s">
        <v>43</v>
      </c>
      <c r="P78" s="62"/>
      <c r="R78" s="62"/>
      <c r="S78" s="70"/>
      <c r="T78" s="62" t="s">
        <v>247</v>
      </c>
      <c r="U78" s="83" t="s">
        <v>239</v>
      </c>
      <c r="V78" s="61" t="s">
        <v>60</v>
      </c>
      <c r="W78" s="62"/>
      <c r="X78" s="62"/>
      <c r="Y78" s="62" t="s">
        <v>45</v>
      </c>
      <c r="Z78" s="70"/>
      <c r="AA78" s="62"/>
      <c r="AB78" s="62"/>
      <c r="AC78" s="61"/>
      <c r="AD78" s="62"/>
      <c r="AE78" s="62"/>
      <c r="AF78" s="62"/>
    </row>
    <row r="79">
      <c r="A79" s="69" t="s">
        <v>248</v>
      </c>
      <c r="B79" s="57" t="s">
        <v>249</v>
      </c>
      <c r="C79" s="57" t="s">
        <v>250</v>
      </c>
      <c r="E79" s="70"/>
      <c r="F79" s="62" t="s">
        <v>251</v>
      </c>
      <c r="G79" s="62"/>
      <c r="H79" s="61" t="s">
        <v>60</v>
      </c>
      <c r="I79" s="62"/>
      <c r="J79" s="62"/>
      <c r="K79" s="62" t="s">
        <v>45</v>
      </c>
      <c r="L79" s="70"/>
      <c r="M79" s="62" t="s">
        <v>52</v>
      </c>
      <c r="N79" s="62"/>
      <c r="O79" s="61" t="s">
        <v>43</v>
      </c>
      <c r="P79" s="62"/>
      <c r="R79" s="62"/>
      <c r="S79" s="70"/>
      <c r="T79" s="62"/>
      <c r="U79" s="71"/>
      <c r="V79" s="61"/>
      <c r="W79" s="62"/>
      <c r="X79" s="62"/>
      <c r="Y79" s="62"/>
      <c r="Z79" s="70"/>
      <c r="AA79" s="62"/>
      <c r="AB79" s="62"/>
      <c r="AC79" s="61"/>
      <c r="AD79" s="62"/>
      <c r="AE79" s="62"/>
      <c r="AF79" s="62"/>
    </row>
    <row r="80">
      <c r="A80" s="69" t="s">
        <v>252</v>
      </c>
      <c r="B80" s="57" t="s">
        <v>253</v>
      </c>
      <c r="C80" s="57" t="s">
        <v>254</v>
      </c>
      <c r="E80" s="70"/>
      <c r="F80" s="62" t="s">
        <v>255</v>
      </c>
      <c r="G80" s="62"/>
      <c r="H80" s="61" t="s">
        <v>60</v>
      </c>
      <c r="I80" s="62"/>
      <c r="J80" s="62"/>
      <c r="K80" s="62" t="s">
        <v>45</v>
      </c>
      <c r="L80" s="70"/>
      <c r="M80" s="62" t="s">
        <v>52</v>
      </c>
      <c r="N80" s="62"/>
      <c r="O80" s="61" t="s">
        <v>43</v>
      </c>
      <c r="P80" s="62"/>
      <c r="R80" s="62"/>
      <c r="S80" s="70"/>
      <c r="T80" s="62"/>
      <c r="U80" s="71"/>
      <c r="V80" s="61"/>
      <c r="W80" s="62"/>
      <c r="X80" s="62"/>
      <c r="Y80" s="62"/>
      <c r="Z80" s="70"/>
      <c r="AA80" s="62"/>
      <c r="AB80" s="62"/>
      <c r="AC80" s="61"/>
      <c r="AD80" s="62"/>
      <c r="AE80" s="62"/>
      <c r="AF80" s="62"/>
    </row>
    <row r="81">
      <c r="A81" s="69" t="s">
        <v>256</v>
      </c>
      <c r="B81" s="57" t="s">
        <v>257</v>
      </c>
      <c r="C81" s="57" t="s">
        <v>254</v>
      </c>
      <c r="E81" s="70"/>
      <c r="F81" s="62" t="s">
        <v>69</v>
      </c>
      <c r="G81" s="62"/>
      <c r="H81" s="61" t="s">
        <v>60</v>
      </c>
      <c r="I81" s="62"/>
      <c r="J81" s="62"/>
      <c r="K81" s="62" t="s">
        <v>45</v>
      </c>
      <c r="L81" s="70"/>
      <c r="M81" s="62" t="s">
        <v>52</v>
      </c>
      <c r="N81" s="62"/>
      <c r="O81" s="61" t="s">
        <v>43</v>
      </c>
      <c r="P81" s="62"/>
      <c r="R81" s="62"/>
      <c r="S81" s="70"/>
      <c r="T81" s="62"/>
      <c r="U81" s="71"/>
      <c r="V81" s="61"/>
      <c r="W81" s="62"/>
      <c r="X81" s="62"/>
      <c r="Y81" s="62"/>
      <c r="Z81" s="70"/>
      <c r="AA81" s="62"/>
      <c r="AB81" s="62"/>
      <c r="AC81" s="61"/>
      <c r="AD81" s="62"/>
      <c r="AE81" s="62"/>
      <c r="AF81" s="62"/>
    </row>
    <row r="82">
      <c r="A82" s="69" t="s">
        <v>258</v>
      </c>
      <c r="B82" s="57" t="s">
        <v>68</v>
      </c>
      <c r="C82" s="57" t="s">
        <v>254</v>
      </c>
      <c r="E82" s="70"/>
      <c r="F82" s="62" t="s">
        <v>69</v>
      </c>
      <c r="G82" s="62"/>
      <c r="H82" s="61" t="s">
        <v>60</v>
      </c>
      <c r="I82" s="62"/>
      <c r="J82" s="62"/>
      <c r="K82" s="62" t="s">
        <v>45</v>
      </c>
      <c r="L82" s="70"/>
      <c r="M82" s="62" t="s">
        <v>52</v>
      </c>
      <c r="N82" s="62"/>
      <c r="O82" s="61" t="s">
        <v>43</v>
      </c>
      <c r="P82" s="62"/>
      <c r="R82" s="62"/>
      <c r="S82" s="70"/>
      <c r="T82" s="62"/>
      <c r="U82" s="71"/>
      <c r="V82" s="61"/>
      <c r="W82" s="62"/>
      <c r="X82" s="62"/>
      <c r="Y82" s="62"/>
      <c r="Z82" s="70"/>
      <c r="AA82" s="62"/>
      <c r="AB82" s="62"/>
      <c r="AC82" s="61"/>
      <c r="AD82" s="62"/>
      <c r="AE82" s="62"/>
      <c r="AF82" s="62"/>
    </row>
    <row r="83">
      <c r="A83" s="69" t="s">
        <v>259</v>
      </c>
      <c r="B83" s="57" t="s">
        <v>56</v>
      </c>
      <c r="C83" s="57" t="s">
        <v>254</v>
      </c>
      <c r="E83" s="70"/>
      <c r="F83" s="62" t="s">
        <v>69</v>
      </c>
      <c r="G83" s="62"/>
      <c r="H83" s="61" t="s">
        <v>60</v>
      </c>
      <c r="I83" s="62"/>
      <c r="J83" s="62"/>
      <c r="K83" s="62" t="s">
        <v>45</v>
      </c>
      <c r="L83" s="70"/>
      <c r="M83" s="62" t="s">
        <v>52</v>
      </c>
      <c r="N83" s="62"/>
      <c r="O83" s="61" t="s">
        <v>43</v>
      </c>
      <c r="P83" s="62"/>
      <c r="R83" s="62"/>
      <c r="S83" s="70"/>
      <c r="T83" s="62"/>
      <c r="U83" s="71"/>
      <c r="V83" s="61"/>
      <c r="W83" s="62"/>
      <c r="X83" s="62"/>
      <c r="Y83" s="62"/>
      <c r="Z83" s="70"/>
      <c r="AA83" s="62"/>
      <c r="AB83" s="62"/>
      <c r="AC83" s="61"/>
      <c r="AD83" s="62"/>
      <c r="AE83" s="62"/>
      <c r="AF83" s="62"/>
    </row>
  </sheetData>
  <mergeCells count="384">
    <mergeCell ref="P30:Q30"/>
    <mergeCell ref="P31:Q31"/>
    <mergeCell ref="P12:Q12"/>
    <mergeCell ref="P13:Q13"/>
    <mergeCell ref="P15:Q15"/>
    <mergeCell ref="P16:Q16"/>
    <mergeCell ref="P17:Q17"/>
    <mergeCell ref="P18:Q18"/>
    <mergeCell ref="P20:Q20"/>
    <mergeCell ref="I26:J26"/>
    <mergeCell ref="I27:J27"/>
    <mergeCell ref="I28:J28"/>
    <mergeCell ref="I29:J29"/>
    <mergeCell ref="I30:J30"/>
    <mergeCell ref="I31:J31"/>
    <mergeCell ref="I32:J32"/>
    <mergeCell ref="I33:J33"/>
    <mergeCell ref="I34:J34"/>
    <mergeCell ref="I42:J42"/>
    <mergeCell ref="I43:J43"/>
    <mergeCell ref="I44:J44"/>
    <mergeCell ref="I45:J45"/>
    <mergeCell ref="I46:J46"/>
    <mergeCell ref="I47:J47"/>
    <mergeCell ref="I48:J48"/>
    <mergeCell ref="I49:J49"/>
    <mergeCell ref="I50:J50"/>
    <mergeCell ref="I51:J51"/>
    <mergeCell ref="I52:J52"/>
    <mergeCell ref="I53:J53"/>
    <mergeCell ref="I54:J54"/>
    <mergeCell ref="I55:J55"/>
    <mergeCell ref="I56:J56"/>
    <mergeCell ref="I57:J57"/>
    <mergeCell ref="I58:J58"/>
    <mergeCell ref="I59:J59"/>
    <mergeCell ref="I60:J60"/>
    <mergeCell ref="I61:J61"/>
    <mergeCell ref="I62:J62"/>
    <mergeCell ref="I63:J63"/>
    <mergeCell ref="I64:J64"/>
    <mergeCell ref="I65:J65"/>
    <mergeCell ref="I66:J66"/>
    <mergeCell ref="I67:J67"/>
    <mergeCell ref="I75:J75"/>
    <mergeCell ref="I76:J76"/>
    <mergeCell ref="I77:J77"/>
    <mergeCell ref="I78:J78"/>
    <mergeCell ref="I68:J68"/>
    <mergeCell ref="I69:J69"/>
    <mergeCell ref="I70:J70"/>
    <mergeCell ref="I71:J71"/>
    <mergeCell ref="I72:J72"/>
    <mergeCell ref="I73:J73"/>
    <mergeCell ref="I74:J74"/>
    <mergeCell ref="P33:Q33"/>
    <mergeCell ref="P34:Q34"/>
    <mergeCell ref="P35:Q35"/>
    <mergeCell ref="W28:X28"/>
    <mergeCell ref="W29:X29"/>
    <mergeCell ref="W30:X30"/>
    <mergeCell ref="W31:X31"/>
    <mergeCell ref="P32:Q32"/>
    <mergeCell ref="W32:X32"/>
    <mergeCell ref="W33:X33"/>
    <mergeCell ref="P38:Q38"/>
    <mergeCell ref="P39:Q39"/>
    <mergeCell ref="I35:J35"/>
    <mergeCell ref="I36:J36"/>
    <mergeCell ref="P36:Q36"/>
    <mergeCell ref="I37:J37"/>
    <mergeCell ref="P37:Q37"/>
    <mergeCell ref="I38:J38"/>
    <mergeCell ref="I39:J39"/>
    <mergeCell ref="C32:D32"/>
    <mergeCell ref="C33:D33"/>
    <mergeCell ref="C34:D34"/>
    <mergeCell ref="C35:D35"/>
    <mergeCell ref="C36:D36"/>
    <mergeCell ref="C37:D37"/>
    <mergeCell ref="C38:D38"/>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76:D76"/>
    <mergeCell ref="C77:D77"/>
    <mergeCell ref="C78:D78"/>
    <mergeCell ref="C79:D79"/>
    <mergeCell ref="C80:D80"/>
    <mergeCell ref="C81:D81"/>
    <mergeCell ref="C82:D82"/>
    <mergeCell ref="C83:D83"/>
    <mergeCell ref="C69:D69"/>
    <mergeCell ref="C70:D70"/>
    <mergeCell ref="C71:D71"/>
    <mergeCell ref="C72:D72"/>
    <mergeCell ref="C73:D73"/>
    <mergeCell ref="C74:D74"/>
    <mergeCell ref="C75:D75"/>
    <mergeCell ref="C39:D39"/>
    <mergeCell ref="C40:D40"/>
    <mergeCell ref="I40:J40"/>
    <mergeCell ref="P40:Q40"/>
    <mergeCell ref="I41:J41"/>
    <mergeCell ref="P41:Q41"/>
    <mergeCell ref="P42:Q42"/>
    <mergeCell ref="P43:Q43"/>
    <mergeCell ref="P44:Q44"/>
    <mergeCell ref="P45:Q45"/>
    <mergeCell ref="P46:Q46"/>
    <mergeCell ref="P47:Q47"/>
    <mergeCell ref="P48:Q48"/>
    <mergeCell ref="P49:Q49"/>
    <mergeCell ref="P50:Q50"/>
    <mergeCell ref="P51:Q51"/>
    <mergeCell ref="P52:Q52"/>
    <mergeCell ref="P53:Q53"/>
    <mergeCell ref="P54:Q54"/>
    <mergeCell ref="P55:Q55"/>
    <mergeCell ref="P56:Q56"/>
    <mergeCell ref="P57:Q57"/>
    <mergeCell ref="P58:Q58"/>
    <mergeCell ref="P59:Q59"/>
    <mergeCell ref="P60:Q60"/>
    <mergeCell ref="P63:Q63"/>
    <mergeCell ref="P64:Q64"/>
    <mergeCell ref="P65:Q65"/>
    <mergeCell ref="P66:Q66"/>
    <mergeCell ref="P67:Q67"/>
    <mergeCell ref="P68:Q68"/>
    <mergeCell ref="P69:Q69"/>
    <mergeCell ref="P70:Q70"/>
    <mergeCell ref="P71:Q71"/>
    <mergeCell ref="P72:Q72"/>
    <mergeCell ref="P80:Q80"/>
    <mergeCell ref="P81:Q81"/>
    <mergeCell ref="P82:Q82"/>
    <mergeCell ref="P83:Q83"/>
    <mergeCell ref="P73:Q73"/>
    <mergeCell ref="P74:Q74"/>
    <mergeCell ref="P75:Q75"/>
    <mergeCell ref="P76:Q76"/>
    <mergeCell ref="P77:Q77"/>
    <mergeCell ref="P78:Q78"/>
    <mergeCell ref="P79:Q79"/>
    <mergeCell ref="W41:X41"/>
    <mergeCell ref="W42:X42"/>
    <mergeCell ref="W43:X43"/>
    <mergeCell ref="W44:X44"/>
    <mergeCell ref="W45:X45"/>
    <mergeCell ref="W46:X46"/>
    <mergeCell ref="W47:X47"/>
    <mergeCell ref="W48:X48"/>
    <mergeCell ref="W49:X49"/>
    <mergeCell ref="W50:X50"/>
    <mergeCell ref="W51:X51"/>
    <mergeCell ref="W52:X52"/>
    <mergeCell ref="W53:X53"/>
    <mergeCell ref="W54:X54"/>
    <mergeCell ref="W67:X67"/>
    <mergeCell ref="W68:X68"/>
    <mergeCell ref="W58:X58"/>
    <mergeCell ref="W59:X59"/>
    <mergeCell ref="W60:X60"/>
    <mergeCell ref="W63:X63"/>
    <mergeCell ref="W64:X64"/>
    <mergeCell ref="W65:X65"/>
    <mergeCell ref="W66:X66"/>
    <mergeCell ref="C11:D11"/>
    <mergeCell ref="C12:D12"/>
    <mergeCell ref="I12:J12"/>
    <mergeCell ref="W12:X12"/>
    <mergeCell ref="C13:D13"/>
    <mergeCell ref="C14:D14"/>
    <mergeCell ref="P14:Q14"/>
    <mergeCell ref="I13:J13"/>
    <mergeCell ref="I14:J14"/>
    <mergeCell ref="C15:D15"/>
    <mergeCell ref="I15:J15"/>
    <mergeCell ref="C16:D16"/>
    <mergeCell ref="I16:J16"/>
    <mergeCell ref="I17:J17"/>
    <mergeCell ref="W13:X13"/>
    <mergeCell ref="W14:X14"/>
    <mergeCell ref="W15:X15"/>
    <mergeCell ref="W16:X16"/>
    <mergeCell ref="W17:X17"/>
    <mergeCell ref="W18:X18"/>
    <mergeCell ref="W20:X20"/>
    <mergeCell ref="W21:X21"/>
    <mergeCell ref="W22:X22"/>
    <mergeCell ref="W23:X23"/>
    <mergeCell ref="W24:X24"/>
    <mergeCell ref="W25:X25"/>
    <mergeCell ref="W26:X26"/>
    <mergeCell ref="W27:X27"/>
    <mergeCell ref="I18:J18"/>
    <mergeCell ref="I20:J20"/>
    <mergeCell ref="I21:J21"/>
    <mergeCell ref="I22:J22"/>
    <mergeCell ref="I23:J23"/>
    <mergeCell ref="I24:J24"/>
    <mergeCell ref="I25:J25"/>
    <mergeCell ref="W34:X34"/>
    <mergeCell ref="W35:X35"/>
    <mergeCell ref="W36:X36"/>
    <mergeCell ref="W37:X37"/>
    <mergeCell ref="W38:X38"/>
    <mergeCell ref="W39:X39"/>
    <mergeCell ref="W40:X40"/>
    <mergeCell ref="W56:X56"/>
    <mergeCell ref="W57:X57"/>
    <mergeCell ref="X6:Y6"/>
    <mergeCell ref="AA6:AB6"/>
    <mergeCell ref="AC6:AD6"/>
    <mergeCell ref="AE6:AF6"/>
    <mergeCell ref="H6:I6"/>
    <mergeCell ref="J6:K6"/>
    <mergeCell ref="M6:N6"/>
    <mergeCell ref="O6:P6"/>
    <mergeCell ref="Q6:R6"/>
    <mergeCell ref="T6:U6"/>
    <mergeCell ref="V6:W6"/>
    <mergeCell ref="V7:W7"/>
    <mergeCell ref="X7:Y7"/>
    <mergeCell ref="AA7:AB7"/>
    <mergeCell ref="AC7:AD7"/>
    <mergeCell ref="AE7:AF7"/>
    <mergeCell ref="F7:G7"/>
    <mergeCell ref="H7:I7"/>
    <mergeCell ref="J7:K7"/>
    <mergeCell ref="M7:N7"/>
    <mergeCell ref="O7:P7"/>
    <mergeCell ref="Q7:R7"/>
    <mergeCell ref="T7:U7"/>
    <mergeCell ref="AA9:AF9"/>
    <mergeCell ref="AD10:AE10"/>
    <mergeCell ref="F9:K9"/>
    <mergeCell ref="M9:R9"/>
    <mergeCell ref="T9:Y9"/>
    <mergeCell ref="C10:D10"/>
    <mergeCell ref="I10:J10"/>
    <mergeCell ref="P10:Q10"/>
    <mergeCell ref="W10:X10"/>
    <mergeCell ref="C24:D24"/>
    <mergeCell ref="C25:D25"/>
    <mergeCell ref="C26:D26"/>
    <mergeCell ref="C27:D27"/>
    <mergeCell ref="C28:D28"/>
    <mergeCell ref="C29:D29"/>
    <mergeCell ref="C30:D30"/>
    <mergeCell ref="C31:D31"/>
    <mergeCell ref="C17:D17"/>
    <mergeCell ref="C18:D18"/>
    <mergeCell ref="C19:D19"/>
    <mergeCell ref="C20:D20"/>
    <mergeCell ref="C21:D21"/>
    <mergeCell ref="C22:D22"/>
    <mergeCell ref="C23:D23"/>
    <mergeCell ref="AD20:AE20"/>
    <mergeCell ref="AD21:AE21"/>
    <mergeCell ref="AD22:AE22"/>
    <mergeCell ref="AD23:AE23"/>
    <mergeCell ref="AD24:AE24"/>
    <mergeCell ref="AD25:AE25"/>
    <mergeCell ref="AD26:AE26"/>
    <mergeCell ref="AD27:AE27"/>
    <mergeCell ref="AD28:AE28"/>
    <mergeCell ref="AD29:AE29"/>
    <mergeCell ref="AD30:AE30"/>
    <mergeCell ref="AD31:AE31"/>
    <mergeCell ref="AD32:AE32"/>
    <mergeCell ref="AD33:AE33"/>
    <mergeCell ref="AD34:AE34"/>
    <mergeCell ref="AD35:AE35"/>
    <mergeCell ref="AD36:AE36"/>
    <mergeCell ref="AD37:AE37"/>
    <mergeCell ref="AD38:AE38"/>
    <mergeCell ref="AD39:AE39"/>
    <mergeCell ref="AD40:AE40"/>
    <mergeCell ref="AD41:AE41"/>
    <mergeCell ref="AD42:AE42"/>
    <mergeCell ref="AD43:AE43"/>
    <mergeCell ref="AD44:AE44"/>
    <mergeCell ref="AD45:AE45"/>
    <mergeCell ref="AD46:AE46"/>
    <mergeCell ref="AD47:AE47"/>
    <mergeCell ref="AD48:AE48"/>
    <mergeCell ref="AD49:AE49"/>
    <mergeCell ref="AD50:AE50"/>
    <mergeCell ref="AD51:AE51"/>
    <mergeCell ref="AD52:AE52"/>
    <mergeCell ref="AD53:AE53"/>
    <mergeCell ref="AD54:AE54"/>
    <mergeCell ref="AD65:AE65"/>
    <mergeCell ref="AD66:AE66"/>
    <mergeCell ref="AD67:AE67"/>
    <mergeCell ref="AD68:AE68"/>
    <mergeCell ref="AD56:AE56"/>
    <mergeCell ref="AD57:AE57"/>
    <mergeCell ref="AD58:AE58"/>
    <mergeCell ref="AD59:AE59"/>
    <mergeCell ref="AD60:AE60"/>
    <mergeCell ref="AD63:AE63"/>
    <mergeCell ref="AD64:AE64"/>
    <mergeCell ref="V1:Y1"/>
    <mergeCell ref="V2:W2"/>
    <mergeCell ref="X2:Y2"/>
    <mergeCell ref="V3:W3"/>
    <mergeCell ref="X3:Y3"/>
    <mergeCell ref="V4:W4"/>
    <mergeCell ref="X4:Y4"/>
    <mergeCell ref="AC2:AD2"/>
    <mergeCell ref="AE2:AF2"/>
    <mergeCell ref="AC3:AD3"/>
    <mergeCell ref="AE3:AF3"/>
    <mergeCell ref="AC4:AD4"/>
    <mergeCell ref="AE4:AF4"/>
    <mergeCell ref="H1:K1"/>
    <mergeCell ref="O1:R1"/>
    <mergeCell ref="AC1:AF1"/>
    <mergeCell ref="H2:I2"/>
    <mergeCell ref="J2:K2"/>
    <mergeCell ref="O2:P2"/>
    <mergeCell ref="Q2:R2"/>
    <mergeCell ref="H3:I3"/>
    <mergeCell ref="J3:K3"/>
    <mergeCell ref="O3:P3"/>
    <mergeCell ref="Q3:R3"/>
    <mergeCell ref="J4:K4"/>
    <mergeCell ref="O4:P4"/>
    <mergeCell ref="Q4:R4"/>
    <mergeCell ref="X5:Y5"/>
    <mergeCell ref="AA5:AB5"/>
    <mergeCell ref="AC5:AD5"/>
    <mergeCell ref="AE5:AF5"/>
    <mergeCell ref="H4:I4"/>
    <mergeCell ref="H5:I5"/>
    <mergeCell ref="J5:K5"/>
    <mergeCell ref="O5:P5"/>
    <mergeCell ref="Q5:R5"/>
    <mergeCell ref="T5:U5"/>
    <mergeCell ref="V5:W5"/>
    <mergeCell ref="AD12:AE12"/>
    <mergeCell ref="AD13:AE13"/>
    <mergeCell ref="AD14:AE14"/>
    <mergeCell ref="AD15:AE15"/>
    <mergeCell ref="AD16:AE16"/>
    <mergeCell ref="AD17:AE17"/>
    <mergeCell ref="AD18:AE18"/>
    <mergeCell ref="P28:Q28"/>
    <mergeCell ref="P29:Q29"/>
    <mergeCell ref="P21:Q21"/>
    <mergeCell ref="P22:Q22"/>
    <mergeCell ref="P23:Q23"/>
    <mergeCell ref="P24:Q24"/>
    <mergeCell ref="P25:Q25"/>
    <mergeCell ref="P26:Q26"/>
    <mergeCell ref="P27:Q27"/>
  </mergeCells>
  <conditionalFormatting sqref="V13 AC13 H15:H17 O15:O19 V15:V19 AC15:AC19 H21:H24 O21:O34 V21:V24 AC21:AC24 H26:H34 V26:V34 AC26:AC34 H36:H39 O36:O44 V36:V39 AC36:AC39 H41:H44 V41:V44 AC41:AC44 H46:H55 O46:O55 V46:V55 AC46:AC55">
    <cfRule type="containsText" dxfId="0" priority="1" operator="containsText" text="Pass">
      <formula>NOT(ISERROR(SEARCH(("Pass"),(V13))))</formula>
    </cfRule>
  </conditionalFormatting>
  <conditionalFormatting sqref="V13 AC13 H15:H17 O15:O19 V15:V19 AC15:AC19 H21:H24 O21:O34 V21:V24 AC21:AC24 H26:H34 V26:V34 AC26:AC34 H36:H39 O36:O44 V36:V39 AC36:AC39 H41:H44 V41:V44 AC41:AC44 H46:H55 O46:O55 V46:V55 AC46:AC55">
    <cfRule type="containsText" dxfId="1" priority="2" operator="containsText" text="Fail">
      <formula>NOT(ISERROR(SEARCH(("Fail"),(V13))))</formula>
    </cfRule>
  </conditionalFormatting>
  <conditionalFormatting sqref="V13 AC13 H15:H17 O15:O19 V15:V19 AC15:AC19 H21:H24 O21:O34 V21:V24 AC21:AC24 H26:H34 V26:V34 AC26:AC34 H36:H39 O36:O44 V36:V39 AC36:AC39 H41:H44 V41:V44 AC41:AC44 H46:H55 O46:O55 V46:V55 AC46:AC55">
    <cfRule type="containsText" dxfId="2" priority="3" operator="containsText" text="Block / Skip">
      <formula>NOT(ISERROR(SEARCH(("Block / Skip"),(V13))))</formula>
    </cfRule>
  </conditionalFormatting>
  <dataValidations>
    <dataValidation type="list" allowBlank="1" showErrorMessage="1" sqref="B3">
      <formula1>"Nazmul Hossain Shovon,Najmul Hasan,Ayat Rahman,Atik Ullah Khan"</formula1>
    </dataValidation>
    <dataValidation type="list" allowBlank="1" showErrorMessage="1" sqref="H12:H83 O12:O83 V12:V83 AC12:AC83">
      <formula1>"Ready to Test,Pass,Fail,Partially Failed,Block/ Skip,Not Executed"</formula1>
    </dataValidation>
    <dataValidation type="list" allowBlank="1" showErrorMessage="1" sqref="K12:K83 R12:R83 Y12:Y83 AF12:AF83">
      <formula1>"Not Solved,Processing,Solved,Newly Tested"</formula1>
    </dataValidation>
    <dataValidation type="list" allowBlank="1" showErrorMessage="1" sqref="B2">
      <formula1>"Rifat Hassan,Sudipta Chandra Sarker,Zahid Hasan"</formula1>
    </dataValidation>
    <dataValidation type="list" allowBlank="1" showErrorMessage="1" sqref="D3 G3 N3 U3 AB3">
      <formula1>"Nujat Tasnim,Nahian Niger Siddiqua,Farhan Nafiz Fahim,Sadia Tamim Dip"</formula1>
    </dataValidation>
  </dataValidations>
  <hyperlinks>
    <hyperlink r:id="rId1" ref="G15"/>
    <hyperlink r:id="rId2" ref="G21"/>
    <hyperlink r:id="rId3" ref="U25"/>
    <hyperlink r:id="rId4" ref="G26"/>
    <hyperlink r:id="rId5" ref="U26"/>
    <hyperlink r:id="rId6" ref="U28"/>
    <hyperlink r:id="rId7" ref="U29"/>
    <hyperlink r:id="rId8" ref="U30"/>
    <hyperlink r:id="rId9" ref="G31"/>
    <hyperlink r:id="rId10" ref="U31"/>
    <hyperlink r:id="rId11" ref="U32"/>
    <hyperlink r:id="rId12" ref="U33"/>
    <hyperlink r:id="rId13" ref="U34"/>
    <hyperlink r:id="rId14" ref="U35"/>
    <hyperlink r:id="rId15" ref="G36"/>
    <hyperlink r:id="rId16" ref="U36"/>
    <hyperlink r:id="rId17" ref="U40"/>
    <hyperlink r:id="rId18" ref="G41"/>
    <hyperlink r:id="rId19" ref="U41"/>
    <hyperlink r:id="rId20" ref="U45"/>
    <hyperlink r:id="rId21" ref="G46"/>
    <hyperlink r:id="rId22" ref="U46"/>
    <hyperlink r:id="rId23" ref="U48"/>
    <hyperlink r:id="rId24" ref="U49"/>
    <hyperlink r:id="rId25" ref="U50"/>
    <hyperlink r:id="rId26" ref="G51"/>
    <hyperlink r:id="rId27" ref="U51"/>
    <hyperlink r:id="rId28" ref="U53"/>
    <hyperlink r:id="rId29" ref="U54"/>
    <hyperlink r:id="rId30" ref="U69"/>
    <hyperlink r:id="rId31" ref="U70"/>
    <hyperlink r:id="rId32" ref="U71"/>
    <hyperlink r:id="rId33" ref="U72"/>
    <hyperlink r:id="rId34" ref="U73"/>
    <hyperlink r:id="rId35" ref="U74"/>
    <hyperlink r:id="rId36" ref="U75"/>
    <hyperlink r:id="rId37" ref="U76"/>
    <hyperlink r:id="rId38" ref="U77"/>
    <hyperlink r:id="rId39" ref="U78"/>
  </hyperlinks>
  <drawing r:id="rId4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88"/>
    <col customWidth="1" min="2" max="2" width="38.63"/>
    <col customWidth="1" min="3" max="3" width="41.38"/>
    <col customWidth="1" min="4" max="4" width="39.75"/>
    <col customWidth="1" min="5" max="5" width="46.25"/>
    <col customWidth="1" min="6" max="6" width="38.75"/>
  </cols>
  <sheetData>
    <row r="1">
      <c r="A1" s="49" t="s">
        <v>260</v>
      </c>
      <c r="B1" s="50" t="s">
        <v>261</v>
      </c>
      <c r="C1" s="86" t="s">
        <v>262</v>
      </c>
      <c r="D1" s="50" t="s">
        <v>263</v>
      </c>
      <c r="E1" s="50" t="s">
        <v>35</v>
      </c>
      <c r="F1" s="50" t="s">
        <v>36</v>
      </c>
    </row>
    <row r="2">
      <c r="A2" s="48" t="s">
        <v>25</v>
      </c>
    </row>
    <row r="3">
      <c r="A3" s="87"/>
    </row>
    <row r="4">
      <c r="A4" s="88" t="s">
        <v>264</v>
      </c>
      <c r="B4" s="73" t="s">
        <v>265</v>
      </c>
      <c r="C4" s="74" t="s">
        <v>266</v>
      </c>
      <c r="D4" s="89" t="s">
        <v>267</v>
      </c>
      <c r="E4" s="74"/>
      <c r="F4" s="90" t="s">
        <v>45</v>
      </c>
    </row>
    <row r="5">
      <c r="A5" s="88" t="s">
        <v>268</v>
      </c>
      <c r="B5" s="73" t="s">
        <v>269</v>
      </c>
      <c r="C5" s="74" t="s">
        <v>270</v>
      </c>
      <c r="D5" s="89" t="s">
        <v>271</v>
      </c>
      <c r="E5" s="74"/>
      <c r="F5" s="90" t="s">
        <v>45</v>
      </c>
    </row>
    <row r="6">
      <c r="A6" s="88" t="s">
        <v>272</v>
      </c>
      <c r="B6" s="73" t="s">
        <v>273</v>
      </c>
      <c r="C6" s="74" t="s">
        <v>274</v>
      </c>
      <c r="D6" s="89" t="s">
        <v>275</v>
      </c>
      <c r="E6" s="74"/>
      <c r="F6" s="90" t="s">
        <v>45</v>
      </c>
    </row>
    <row r="7">
      <c r="A7" s="88" t="s">
        <v>276</v>
      </c>
      <c r="B7" s="73" t="s">
        <v>277</v>
      </c>
      <c r="C7" s="74" t="s">
        <v>278</v>
      </c>
      <c r="D7" s="89" t="s">
        <v>279</v>
      </c>
      <c r="E7" s="74"/>
      <c r="F7" s="90" t="s">
        <v>45</v>
      </c>
    </row>
    <row r="8">
      <c r="A8" s="88" t="s">
        <v>280</v>
      </c>
      <c r="B8" s="73" t="s">
        <v>185</v>
      </c>
      <c r="C8" s="74"/>
      <c r="D8" s="89" t="s">
        <v>182</v>
      </c>
      <c r="E8" s="74"/>
      <c r="F8" s="90" t="s">
        <v>45</v>
      </c>
    </row>
    <row r="9">
      <c r="A9" s="88" t="s">
        <v>281</v>
      </c>
      <c r="B9" s="91" t="s">
        <v>282</v>
      </c>
      <c r="C9" s="91" t="s">
        <v>283</v>
      </c>
      <c r="D9" s="89" t="s">
        <v>284</v>
      </c>
      <c r="E9" s="74"/>
      <c r="F9" s="90" t="s">
        <v>45</v>
      </c>
    </row>
    <row r="10">
      <c r="A10" s="87"/>
      <c r="F10" s="87"/>
    </row>
    <row r="11">
      <c r="A11" s="48" t="s">
        <v>285</v>
      </c>
    </row>
    <row r="12">
      <c r="A12" s="87"/>
      <c r="F12" s="87"/>
    </row>
    <row r="13">
      <c r="A13" s="88" t="s">
        <v>286</v>
      </c>
      <c r="B13" s="73" t="s">
        <v>287</v>
      </c>
      <c r="C13" s="74" t="s">
        <v>288</v>
      </c>
      <c r="D13" s="89" t="s">
        <v>175</v>
      </c>
      <c r="E13" s="74"/>
      <c r="F13" s="78" t="s">
        <v>45</v>
      </c>
    </row>
    <row r="14">
      <c r="A14" s="88" t="s">
        <v>264</v>
      </c>
      <c r="B14" s="73" t="s">
        <v>185</v>
      </c>
      <c r="C14" s="74"/>
      <c r="D14" s="89" t="s">
        <v>182</v>
      </c>
      <c r="E14" s="74"/>
      <c r="F14" s="78" t="s">
        <v>45</v>
      </c>
    </row>
    <row r="15">
      <c r="A15" s="88" t="s">
        <v>268</v>
      </c>
      <c r="B15" s="73" t="s">
        <v>289</v>
      </c>
      <c r="C15" s="74" t="s">
        <v>290</v>
      </c>
      <c r="D15" s="89" t="s">
        <v>291</v>
      </c>
      <c r="E15" s="74"/>
      <c r="F15" s="78" t="s">
        <v>45</v>
      </c>
    </row>
    <row r="16">
      <c r="A16" s="48" t="s">
        <v>27</v>
      </c>
    </row>
    <row r="17">
      <c r="A17" s="87"/>
      <c r="F17" s="87"/>
    </row>
    <row r="18">
      <c r="A18" s="88" t="s">
        <v>264</v>
      </c>
      <c r="B18" s="73" t="s">
        <v>292</v>
      </c>
      <c r="C18" s="74" t="s">
        <v>293</v>
      </c>
      <c r="D18" s="89" t="s">
        <v>294</v>
      </c>
      <c r="E18" s="74"/>
      <c r="F18" s="78" t="s">
        <v>45</v>
      </c>
    </row>
    <row r="19">
      <c r="A19" s="88" t="s">
        <v>268</v>
      </c>
      <c r="B19" s="73" t="s">
        <v>287</v>
      </c>
      <c r="C19" s="74" t="s">
        <v>288</v>
      </c>
      <c r="D19" s="89" t="s">
        <v>175</v>
      </c>
      <c r="E19" s="74"/>
      <c r="F19" s="78" t="s">
        <v>45</v>
      </c>
    </row>
    <row r="20">
      <c r="A20" s="88" t="s">
        <v>272</v>
      </c>
      <c r="B20" s="73" t="s">
        <v>185</v>
      </c>
      <c r="C20" s="74"/>
      <c r="D20" s="89" t="s">
        <v>182</v>
      </c>
      <c r="E20" s="74"/>
      <c r="F20" s="78" t="s">
        <v>45</v>
      </c>
    </row>
    <row r="21">
      <c r="A21" s="88" t="s">
        <v>276</v>
      </c>
      <c r="B21" s="73" t="s">
        <v>295</v>
      </c>
      <c r="C21" s="74" t="s">
        <v>296</v>
      </c>
      <c r="D21" s="89" t="s">
        <v>297</v>
      </c>
      <c r="E21" s="74"/>
      <c r="F21" s="78" t="s">
        <v>45</v>
      </c>
    </row>
    <row r="22">
      <c r="A22" s="88" t="s">
        <v>280</v>
      </c>
      <c r="B22" s="92" t="s">
        <v>298</v>
      </c>
      <c r="C22" s="92" t="s">
        <v>299</v>
      </c>
      <c r="D22" s="89" t="s">
        <v>300</v>
      </c>
      <c r="E22" s="74"/>
      <c r="F22" s="78" t="s">
        <v>45</v>
      </c>
    </row>
    <row r="23">
      <c r="A23" s="88" t="s">
        <v>281</v>
      </c>
      <c r="B23" s="91" t="s">
        <v>301</v>
      </c>
      <c r="C23" s="92"/>
      <c r="D23" s="89" t="s">
        <v>302</v>
      </c>
      <c r="E23" s="74"/>
      <c r="F23" s="78" t="s">
        <v>45</v>
      </c>
    </row>
    <row r="24">
      <c r="A24" s="93" t="s">
        <v>303</v>
      </c>
      <c r="B24" s="94" t="s">
        <v>304</v>
      </c>
      <c r="C24" s="94" t="s">
        <v>305</v>
      </c>
      <c r="D24" s="95" t="s">
        <v>306</v>
      </c>
      <c r="E24" s="96"/>
      <c r="F24" s="97" t="s">
        <v>45</v>
      </c>
    </row>
    <row r="25">
      <c r="A25" s="93" t="s">
        <v>307</v>
      </c>
      <c r="B25" s="73" t="s">
        <v>308</v>
      </c>
      <c r="C25" s="74" t="s">
        <v>309</v>
      </c>
      <c r="D25" s="89" t="s">
        <v>310</v>
      </c>
      <c r="E25" s="74"/>
      <c r="F25" s="78" t="s">
        <v>45</v>
      </c>
    </row>
    <row r="26">
      <c r="A26" s="87"/>
      <c r="F26" s="87"/>
    </row>
    <row r="27">
      <c r="A27" s="48" t="s">
        <v>28</v>
      </c>
    </row>
    <row r="28">
      <c r="A28" s="87"/>
      <c r="F28" s="87"/>
    </row>
    <row r="29">
      <c r="A29" s="88" t="s">
        <v>286</v>
      </c>
      <c r="B29" s="73"/>
      <c r="C29" s="74"/>
      <c r="D29" s="89"/>
      <c r="E29" s="74"/>
      <c r="F29" s="78" t="s">
        <v>45</v>
      </c>
    </row>
    <row r="30">
      <c r="A30" s="88" t="s">
        <v>264</v>
      </c>
      <c r="B30" s="73"/>
      <c r="C30" s="74"/>
      <c r="D30" s="89"/>
      <c r="E30" s="74"/>
      <c r="F30" s="78" t="s">
        <v>45</v>
      </c>
    </row>
    <row r="31">
      <c r="A31" s="88" t="s">
        <v>268</v>
      </c>
      <c r="B31" s="73"/>
      <c r="C31" s="74"/>
      <c r="D31" s="89"/>
      <c r="E31" s="74"/>
      <c r="F31" s="78" t="s">
        <v>45</v>
      </c>
    </row>
    <row r="32">
      <c r="A32" s="87"/>
      <c r="F32" s="87"/>
    </row>
  </sheetData>
  <mergeCells count="11">
    <mergeCell ref="A26:E26"/>
    <mergeCell ref="A27:F27"/>
    <mergeCell ref="A28:E28"/>
    <mergeCell ref="A32:E32"/>
    <mergeCell ref="A2:F2"/>
    <mergeCell ref="A3:E3"/>
    <mergeCell ref="A10:E10"/>
    <mergeCell ref="A11:F11"/>
    <mergeCell ref="A12:E12"/>
    <mergeCell ref="A16:F16"/>
    <mergeCell ref="A17:E17"/>
  </mergeCells>
  <dataValidations>
    <dataValidation type="list" allowBlank="1" showErrorMessage="1" sqref="F4:F9 F13:F15 F18:F25 F29:F31">
      <formula1>"Not Solved,Processing,Solved,Newly Tested"</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88"/>
    <col customWidth="1" min="2" max="2" width="60.0"/>
    <col customWidth="1" min="3" max="3" width="30.5"/>
    <col customWidth="1" min="4" max="4" width="40.38"/>
  </cols>
  <sheetData>
    <row r="1">
      <c r="A1" s="49" t="s">
        <v>311</v>
      </c>
      <c r="B1" s="50" t="s">
        <v>262</v>
      </c>
      <c r="C1" s="86" t="s">
        <v>312</v>
      </c>
      <c r="D1" s="50" t="s">
        <v>36</v>
      </c>
    </row>
    <row r="2">
      <c r="A2" s="48" t="s">
        <v>25</v>
      </c>
    </row>
    <row r="3">
      <c r="A3" s="87"/>
    </row>
    <row r="4">
      <c r="A4" s="88" t="s">
        <v>313</v>
      </c>
      <c r="B4" s="74" t="s">
        <v>314</v>
      </c>
      <c r="C4" s="74"/>
      <c r="D4" s="78" t="s">
        <v>45</v>
      </c>
    </row>
    <row r="5">
      <c r="A5" s="88" t="s">
        <v>315</v>
      </c>
      <c r="B5" s="73"/>
      <c r="C5" s="74"/>
      <c r="D5" s="78" t="s">
        <v>45</v>
      </c>
    </row>
    <row r="6">
      <c r="A6" s="88" t="s">
        <v>316</v>
      </c>
      <c r="B6" s="73"/>
      <c r="C6" s="74"/>
      <c r="D6" s="78" t="s">
        <v>45</v>
      </c>
    </row>
    <row r="7">
      <c r="A7" s="87"/>
      <c r="D7" s="87"/>
    </row>
    <row r="8">
      <c r="A8" s="48" t="s">
        <v>285</v>
      </c>
    </row>
    <row r="9">
      <c r="A9" s="87"/>
      <c r="D9" s="87"/>
    </row>
    <row r="10">
      <c r="A10" s="88" t="s">
        <v>313</v>
      </c>
      <c r="B10" s="74" t="s">
        <v>314</v>
      </c>
      <c r="C10" s="74"/>
      <c r="D10" s="78" t="s">
        <v>45</v>
      </c>
    </row>
    <row r="11">
      <c r="A11" s="88" t="s">
        <v>315</v>
      </c>
      <c r="B11" s="73"/>
      <c r="C11" s="74"/>
      <c r="D11" s="78" t="s">
        <v>45</v>
      </c>
    </row>
    <row r="12">
      <c r="A12" s="88" t="s">
        <v>316</v>
      </c>
      <c r="B12" s="73"/>
      <c r="C12" s="74"/>
      <c r="D12" s="78" t="s">
        <v>45</v>
      </c>
    </row>
    <row r="13">
      <c r="A13" s="87"/>
      <c r="D13" s="87"/>
    </row>
    <row r="14">
      <c r="A14" s="48" t="s">
        <v>27</v>
      </c>
    </row>
    <row r="15">
      <c r="A15" s="87"/>
      <c r="D15" s="87"/>
    </row>
    <row r="16">
      <c r="A16" s="88" t="s">
        <v>313</v>
      </c>
      <c r="B16" s="74"/>
      <c r="C16" s="74"/>
      <c r="D16" s="78" t="s">
        <v>45</v>
      </c>
    </row>
    <row r="17">
      <c r="A17" s="88" t="s">
        <v>315</v>
      </c>
      <c r="B17" s="73"/>
      <c r="C17" s="74"/>
      <c r="D17" s="78" t="s">
        <v>45</v>
      </c>
    </row>
    <row r="18">
      <c r="A18" s="88" t="s">
        <v>316</v>
      </c>
      <c r="B18" s="73"/>
      <c r="C18" s="74"/>
      <c r="D18" s="78" t="s">
        <v>45</v>
      </c>
    </row>
    <row r="19">
      <c r="A19" s="87"/>
      <c r="D19" s="87"/>
    </row>
    <row r="20">
      <c r="A20" s="48" t="s">
        <v>28</v>
      </c>
    </row>
    <row r="21">
      <c r="A21" s="87"/>
      <c r="D21" s="87"/>
    </row>
    <row r="22">
      <c r="A22" s="88" t="s">
        <v>313</v>
      </c>
      <c r="B22" s="73"/>
      <c r="C22" s="74"/>
      <c r="D22" s="78" t="s">
        <v>45</v>
      </c>
    </row>
    <row r="23">
      <c r="A23" s="88" t="s">
        <v>315</v>
      </c>
      <c r="B23" s="73"/>
      <c r="C23" s="74"/>
      <c r="D23" s="78" t="s">
        <v>45</v>
      </c>
    </row>
    <row r="24">
      <c r="A24" s="88" t="s">
        <v>316</v>
      </c>
      <c r="B24" s="73"/>
      <c r="C24" s="74"/>
      <c r="D24" s="78" t="s">
        <v>45</v>
      </c>
    </row>
    <row r="25">
      <c r="A25" s="87"/>
      <c r="D25" s="87"/>
    </row>
  </sheetData>
  <mergeCells count="12">
    <mergeCell ref="A15:C15"/>
    <mergeCell ref="A19:C19"/>
    <mergeCell ref="A20:D20"/>
    <mergeCell ref="A21:C21"/>
    <mergeCell ref="A25:C25"/>
    <mergeCell ref="A2:D2"/>
    <mergeCell ref="A3:C3"/>
    <mergeCell ref="A7:C7"/>
    <mergeCell ref="A8:D8"/>
    <mergeCell ref="A9:C9"/>
    <mergeCell ref="A13:C13"/>
    <mergeCell ref="A14:D14"/>
  </mergeCells>
  <dataValidations>
    <dataValidation type="list" allowBlank="1" showErrorMessage="1" sqref="D4:D6 D10:D12 D16:D18 D22:D24">
      <formula1>"Not Solved,Processing,Solved"</formula1>
    </dataValidation>
  </dataValidations>
  <drawing r:id="rId1"/>
</worksheet>
</file>