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3"/>
    <sheet state="visible" name="Bug Report" sheetId="2" r:id="rId4"/>
    <sheet state="visible" name="UI Report" sheetId="3" r:id="rId5"/>
  </sheets>
  <definedNames/>
  <calcPr/>
</workbook>
</file>

<file path=xl/sharedStrings.xml><?xml version="1.0" encoding="utf-8"?>
<sst xmlns="http://schemas.openxmlformats.org/spreadsheetml/2006/main" count="741" uniqueCount="243">
  <si>
    <t>Product Name</t>
  </si>
  <si>
    <t>Simple Drop-down List</t>
  </si>
  <si>
    <t>Test Case Start Date</t>
  </si>
  <si>
    <t>TC Execution Start Date</t>
  </si>
  <si>
    <t>TEST CASES</t>
  </si>
  <si>
    <t>Developer Name (VSTO)</t>
  </si>
  <si>
    <t>Sudipta Chandra Sarker</t>
  </si>
  <si>
    <t xml:space="preserve">Test Case End Date </t>
  </si>
  <si>
    <t>TC Execution End Date</t>
  </si>
  <si>
    <t>PASS</t>
  </si>
  <si>
    <t>Developer Name (Web)</t>
  </si>
  <si>
    <t>Najmul Hasan</t>
  </si>
  <si>
    <t>Test Case Developed by</t>
  </si>
  <si>
    <t>Sadia Tamim Dip</t>
  </si>
  <si>
    <t>TC Executed by</t>
  </si>
  <si>
    <t>FAIL</t>
  </si>
  <si>
    <t>Test Case Reviewed by</t>
  </si>
  <si>
    <t>Rabeya Islam</t>
  </si>
  <si>
    <t>Test Environment</t>
  </si>
  <si>
    <t>Excel 365 - Windows 11-Executable version-5</t>
  </si>
  <si>
    <t>Partially Failed</t>
  </si>
  <si>
    <t>Excel 365 - Windows 10-Executable version-5</t>
  </si>
  <si>
    <t>TC Execution Reviewed by</t>
  </si>
  <si>
    <t>Block/ Skip</t>
  </si>
  <si>
    <t>Not Executed</t>
  </si>
  <si>
    <t xml:space="preserve">Total </t>
  </si>
  <si>
    <t>Excel VSTO Add-ins</t>
  </si>
  <si>
    <t>Excel Office Add-ins (on Desktop)</t>
  </si>
  <si>
    <t>Excel Office Add-ins (on 365 online)</t>
  </si>
  <si>
    <t>Excel Office Add-ins (on MAC)</t>
  </si>
  <si>
    <t>Test Case ID</t>
  </si>
  <si>
    <t>Action - Test Case</t>
  </si>
  <si>
    <t>Expected Output</t>
  </si>
  <si>
    <t>Actual Output</t>
  </si>
  <si>
    <t>Screenshot - Video</t>
  </si>
  <si>
    <t>Test Status</t>
  </si>
  <si>
    <t>Notes / Feedback</t>
  </si>
  <si>
    <t>Coder's Feedback</t>
  </si>
  <si>
    <t>Prereq.</t>
  </si>
  <si>
    <t>N/A</t>
  </si>
  <si>
    <t>TC01</t>
  </si>
  <si>
    <t>Destination Range &gt; Enter Range  &gt; OK</t>
  </si>
  <si>
    <t>Show the number in 'Total items in the list' and show items in 'List Preview', execute, and close the "Simple Drop-down List" window.</t>
  </si>
  <si>
    <t>Same as expected.</t>
  </si>
  <si>
    <t>Pass</t>
  </si>
  <si>
    <t>Ready to Test</t>
  </si>
  <si>
    <t>Not Solved</t>
  </si>
  <si>
    <t>TC01.1</t>
  </si>
  <si>
    <t>Destination Range (cell-B4 - typing) &gt; Enter Range (cell-D3 - typing) &gt; OK</t>
  </si>
  <si>
    <t>TC01.2</t>
  </si>
  <si>
    <t>Destination Range (cell-B4 - typing) &gt; Enter Range (Multiple cell - D3,D4 - typing) &gt; OK</t>
  </si>
  <si>
    <t>Not be able to Execute and will show warning message "This feature does not support multiple source ranges. Please select a single source range"</t>
  </si>
  <si>
    <t>TC01.3</t>
  </si>
  <si>
    <t>Destination Range (Multiple cell -B4,B7- typing) &gt; Enter Range (Multiple cell -D3,D4 - typing) &gt; OK</t>
  </si>
  <si>
    <t>TC01.4</t>
  </si>
  <si>
    <t>Destination Range (B4,B7 - typing) &gt; Enter Range (D3 - typing) &gt; OK</t>
  </si>
  <si>
    <t>Show the number in 'Total items in the list' and show items in 'List Preview', Execute, and close the "Simple Drop-down List" window.</t>
  </si>
  <si>
    <t>TC01.5</t>
  </si>
  <si>
    <t>Destination Range (B3:B10 - typing) &gt; Enter Range (D3:D7 - typing) &gt; OK</t>
  </si>
  <si>
    <t>TC01.6</t>
  </si>
  <si>
    <t>Destination Range (B3 - typing) &gt; Enter Range (D3:D7 - typing) &gt; OK</t>
  </si>
  <si>
    <t>TC01.7</t>
  </si>
  <si>
    <t>Destination Range (B3:B10 - typing) &gt; Enter Range (D3 - typing) &gt; OK</t>
  </si>
  <si>
    <t>TC01.8</t>
  </si>
  <si>
    <t>Destination Range (Multiple cell range- B3:B5,B7:B10 - typing) &gt; Enter Range (cell range - D3:D7 - typing) &gt; OK</t>
  </si>
  <si>
    <t>Should be able to work for Multiple cell range on Destination Range field. 
Show the number in 'Total items in the list' and show items in 'List Preview', execute, and close the "Simple Drop-down List" window.</t>
  </si>
  <si>
    <t>TC01.9</t>
  </si>
  <si>
    <t>Destination Range (Multiple cell range - B3:B5,B7:B10 - typing) &gt; Enter Range (Multiple cell range - D3:D4,D6:D7 - typing) &gt; OK</t>
  </si>
  <si>
    <t>Not be able to Execute and will show warning message "This feature does not support multiple source ranges. Please select a single source range".</t>
  </si>
  <si>
    <t>TC01.10</t>
  </si>
  <si>
    <t>Destination Range (cell range - B3:B5 - typing) &gt; Enter Range (Multiple range - D3:D4,D6:D7 - typing) &gt; OK</t>
  </si>
  <si>
    <t>TC01.11</t>
  </si>
  <si>
    <t>Destination Range (cell-B4 - mouse selection) &gt; Enter Range (cell-D3 - mouse selection) &gt; OK</t>
  </si>
  <si>
    <t>TC01.12</t>
  </si>
  <si>
    <t>Destination Range (cell-B4 - mouse selection) &gt; Enter Range (Multiple cell - D3,D4 - mouse selection) &gt; OK</t>
  </si>
  <si>
    <t>Not able to Execute and will show warning message "This feature does not support multiple source ranges. Please select a single source range".</t>
  </si>
  <si>
    <t>TC01.13</t>
  </si>
  <si>
    <t>Destination Range (Multiple cell -B4,B7- mouse selection) &gt; Enter Range (Multiple cell -D3,D4 - mouse selection) &gt; OK</t>
  </si>
  <si>
    <t>TC01.14</t>
  </si>
  <si>
    <t>Destination Range (B4,B7 - mouse selection) &gt; Enter Range (D3 - mouse selection) &gt; OK</t>
  </si>
  <si>
    <t>TC01.15</t>
  </si>
  <si>
    <t>Destination Range (B3:B10 - mouse selection) &gt; Enter Range (D3:D7 - mouse selection) &gt; OK</t>
  </si>
  <si>
    <t>TC01.16</t>
  </si>
  <si>
    <t>Destination Range (B3 - mouse selection) &gt; Enter Range (D3:D7 - mouse selection) &gt; OK</t>
  </si>
  <si>
    <t>TC01.17</t>
  </si>
  <si>
    <t>Destination Range (B3:B10 - mouse selection) &gt; Enter Range (D3 - mouse selection) &gt; OK</t>
  </si>
  <si>
    <t>TC01.18</t>
  </si>
  <si>
    <t>Destination Range (Multiple cell range- B3:B5,B7:B10 - mouse selection) &gt; Enter Range (cell range - D3:D7 - mouse selection) &gt; OK</t>
  </si>
  <si>
    <t>TC01.19</t>
  </si>
  <si>
    <t>Destination Range (Multiple cell range - B3:B5,B7:B10 - mouse selection) &gt; Enter Range (Multiple cell range - D3:D4,D6:D7 - mouse selection) &gt; OK</t>
  </si>
  <si>
    <t>TC01.20</t>
  </si>
  <si>
    <t>Destination Range (cell range - B3:B5 -mouse selection) &gt; Enter Range (Multiple range - D3:D4,D6:D7 - mouse selection) &gt; OK</t>
  </si>
  <si>
    <t>TC01.21</t>
  </si>
  <si>
    <t>Destination Range (invalid input [14]) &gt; Enter Range (valid range [D3]) &gt; OK</t>
  </si>
  <si>
    <t>Not be able to Execute and will show warning message "Please select a valid Destination Range".</t>
  </si>
  <si>
    <t>TC01.22</t>
  </si>
  <si>
    <t>Destination Range (invalid input [#@!]) &gt; Enter Range (valid range [D3]) &gt; OK</t>
  </si>
  <si>
    <t>TC01.23</t>
  </si>
  <si>
    <t>Destination Range (valid input [B3:B10) &gt; Enter Range (invalid range [14]) &gt; OK</t>
  </si>
  <si>
    <t>Not be able to Execute and will show warning message "Please select a valid Source Range"</t>
  </si>
  <si>
    <t>TC01.24</t>
  </si>
  <si>
    <t>Destination Range (valid input [B3:B10]) &gt; Enter Range (invalid range [#@!]) &gt; OK</t>
  </si>
  <si>
    <t>TC01.25</t>
  </si>
  <si>
    <t>Destination Range (empty) &gt; Enter Range (D3) &gt; OK</t>
  </si>
  <si>
    <t>TC01.26</t>
  </si>
  <si>
    <t>Destination Range (D11:D15) &gt; Enter Range (empty) &gt; OK</t>
  </si>
  <si>
    <r>
      <rPr>
        <rFont val="Arial"/>
      </rPr>
      <t xml:space="preserve">Not be able to Execute and will show warning message "Please select a valid Source Range"
</t>
    </r>
    <r>
      <rPr>
        <rFont val="Arial"/>
        <b/>
      </rPr>
      <t>Web:</t>
    </r>
    <r>
      <rPr>
        <rFont val="Arial"/>
      </rPr>
      <t xml:space="preserve"> Also should be able to show warning message "Select a valid Source range" under Enter Range field box.</t>
    </r>
  </si>
  <si>
    <t>Same as expected. But does not show warning message under Enter Range input box.</t>
  </si>
  <si>
    <t>Solved</t>
  </si>
  <si>
    <t>TC01.27</t>
  </si>
  <si>
    <t>Destination Range (D11:D15) &gt; Enter Range (Dataset (2)!D11:D15) &gt; OK</t>
  </si>
  <si>
    <t>TC01.28</t>
  </si>
  <si>
    <t>Destination Range (empty) &gt; Enter Range (empty) &gt; OK</t>
  </si>
  <si>
    <t>Not able to Exeute and will show warning  "Please fill up all necessary fields"</t>
  </si>
  <si>
    <t>TC01.29</t>
  </si>
  <si>
    <t>Destination Range (non-empty D11:D15) &gt; Enter Range (B3:B5) &gt; OK</t>
  </si>
  <si>
    <t>It will show a warning message to overwrite the data "This will overwrite cell's value. Do you want to Create Drop-down list? **Yes** and **No**". If select **Yes**, then it will execute and overwrite the previous value. If select **No**, then it will again go to the Simple Drop-down list window.</t>
  </si>
  <si>
    <t>Does not show the exact message.</t>
  </si>
  <si>
    <t>Should show the exact warning message.</t>
  </si>
  <si>
    <t>TC01.30</t>
  </si>
  <si>
    <t>Destination Range (empty range D3:E6) &gt; Enter Range (B3:B5) &gt; OK</t>
  </si>
  <si>
    <t>For range, only works in 1st columns.</t>
  </si>
  <si>
    <t>TC01.31</t>
  </si>
  <si>
    <t>Destination Range (D11:D15) &gt; Enter Range (B3:B5) &gt; Press Enter</t>
  </si>
  <si>
    <t>TC02</t>
  </si>
  <si>
    <t>Destination Range &gt; Predefined Lists &gt; OK</t>
  </si>
  <si>
    <t>TC02.1</t>
  </si>
  <si>
    <t>Destination Range (cell-B3 - typing) &gt; Predefined Lists (select from lists) &gt; OK</t>
  </si>
  <si>
    <t>TC02.2</t>
  </si>
  <si>
    <t>Destination Range (Multiple cell -B4,B7- typing) &gt; Predefined Lists (select from lists) &gt; OK</t>
  </si>
  <si>
    <t>TC02.3</t>
  </si>
  <si>
    <t>Destination Range (Single Cell range - B3:B10 - typing) &gt; Predefined Lists (select from lists) &gt; OK</t>
  </si>
  <si>
    <t>TC02.4</t>
  </si>
  <si>
    <t>Destination Range (B3:B5,B7:B10 - typing) &gt; Predefined Lists (select from lists) &gt; OK</t>
  </si>
  <si>
    <t>TC02.5</t>
  </si>
  <si>
    <t>Destination Range (B3 - mouse selection) &gt; Predefined Lists (select from lists) &gt; OK</t>
  </si>
  <si>
    <t>TC02.6</t>
  </si>
  <si>
    <t>Destination Range (B4,B7 - mouse selection) &gt; Predefined Lists(select from lists)&gt; OK</t>
  </si>
  <si>
    <t>TC02.7</t>
  </si>
  <si>
    <t>Destination Range (B3:B10 - mouse selection) &gt; Predefined Lists (select from lists) &gt; OK</t>
  </si>
  <si>
    <t>TC02.8</t>
  </si>
  <si>
    <t>Destination Range (B3:B5,B7:B10 - mouse selection) &gt; Predefined Lists (select from lists) &gt; OK</t>
  </si>
  <si>
    <t>TC02.9</t>
  </si>
  <si>
    <t>Destination Range (empty) &gt; Predefined Lists(select from lists) &gt; OK</t>
  </si>
  <si>
    <t>Not be able to Execute and will show warning "Please select a valid Destination Range".</t>
  </si>
  <si>
    <t>TC02.10</t>
  </si>
  <si>
    <t>Destination Range (B5) &gt; Predefined Lists(empty) &gt; OK</t>
  </si>
  <si>
    <t>Not be able to Execute and will show warning "Select at least one set of data from the Predefined Lists".</t>
  </si>
  <si>
    <t>TC02.11</t>
  </si>
  <si>
    <t>Destination Range (empty) &gt; Predefined Lists (empty) &gt; OK</t>
  </si>
  <si>
    <t>warning "Please fill up all necessary fields"</t>
  </si>
  <si>
    <t>TC02.12</t>
  </si>
  <si>
    <t>Destination Range (non-empty B3:B6) &gt; Predefined Lists(select from lists) &gt; OK</t>
  </si>
  <si>
    <t>TC02.13</t>
  </si>
  <si>
    <t>Destination Range (empty range B3:C6) &gt; Predefined Lists(select from lists) &gt; OK</t>
  </si>
  <si>
    <t>TC02.14</t>
  </si>
  <si>
    <t>Destination Range (B3) &gt; Predefined Lists (select from lists) &gt; press Enter</t>
  </si>
  <si>
    <t>TC03</t>
  </si>
  <si>
    <t>Destination Range &gt; Other Lists &gt; OK</t>
  </si>
  <si>
    <t>TC03.1</t>
  </si>
  <si>
    <t>Destination Range(B3 -typing) &gt; Other Lists (Present, Absent, Late -By typing)&gt; OK</t>
  </si>
  <si>
    <t>TC03.2</t>
  </si>
  <si>
    <t>Destination Range(B3,B7-typing) &gt; Other Lists (Present, Absent, Late -By typing)&gt; OK</t>
  </si>
  <si>
    <t>TC03.3</t>
  </si>
  <si>
    <t>Destination Range (B3:B5,B7:B10 - mouse selection)  &gt; Other Lists (Present, Absent, Late -By typing)&gt; OK</t>
  </si>
  <si>
    <t>TC03.4</t>
  </si>
  <si>
    <t>Destination Range (B3) &gt; Other List (double comma) &gt; OK</t>
  </si>
  <si>
    <t>Should not be able to use consecutive commas and will be able to show warning. "Consecutive commas are not allowed".</t>
  </si>
  <si>
    <t>TC03.5</t>
  </si>
  <si>
    <t>Destination Range (empty) &gt; Other Lists (Present, Absent, Late -By typing) &gt; OK</t>
  </si>
  <si>
    <t>Should be able to show warning "Please select a valid Destination Range"</t>
  </si>
  <si>
    <t>TC03.6</t>
  </si>
  <si>
    <t>Destination Range (B3) &gt; Other Lists (empty) &gt; OK</t>
  </si>
  <si>
    <t>Should be able to show warning "Provide source range for the drop-down list".</t>
  </si>
  <si>
    <t>TC03.7</t>
  </si>
  <si>
    <t>Destination Range (empty) &gt; Other Lists (empty) &gt; OK</t>
  </si>
  <si>
    <t>Should be able to show warning "Please fill up all necessary fields"</t>
  </si>
  <si>
    <t>TC03.8</t>
  </si>
  <si>
    <t>Destination Range (non-empty B3:B6) &gt; Other Lists (Present, Absent, Late -By typing) &gt; OK</t>
  </si>
  <si>
    <t>TC03.9</t>
  </si>
  <si>
    <t>Destination Range (empty B3:C6) &gt; Other Lists (Present, Absent, Late) &gt; OK</t>
  </si>
  <si>
    <t>TC03.10</t>
  </si>
  <si>
    <t>Select Other Lists drop-down field.</t>
  </si>
  <si>
    <t>Previously added lists will show in other Lists drop-down field.</t>
  </si>
  <si>
    <t>Not able to show previously added lists.</t>
  </si>
  <si>
    <t>Fail</t>
  </si>
  <si>
    <t>TC03.11</t>
  </si>
  <si>
    <t>Destination Range (B3) &gt; Other Lists (Present, Absent, Late -By typing) &gt; press Enter</t>
  </si>
  <si>
    <t>TC04</t>
  </si>
  <si>
    <t>Ok</t>
  </si>
  <si>
    <t>Warning "Please provide valid inputs"</t>
  </si>
  <si>
    <t>TC05</t>
  </si>
  <si>
    <t>Cancel</t>
  </si>
  <si>
    <t>Canceling all the operations and closing the add-in.</t>
  </si>
  <si>
    <t>TC06</t>
  </si>
  <si>
    <t>Ctrl+z</t>
  </si>
  <si>
    <t>Should undo the action.</t>
  </si>
  <si>
    <t>Not able to undo the action.</t>
  </si>
  <si>
    <t>TC07</t>
  </si>
  <si>
    <t>For Merged Cells</t>
  </si>
  <si>
    <t>Execute according to the selected options.</t>
  </si>
  <si>
    <t>Only work in1st column.</t>
  </si>
  <si>
    <t>TC08</t>
  </si>
  <si>
    <t>For Hidden cells</t>
  </si>
  <si>
    <t>For range, only works in 1st hidden column.</t>
  </si>
  <si>
    <t>TC09</t>
  </si>
  <si>
    <r>
      <rPr>
        <rFont val="Arial"/>
        <b/>
        <color rgb="FFFFFFFF"/>
      </rPr>
      <t xml:space="preserve">
</t>
    </r>
    <r>
      <rPr>
        <rFont val="Arial"/>
        <b val="0"/>
        <color rgb="FFFFFFFF"/>
      </rPr>
      <t>Confirmation message.</t>
    </r>
  </si>
  <si>
    <t>After execution, one confirmation message will show - "Simple drop-down list is created successfully"</t>
  </si>
  <si>
    <t>Does not show the exact confirmation message.</t>
  </si>
  <si>
    <t>Bug ID</t>
  </si>
  <si>
    <t>Summary</t>
  </si>
  <si>
    <t>Description</t>
  </si>
  <si>
    <t>Related Test Cases</t>
  </si>
  <si>
    <t>BUG01</t>
  </si>
  <si>
    <t>Data overwrite exact warning message issue.</t>
  </si>
  <si>
    <t>Should show the exact warning message "Do you want to overwrite this? Yes and No" whenever we select the non-empty cells. If Yes, then the data will overwrite with the Drop-down List. If No, Close the window."</t>
  </si>
  <si>
    <t>TC01.29, TC02.12, TC03.8</t>
  </si>
  <si>
    <t>BUG02</t>
  </si>
  <si>
    <t>Other Lists drop-down list issue</t>
  </si>
  <si>
    <t>Previously added lists will show in the Other Lists drop-down field.</t>
  </si>
  <si>
    <t>BUG03</t>
  </si>
  <si>
    <t>Ctrl+z undo issue.</t>
  </si>
  <si>
    <t>Not able to work.</t>
  </si>
  <si>
    <t>Confirmation message issue.</t>
  </si>
  <si>
    <t>Should show exact confirmation message "Simple drop-down list is created successfully".</t>
  </si>
  <si>
    <t>TC07, For all valid test case</t>
  </si>
  <si>
    <t>Empty Source Range warning message issue.</t>
  </si>
  <si>
    <t>It does not show any warning message under the Source range field. But It should be able to show a warning message under the Source Range field "Select a valid Source range"</t>
  </si>
  <si>
    <t>Range issue.</t>
  </si>
  <si>
    <t>For range (D3:E5 or Any range), only works in 1st columns.</t>
  </si>
  <si>
    <t xml:space="preserve">TC01.30, TC02.13, TC03.9, </t>
  </si>
  <si>
    <t>BUG04</t>
  </si>
  <si>
    <t>Hidden cells issue.</t>
  </si>
  <si>
    <t>BUG05</t>
  </si>
  <si>
    <t>Data overwrite warning message issue.</t>
  </si>
  <si>
    <t>It does not show any warning message for overwriting the data. But this add-in should show the warning message "Do you want to overwrite this? Yes and No" whenever we select the non-empty cells. If Yes, then the data will overwrite with the Drop-down List. If No, Close the window."</t>
  </si>
  <si>
    <t>Multiple worksheets working issue.</t>
  </si>
  <si>
    <t>This add-in does not work for multiple worksheets. But this should work for multiple worksheets.</t>
  </si>
  <si>
    <t>UI ID</t>
  </si>
  <si>
    <t>Screenshot</t>
  </si>
  <si>
    <t>UI01</t>
  </si>
  <si>
    <t>UI02</t>
  </si>
  <si>
    <t>UI03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</si>
</sst>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23">
    <font>
      <sz val="10.0"/>
      <color rgb="FF000000"/>
      <name val="Arial"/>
    </font>
    <font>
      <sz val="11.0"/>
      <name val="Calibri"/>
    </font>
    <font>
      <sz val="11.0"/>
      <color rgb="FF000000"/>
      <name val="Calibri"/>
    </font>
    <font>
      <b/>
      <sz val="11.0"/>
      <name val="Calibri"/>
    </font>
    <font/>
    <font>
      <b/>
      <sz val="11.0"/>
      <color rgb="FF000000"/>
      <name val="Calibri"/>
    </font>
    <font>
      <b/>
      <sz val="12.0"/>
      <color rgb="FF000000"/>
      <name val="Arial"/>
    </font>
    <font>
      <name val="Calibri"/>
    </font>
    <font>
      <b/>
      <sz val="11.0"/>
      <color rgb="FFFFFFFF"/>
      <name val="Calibri"/>
    </font>
    <font>
      <b/>
      <sz val="12.0"/>
      <color rgb="FF000000"/>
      <name val="Calibri"/>
    </font>
    <font>
      <b/>
      <sz val="12.0"/>
      <color rgb="FFFFFFFF"/>
      <name val="Arial"/>
    </font>
    <font>
      <b/>
      <color rgb="FFFFFFFF"/>
      <name val="Helvetica Neue"/>
    </font>
    <font>
      <b/>
      <color rgb="FFFFFFFF"/>
      <name val="Arial"/>
    </font>
    <font>
      <name val="Arial"/>
    </font>
    <font>
      <sz val="10.0"/>
      <color rgb="FFFFFFFF"/>
      <name val="'Helvetica Neue'"/>
    </font>
    <font>
      <sz val="10.0"/>
      <color rgb="FFFFFFFF"/>
      <name val="Arial"/>
    </font>
    <font>
      <name val="Helvetica Neue"/>
    </font>
    <font>
      <sz val="10.0"/>
      <name val="Arial"/>
    </font>
    <font>
      <u/>
      <color rgb="FF0000FF"/>
      <name val="Arial"/>
    </font>
    <font>
      <sz val="10.0"/>
      <name val="Helvetica Neue"/>
    </font>
    <font>
      <u/>
      <color rgb="FF0000FF"/>
    </font>
    <font>
      <color rgb="FFFFFFFF"/>
      <name val="Arial"/>
    </font>
    <font>
      <u/>
      <sz val="10.0"/>
      <color rgb="FFFFFFFF"/>
      <name val="Arial"/>
    </font>
  </fonts>
  <fills count="13">
    <fill>
      <patternFill patternType="none"/>
    </fill>
    <fill>
      <patternFill patternType="lightGray"/>
    </fill>
    <fill>
      <patternFill patternType="solid">
        <fgColor rgb="FFA2C4C9"/>
        <bgColor rgb="FFA2C4C9"/>
      </patternFill>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FF9900"/>
        <bgColor rgb="FFFF9900"/>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s>
  <borders count="12">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1" fillId="2" fontId="1" numFmtId="0" xfId="0" applyAlignment="1" applyBorder="1" applyFill="1" applyFont="1">
      <alignment shrinkToFit="0" textRotation="0" vertical="center" wrapText="1"/>
    </xf>
    <xf borderId="2" fillId="0" fontId="1" numFmtId="0" xfId="0" applyAlignment="1" applyBorder="1" applyFont="1">
      <alignment readingOrder="0" shrinkToFit="0" textRotation="0" vertical="center" wrapText="1"/>
    </xf>
    <xf borderId="3" fillId="2" fontId="2" numFmtId="0" xfId="0" applyAlignment="1" applyBorder="1" applyFont="1">
      <alignment readingOrder="0" shrinkToFit="0" textRotation="0" vertical="center" wrapText="1"/>
    </xf>
    <xf borderId="2" fillId="0" fontId="1" numFmtId="164" xfId="0" applyAlignment="1" applyBorder="1" applyFont="1" applyNumberFormat="1">
      <alignment horizontal="right" readingOrder="0" shrinkToFit="0" textRotation="0" vertical="center" wrapText="1"/>
    </xf>
    <xf borderId="0" fillId="0" fontId="1" numFmtId="164" xfId="0" applyAlignment="1" applyFont="1" applyNumberFormat="1">
      <alignment horizontal="right" readingOrder="0" shrinkToFit="0" textRotation="0" vertical="center" wrapText="1"/>
    </xf>
    <xf borderId="4" fillId="0" fontId="1" numFmtId="164" xfId="0" applyAlignment="1" applyBorder="1" applyFont="1" applyNumberFormat="1">
      <alignment readingOrder="0" shrinkToFit="0" textRotation="0" vertical="center" wrapText="1"/>
    </xf>
    <xf borderId="1" fillId="2" fontId="3" numFmtId="0" xfId="0" applyAlignment="1" applyBorder="1" applyFont="1">
      <alignment horizontal="center" shrinkToFit="0" textRotation="0" vertical="center" wrapText="1"/>
    </xf>
    <xf borderId="3" fillId="0" fontId="4" numFmtId="0" xfId="0" applyBorder="1" applyFont="1"/>
    <xf borderId="5" fillId="0" fontId="4" numFmtId="0" xfId="0" applyBorder="1" applyFont="1"/>
    <xf borderId="6" fillId="0" fontId="1" numFmtId="164" xfId="0" applyAlignment="1" applyBorder="1" applyFont="1" applyNumberFormat="1">
      <alignment readingOrder="0" shrinkToFit="0" textRotation="0" vertical="center" wrapText="1"/>
    </xf>
    <xf borderId="3" fillId="2" fontId="3" numFmtId="0" xfId="0" applyAlignment="1" applyBorder="1" applyFont="1">
      <alignment horizontal="center" shrinkToFit="0" textRotation="0" vertical="center" wrapText="1"/>
    </xf>
    <xf borderId="5" fillId="2" fontId="1" numFmtId="0" xfId="0" applyAlignment="1" applyBorder="1" applyFont="1">
      <alignment shrinkToFit="0" textRotation="0" vertical="center" wrapText="1"/>
    </xf>
    <xf borderId="2" fillId="0" fontId="1" numFmtId="164" xfId="0" applyAlignment="1" applyBorder="1" applyFont="1" applyNumberFormat="1">
      <alignment readingOrder="0" shrinkToFit="0" textRotation="0" vertical="center" wrapText="1"/>
    </xf>
    <xf borderId="7" fillId="2" fontId="1" numFmtId="0" xfId="0" applyAlignment="1" applyBorder="1" applyFont="1">
      <alignment readingOrder="0" shrinkToFit="0" textRotation="0" vertical="center" wrapText="1"/>
    </xf>
    <xf borderId="4" fillId="2" fontId="1" numFmtId="0" xfId="0" applyAlignment="1" applyBorder="1" applyFont="1">
      <alignment readingOrder="0" shrinkToFit="0" textRotation="0" vertical="center" wrapText="1"/>
    </xf>
    <xf borderId="7" fillId="2" fontId="1" numFmtId="0" xfId="0" applyAlignment="1" applyBorder="1" applyFont="1">
      <alignment shrinkToFit="0" textRotation="0" vertical="center" wrapText="1"/>
    </xf>
    <xf borderId="7" fillId="3" fontId="3" numFmtId="0" xfId="0" applyAlignment="1" applyBorder="1" applyFill="1" applyFont="1">
      <alignment horizontal="center" shrinkToFit="0" textRotation="0" vertical="center" wrapText="1"/>
    </xf>
    <xf borderId="2" fillId="0" fontId="4" numFmtId="0" xfId="0" applyBorder="1" applyFont="1"/>
    <xf borderId="4" fillId="4" fontId="1" numFmtId="0" xfId="0" applyAlignment="1" applyBorder="1" applyFill="1" applyFont="1">
      <alignment horizontal="center" shrinkToFit="0" textRotation="0" vertical="center" wrapText="1"/>
    </xf>
    <xf borderId="2" fillId="2" fontId="1" numFmtId="0" xfId="0" applyAlignment="1" applyBorder="1" applyFont="1">
      <alignment shrinkToFit="0" textRotation="0" vertical="center" wrapText="1"/>
    </xf>
    <xf borderId="8" fillId="4" fontId="1" numFmtId="0" xfId="0" applyAlignment="1" applyBorder="1" applyFont="1">
      <alignment horizontal="center" shrinkToFit="0" textRotation="0" vertical="center" wrapText="1"/>
    </xf>
    <xf borderId="2" fillId="0" fontId="3" numFmtId="0" xfId="0" applyAlignment="1" applyBorder="1" applyFont="1">
      <alignment horizontal="center" readingOrder="0" shrinkToFit="0" textRotation="0" vertical="center" wrapText="1"/>
    </xf>
    <xf borderId="0" fillId="0" fontId="3" numFmtId="0" xfId="0" applyAlignment="1" applyFont="1">
      <alignment horizontal="center" readingOrder="0" shrinkToFit="0" textRotation="0" vertical="center" wrapText="1"/>
    </xf>
    <xf borderId="7" fillId="5" fontId="5" numFmtId="0" xfId="0" applyAlignment="1" applyBorder="1" applyFill="1" applyFont="1">
      <alignment horizontal="center" shrinkToFit="0" textRotation="0" vertical="center" wrapText="1"/>
    </xf>
    <xf borderId="6" fillId="0" fontId="1" numFmtId="0" xfId="0" applyAlignment="1" applyBorder="1" applyFont="1">
      <alignment readingOrder="0" shrinkToFit="0" textRotation="0" vertical="center" wrapText="1"/>
    </xf>
    <xf borderId="2" fillId="2" fontId="1" numFmtId="0" xfId="0" applyAlignment="1" applyBorder="1" applyFont="1">
      <alignment readingOrder="0" shrinkToFit="0" textRotation="0" vertical="center" wrapText="1"/>
    </xf>
    <xf borderId="0" fillId="0" fontId="4" numFmtId="0" xfId="0" applyAlignment="1" applyFont="1">
      <alignment shrinkToFit="0" textRotation="0" vertical="center" wrapText="1"/>
    </xf>
    <xf borderId="2" fillId="0" fontId="3" numFmtId="0" xfId="0" applyAlignment="1" applyBorder="1" applyFont="1">
      <alignment horizontal="left" readingOrder="0" shrinkToFit="0" textRotation="0" vertical="center" wrapText="1"/>
    </xf>
    <xf borderId="0" fillId="0" fontId="3" numFmtId="0" xfId="0" applyAlignment="1" applyFont="1">
      <alignment horizontal="left" readingOrder="0" shrinkToFit="0" textRotation="0" vertical="center" wrapText="1"/>
    </xf>
    <xf borderId="5" fillId="0" fontId="1" numFmtId="0" xfId="0" applyAlignment="1" applyBorder="1" applyFont="1">
      <alignment readingOrder="0" shrinkToFit="0" textRotation="0" vertical="center" wrapText="1"/>
    </xf>
    <xf borderId="7" fillId="6" fontId="3" numFmtId="0" xfId="0" applyAlignment="1" applyBorder="1" applyFill="1" applyFont="1">
      <alignment horizontal="center" readingOrder="0" shrinkToFit="0" textRotation="0" vertical="center" wrapText="1"/>
    </xf>
    <xf borderId="6" fillId="0" fontId="1" numFmtId="0" xfId="0" applyAlignment="1" applyBorder="1" applyFont="1">
      <alignment shrinkToFit="0" textRotation="0" vertical="center" wrapText="1"/>
    </xf>
    <xf borderId="8" fillId="2" fontId="1" numFmtId="0" xfId="0" applyAlignment="1" applyBorder="1" applyFont="1">
      <alignment readingOrder="0" shrinkToFit="0" textRotation="0" vertical="center" wrapText="1"/>
    </xf>
    <xf borderId="8" fillId="0" fontId="3" numFmtId="0" xfId="0" applyAlignment="1" applyBorder="1" applyFont="1">
      <alignment readingOrder="0" shrinkToFit="0" textRotation="0" vertical="center" wrapText="1"/>
    </xf>
    <xf borderId="0" fillId="0" fontId="6" numFmtId="165" xfId="0" applyAlignment="1" applyFont="1" applyNumberFormat="1">
      <alignment horizontal="center" readingOrder="0" shrinkToFit="0" textRotation="0" vertical="center" wrapText="1"/>
    </xf>
    <xf borderId="4" fillId="0" fontId="3" numFmtId="0" xfId="0" applyAlignment="1" applyBorder="1" applyFont="1">
      <alignment readingOrder="0" shrinkToFit="0" textRotation="0" vertical="center" wrapText="1"/>
    </xf>
    <xf borderId="7" fillId="7" fontId="3" numFmtId="0" xfId="0" applyAlignment="1" applyBorder="1" applyFill="1" applyFont="1">
      <alignment horizontal="center" readingOrder="0" shrinkToFit="0" textRotation="0" vertical="center" wrapText="1"/>
    </xf>
    <xf borderId="9" fillId="0" fontId="1" numFmtId="0" xfId="0" applyAlignment="1" applyBorder="1" applyFont="1">
      <alignment shrinkToFit="0" textRotation="0" vertical="center" wrapText="1"/>
    </xf>
    <xf borderId="0" fillId="0" fontId="1" numFmtId="0" xfId="0" applyAlignment="1" applyFont="1">
      <alignment shrinkToFit="0" textRotation="0" vertical="center" wrapText="1"/>
    </xf>
    <xf borderId="10" fillId="0" fontId="4" numFmtId="0" xfId="0" applyBorder="1" applyFont="1"/>
    <xf borderId="7" fillId="4" fontId="3" numFmtId="0" xfId="0" applyAlignment="1" applyBorder="1" applyFont="1">
      <alignment horizontal="center" shrinkToFit="0" textRotation="0" vertical="center" wrapText="1"/>
    </xf>
    <xf borderId="0" fillId="0" fontId="7" numFmtId="165" xfId="0" applyAlignment="1" applyFont="1" applyNumberFormat="1">
      <alignment shrinkToFit="0" textRotation="0" vertical="center" wrapText="1"/>
    </xf>
    <xf borderId="1" fillId="8" fontId="8" numFmtId="0" xfId="0" applyAlignment="1" applyBorder="1" applyFill="1" applyFont="1">
      <alignment horizontal="center" readingOrder="0" shrinkToFit="0" textRotation="0" vertical="center" wrapText="1"/>
    </xf>
    <xf borderId="8" fillId="0" fontId="1" numFmtId="0" xfId="0" applyAlignment="1" applyBorder="1" applyFont="1">
      <alignment horizontal="center" shrinkToFit="0" textRotation="0" vertical="center" wrapText="1"/>
    </xf>
    <xf borderId="0" fillId="0" fontId="7" numFmtId="0" xfId="0" applyAlignment="1" applyFont="1">
      <alignment shrinkToFit="0" textRotation="0" vertical="center" wrapText="1"/>
    </xf>
    <xf borderId="1" fillId="0" fontId="1" numFmtId="0" xfId="0" applyAlignment="1" applyBorder="1" applyFont="1">
      <alignment horizontal="center" shrinkToFit="0" textRotation="0" vertical="center" wrapText="1"/>
    </xf>
    <xf borderId="9" fillId="0" fontId="7" numFmtId="0" xfId="0" applyAlignment="1" applyBorder="1" applyFont="1">
      <alignment shrinkToFit="0" textRotation="0" vertical="center" wrapText="1"/>
    </xf>
    <xf borderId="0" fillId="9" fontId="9" numFmtId="0" xfId="0" applyAlignment="1" applyFill="1" applyFont="1">
      <alignment horizontal="center" readingOrder="0" shrinkToFit="0" textRotation="0" vertical="center" wrapText="1"/>
    </xf>
    <xf borderId="0" fillId="8" fontId="10" numFmtId="165" xfId="0" applyAlignment="1" applyFont="1" applyNumberFormat="1">
      <alignment horizontal="center" readingOrder="0" shrinkToFit="0" textRotation="0" vertical="center" wrapText="1"/>
    </xf>
    <xf borderId="0" fillId="8" fontId="10" numFmtId="0" xfId="0" applyAlignment="1" applyFont="1">
      <alignment horizontal="center" readingOrder="0" shrinkToFit="0" textRotation="0" vertical="center" wrapText="1"/>
    </xf>
    <xf borderId="0" fillId="0" fontId="10" numFmtId="0" xfId="0" applyAlignment="1" applyFont="1">
      <alignment horizontal="center" readingOrder="0" shrinkToFit="0" textRotation="0" vertical="center" wrapText="1"/>
    </xf>
    <xf borderId="0" fillId="8" fontId="10" numFmtId="0" xfId="0" applyAlignment="1" applyFont="1">
      <alignment horizontal="center" shrinkToFit="0" textRotation="0" vertical="center" wrapText="1"/>
    </xf>
    <xf borderId="0" fillId="10" fontId="11" numFmtId="1" xfId="0" applyAlignment="1" applyFill="1" applyFont="1" applyNumberFormat="1">
      <alignment horizontal="center" readingOrder="0" shrinkToFit="0" textRotation="0" vertical="center" wrapText="1"/>
    </xf>
    <xf borderId="0" fillId="10" fontId="12" numFmtId="1" xfId="0" applyAlignment="1" applyFont="1" applyNumberFormat="1">
      <alignment readingOrder="0" shrinkToFit="0" textRotation="0" vertical="center" wrapText="1"/>
    </xf>
    <xf borderId="0" fillId="0" fontId="12" numFmtId="1" xfId="0" applyAlignment="1" applyFont="1" applyNumberFormat="1">
      <alignment readingOrder="0" shrinkToFit="0" textRotation="0" vertical="center" wrapText="1"/>
    </xf>
    <xf borderId="0" fillId="10" fontId="13" numFmtId="1" xfId="0" applyAlignment="1" applyFont="1" applyNumberFormat="1">
      <alignment shrinkToFit="0" textRotation="0" vertical="center" wrapText="1"/>
    </xf>
    <xf borderId="0" fillId="11" fontId="14" numFmtId="1" xfId="0" applyAlignment="1" applyFill="1" applyFont="1" applyNumberFormat="1">
      <alignment horizontal="center" readingOrder="0" shrinkToFit="0" textRotation="0" vertical="center" wrapText="1"/>
    </xf>
    <xf borderId="0" fillId="11" fontId="15" numFmtId="0" xfId="0" applyAlignment="1" applyFont="1">
      <alignment readingOrder="0" shrinkToFit="0" textRotation="0" vertical="center" wrapText="1"/>
    </xf>
    <xf borderId="0" fillId="0" fontId="15" numFmtId="0" xfId="0" applyAlignment="1" applyFont="1">
      <alignment readingOrder="0" shrinkToFit="0" textRotation="0" vertical="center" wrapText="1"/>
    </xf>
    <xf borderId="0" fillId="11" fontId="15" numFmtId="0" xfId="0" applyAlignment="1" applyFont="1">
      <alignment horizontal="center" readingOrder="0" shrinkToFit="0" textRotation="0" vertical="center" wrapText="1"/>
    </xf>
    <xf borderId="0" fillId="11" fontId="13" numFmtId="0" xfId="0" applyAlignment="1" applyFont="1">
      <alignment shrinkToFit="0" textRotation="0" vertical="center" wrapText="1"/>
    </xf>
    <xf borderId="0" fillId="11" fontId="13" numFmtId="0" xfId="0" applyAlignment="1" applyFont="1">
      <alignment readingOrder="0" shrinkToFit="0" textRotation="0" vertical="center" wrapText="1"/>
    </xf>
    <xf borderId="0" fillId="12" fontId="16" numFmtId="49" xfId="0" applyAlignment="1" applyFill="1" applyFont="1" applyNumberFormat="1">
      <alignment horizontal="center" shrinkToFit="0" textRotation="0" vertical="center" wrapText="1"/>
    </xf>
    <xf borderId="0" fillId="12" fontId="13" numFmtId="0" xfId="0" applyAlignment="1" applyFont="1">
      <alignment readingOrder="0" shrinkToFit="0" textRotation="0" vertical="center" wrapText="1"/>
    </xf>
    <xf borderId="0" fillId="12" fontId="13" numFmtId="0" xfId="0" applyAlignment="1" applyFont="1">
      <alignment shrinkToFit="0" textRotation="0" vertical="center" wrapText="1"/>
    </xf>
    <xf borderId="0" fillId="0" fontId="13" numFmtId="0" xfId="0" applyAlignment="1" applyFont="1">
      <alignment shrinkToFit="0" textRotation="0" vertical="center" wrapText="1"/>
    </xf>
    <xf borderId="0" fillId="12" fontId="13" numFmtId="0" xfId="0" applyAlignment="1" applyFont="1">
      <alignment readingOrder="0" shrinkToFit="0" textRotation="0" vertical="center" wrapText="1"/>
    </xf>
    <xf borderId="0" fillId="12" fontId="13" numFmtId="0" xfId="0" applyAlignment="1" applyFont="1">
      <alignment shrinkToFit="0" textRotation="0" vertical="center" wrapText="1"/>
    </xf>
    <xf borderId="0" fillId="0" fontId="13" numFmtId="0" xfId="0" applyAlignment="1" applyFont="1">
      <alignment horizontal="center" readingOrder="0" shrinkToFit="0" textRotation="0" vertical="center" wrapText="1"/>
    </xf>
    <xf borderId="0" fillId="12" fontId="17" numFmtId="0" xfId="0" applyAlignment="1" applyFont="1">
      <alignment readingOrder="0" shrinkToFit="0" textRotation="0" vertical="center" wrapText="1"/>
    </xf>
    <xf borderId="0" fillId="12" fontId="13" numFmtId="0" xfId="0" applyAlignment="1" applyFont="1">
      <alignment shrinkToFit="0" textRotation="0" vertical="center" wrapText="1"/>
    </xf>
    <xf borderId="0" fillId="0" fontId="13" numFmtId="0" xfId="0" applyAlignment="1" applyFont="1">
      <alignment horizontal="center" shrinkToFit="0" textRotation="0" vertical="center" wrapText="1"/>
    </xf>
    <xf borderId="0" fillId="12" fontId="13" numFmtId="0" xfId="0" applyAlignment="1" applyFont="1">
      <alignment readingOrder="0" shrinkToFit="0" textRotation="0" vertical="center" wrapText="1"/>
    </xf>
    <xf borderId="0" fillId="0" fontId="13" numFmtId="0" xfId="0" applyAlignment="1" applyFont="1">
      <alignment horizontal="center" readingOrder="0" shrinkToFit="0" textRotation="0" vertical="center" wrapText="1"/>
    </xf>
    <xf borderId="0" fillId="0" fontId="4" numFmtId="0" xfId="0" applyAlignment="1" applyFont="1">
      <alignment readingOrder="0" shrinkToFit="0" textRotation="0" vertical="center" wrapText="1"/>
    </xf>
    <xf borderId="0" fillId="0" fontId="17" numFmtId="0" xfId="0" applyAlignment="1" applyFont="1">
      <alignment readingOrder="0" shrinkToFit="0" textRotation="0" vertical="center" wrapText="1"/>
    </xf>
    <xf borderId="0" fillId="12" fontId="4" numFmtId="0" xfId="0" applyAlignment="1" applyFont="1">
      <alignment readingOrder="0" shrinkToFit="0" textRotation="0" vertical="center" wrapText="1"/>
    </xf>
    <xf borderId="0" fillId="0" fontId="17" numFmtId="0" xfId="0" applyAlignment="1" applyFont="1">
      <alignment horizontal="center" readingOrder="0" shrinkToFit="0" textRotation="0" vertical="center" wrapText="1"/>
    </xf>
    <xf borderId="0" fillId="12" fontId="4" numFmtId="0" xfId="0" applyAlignment="1" applyFont="1">
      <alignment readingOrder="0" shrinkToFit="0" textRotation="0" vertical="center" wrapText="1"/>
    </xf>
    <xf borderId="0" fillId="12" fontId="18" numFmtId="0" xfId="0" applyAlignment="1" applyFont="1">
      <alignment readingOrder="0" shrinkToFit="0" textRotation="0" vertical="center" wrapText="1"/>
    </xf>
    <xf borderId="0" fillId="12" fontId="13" numFmtId="0" xfId="0" applyAlignment="1" applyFont="1">
      <alignment readingOrder="0" shrinkToFit="0" textRotation="0" vertical="center" wrapText="1"/>
    </xf>
    <xf borderId="0" fillId="12" fontId="19" numFmtId="49" xfId="0" applyAlignment="1" applyFont="1" applyNumberFormat="1">
      <alignment horizontal="center" readingOrder="0" shrinkToFit="0" textRotation="0" vertical="center" wrapText="1"/>
    </xf>
    <xf borderId="0" fillId="11" fontId="15" numFmtId="0" xfId="0" applyAlignment="1" applyFont="1">
      <alignment horizontal="left" readingOrder="0" shrinkToFit="0" textRotation="0" vertical="center" wrapText="1"/>
    </xf>
    <xf borderId="0" fillId="0" fontId="15" numFmtId="0" xfId="0" applyAlignment="1" applyFont="1">
      <alignment horizontal="left" readingOrder="0" shrinkToFit="0" textRotation="0" vertical="center" wrapText="1"/>
    </xf>
    <xf borderId="0" fillId="12" fontId="20" numFmtId="0" xfId="0" applyAlignment="1" applyFont="1">
      <alignment readingOrder="0" shrinkToFit="0" textRotation="0" vertical="center" wrapText="1"/>
    </xf>
    <xf borderId="0" fillId="11" fontId="21" numFmtId="0" xfId="0" applyAlignment="1" applyFont="1">
      <alignment shrinkToFit="0" textRotation="0" vertical="center" wrapText="1"/>
    </xf>
    <xf borderId="0" fillId="11" fontId="21" numFmtId="0" xfId="0" applyAlignment="1" applyFont="1">
      <alignment shrinkToFit="0" vertical="center" wrapText="1"/>
    </xf>
    <xf borderId="0" fillId="11" fontId="22" numFmtId="0" xfId="0" applyAlignment="1" applyFont="1">
      <alignment readingOrder="0" shrinkToFit="0" textRotation="0" vertical="center" wrapText="1"/>
    </xf>
    <xf borderId="0" fillId="11" fontId="15" numFmtId="0" xfId="0" applyAlignment="1" applyFont="1">
      <alignment readingOrder="0" shrinkToFit="0" textRotation="0" vertical="center" wrapText="1"/>
    </xf>
    <xf borderId="0" fillId="11" fontId="12" numFmtId="0" xfId="0" applyAlignment="1" applyFont="1">
      <alignment readingOrder="0" shrinkToFit="0" vertical="center" wrapText="1"/>
    </xf>
    <xf borderId="0" fillId="11" fontId="21" numFmtId="0" xfId="0" applyAlignment="1" applyFont="1">
      <alignment readingOrder="0" shrinkToFit="0" vertical="center" wrapText="1"/>
    </xf>
    <xf borderId="0" fillId="8" fontId="10" numFmtId="165" xfId="0" applyAlignment="1" applyFont="1" applyNumberFormat="1">
      <alignment horizontal="center" readingOrder="0" shrinkToFit="0" vertical="center" wrapText="1"/>
    </xf>
    <xf borderId="0" fillId="8" fontId="10" numFmtId="0" xfId="0" applyAlignment="1" applyFont="1">
      <alignment horizontal="center" readingOrder="0" shrinkToFit="0" vertical="center" wrapText="1"/>
    </xf>
    <xf borderId="11" fillId="8" fontId="10" numFmtId="0" xfId="0" applyAlignment="1" applyBorder="1" applyFont="1">
      <alignment horizontal="center" readingOrder="0" shrinkToFit="0" vertical="center" wrapText="1"/>
    </xf>
    <xf borderId="0" fillId="8" fontId="10" numFmtId="0" xfId="0" applyAlignment="1" applyFont="1">
      <alignment horizontal="center" shrinkToFit="0" wrapText="1"/>
    </xf>
    <xf borderId="0" fillId="9" fontId="9" numFmtId="0" xfId="0" applyAlignment="1" applyFont="1">
      <alignment horizontal="center" readingOrder="0" shrinkToFit="0" vertical="center" wrapText="1"/>
    </xf>
    <xf borderId="0" fillId="0" fontId="17" numFmtId="49" xfId="0" applyAlignment="1" applyFont="1" applyNumberFormat="1">
      <alignment horizontal="center" readingOrder="0" shrinkToFit="0" vertical="center" wrapText="1"/>
    </xf>
    <xf borderId="0" fillId="0" fontId="13" numFmtId="0" xfId="0" applyAlignment="1" applyFont="1">
      <alignment vertical="bottom"/>
    </xf>
    <xf borderId="0" fillId="12" fontId="17" numFmtId="49" xfId="0" applyAlignment="1" applyFont="1" applyNumberFormat="1">
      <alignment horizontal="center" readingOrder="0" shrinkToFit="0" vertical="center" wrapText="1"/>
    </xf>
    <xf borderId="0" fillId="12" fontId="4" numFmtId="0" xfId="0" applyAlignment="1" applyFont="1">
      <alignment readingOrder="0" shrinkToFit="0" vertical="center" wrapText="1"/>
    </xf>
    <xf borderId="0" fillId="12" fontId="17" numFmtId="0" xfId="0" applyAlignment="1" applyFont="1">
      <alignment readingOrder="0" shrinkToFit="0" vertical="center" wrapText="1"/>
    </xf>
    <xf borderId="0" fillId="12" fontId="13" numFmtId="0" xfId="0" applyAlignment="1" applyFont="1">
      <alignment shrinkToFit="0" vertical="center" wrapText="1"/>
    </xf>
    <xf borderId="0" fillId="12" fontId="13" numFmtId="0" xfId="0" applyAlignment="1" applyFont="1">
      <alignment readingOrder="0" shrinkToFit="0" vertical="center" wrapText="1"/>
    </xf>
    <xf borderId="0" fillId="12" fontId="13" numFmtId="0" xfId="0" applyAlignment="1" applyFont="1">
      <alignment readingOrder="0" shrinkToFit="0" vertical="center" wrapText="1"/>
    </xf>
    <xf borderId="0" fillId="12" fontId="13" numFmtId="0" xfId="0" applyAlignment="1" applyFont="1">
      <alignment shrinkToFit="0" vertical="center" wrapText="1"/>
    </xf>
    <xf borderId="0" fillId="12" fontId="13" numFmtId="0" xfId="0" applyAlignment="1" applyFont="1">
      <alignment shrinkToFit="0" vertical="center" wrapText="1"/>
    </xf>
    <xf borderId="0" fillId="0" fontId="13" numFmtId="49" xfId="0" applyFont="1" applyNumberFormat="1"/>
    <xf borderId="0" fillId="8" fontId="10" numFmtId="165" xfId="0" applyAlignment="1" applyFont="1" applyNumberFormat="1">
      <alignment horizontal="center" shrinkToFit="0" wrapText="1"/>
    </xf>
    <xf borderId="11" fillId="8" fontId="10" numFmtId="0" xfId="0" applyAlignment="1" applyBorder="1" applyFont="1">
      <alignment horizontal="center" shrinkToFit="0" wrapText="1"/>
    </xf>
    <xf borderId="0" fillId="9" fontId="9" numFmtId="0" xfId="0" applyAlignment="1" applyFont="1">
      <alignment horizontal="center" shrinkToFit="0" wrapText="1"/>
    </xf>
    <xf borderId="0" fillId="12" fontId="13" numFmtId="49" xfId="0" applyAlignment="1" applyFont="1" applyNumberFormat="1">
      <alignment horizontal="center" shrinkToFit="0" wrapText="1"/>
    </xf>
    <xf borderId="0" fillId="12" fontId="13" numFmtId="0" xfId="0" applyFont="1"/>
    <xf borderId="0" fillId="0" fontId="13" numFmtId="0" xfId="0" applyAlignment="1" applyFont="1">
      <alignment shrinkToFit="0" wrapText="1"/>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ebMJTDwP12PAftiVnLJgm9s5COycrdp/view?usp=drive_link" TargetMode="External"/><Relationship Id="rId2" Type="http://schemas.openxmlformats.org/officeDocument/2006/relationships/hyperlink" Target="https://drive.google.com/file/d/19hN5IT1Wx8a0rf1IBp-J1EGvLucK0vfb/view?usp=drive_link" TargetMode="External"/><Relationship Id="rId3" Type="http://schemas.openxmlformats.org/officeDocument/2006/relationships/hyperlink" Target="https://drive.google.com/file/d/1SxKk1-HaS9M75R6fTq2qtM-cJpabiZ_9/view?usp=drive_link" TargetMode="External"/><Relationship Id="rId4" Type="http://schemas.openxmlformats.org/officeDocument/2006/relationships/hyperlink" Target="https://drive.google.com/file/d/1dnvd-QZjXA-3l2iT0SdiUZrr7hLdTubt/view?usp=drive_link" TargetMode="External"/><Relationship Id="rId5" Type="http://schemas.openxmlformats.org/officeDocument/2006/relationships/hyperlink" Target="https://drive.google.com/file/d/1ijfVHVgk3hWrKEdYNk2y3FJbirxtAGIr/view?usp=drive_link" TargetMode="External"/><Relationship Id="rId6" Type="http://schemas.openxmlformats.org/officeDocument/2006/relationships/hyperlink" Target="https://drive.google.com/file/d/1Uy1FAFWJr-5yoQ7MwaPoMimSJkIQ77sG/view?usp=drive_link"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7.88"/>
    <col customWidth="1" min="2" max="2" width="15.75"/>
    <col customWidth="1" min="3" max="3" width="10.38"/>
    <col customWidth="1" min="4" max="4" width="15.13"/>
    <col customWidth="1" min="5" max="5" width="0.63"/>
    <col customWidth="1" min="6" max="6" width="14.0"/>
    <col customWidth="1" min="7" max="7" width="7.75"/>
    <col customWidth="1" min="8" max="8" width="9.0"/>
    <col customWidth="1" min="9" max="9" width="7.0"/>
    <col customWidth="1" min="10" max="10" width="11.38"/>
    <col customWidth="1" min="11" max="11" width="2.0"/>
    <col customWidth="1" min="12" max="12" width="16.25"/>
    <col customWidth="1" min="13" max="13" width="14.38"/>
    <col customWidth="1" min="14" max="14" width="7.63"/>
    <col customWidth="1" min="15" max="15" width="6.75"/>
    <col customWidth="1" min="16" max="16" width="11.5"/>
    <col customWidth="1" min="17" max="17" width="3.13"/>
    <col customWidth="1" min="18" max="18" width="12.38"/>
    <col customWidth="1" min="19" max="19" width="11.63"/>
    <col customWidth="1" min="20" max="20" width="11.38"/>
    <col customWidth="1" min="21" max="21" width="12.88"/>
    <col customWidth="1" min="22" max="22" width="16.75"/>
    <col customWidth="1" min="23" max="23" width="4.25"/>
    <col customWidth="1" min="24" max="24" width="22.13"/>
    <col customWidth="1" min="25" max="25" width="18.63"/>
    <col customWidth="1" min="26" max="26" width="15.5"/>
    <col customWidth="1" min="27" max="27" width="29.0"/>
    <col customWidth="1" min="28" max="28" width="26.63"/>
  </cols>
  <sheetData>
    <row r="1">
      <c r="A1" s="1" t="s">
        <v>0</v>
      </c>
      <c r="B1" s="2" t="s">
        <v>1</v>
      </c>
      <c r="C1" s="3" t="s">
        <v>2</v>
      </c>
      <c r="D1" s="4">
        <v>45217.0</v>
      </c>
      <c r="E1" s="5"/>
      <c r="F1" s="1" t="s">
        <v>3</v>
      </c>
      <c r="G1" s="6">
        <v>45218.0</v>
      </c>
      <c r="H1" s="7" t="s">
        <v>4</v>
      </c>
      <c r="I1" s="8"/>
      <c r="J1" s="9"/>
      <c r="K1" s="10"/>
      <c r="L1" s="1" t="s">
        <v>3</v>
      </c>
      <c r="M1" s="6">
        <v>45221.0</v>
      </c>
      <c r="N1" s="11" t="s">
        <v>4</v>
      </c>
      <c r="O1" s="8"/>
      <c r="P1" s="9"/>
      <c r="Q1" s="10"/>
      <c r="R1" s="12" t="s">
        <v>3</v>
      </c>
      <c r="S1" s="13">
        <v>45222.0</v>
      </c>
      <c r="T1" s="11" t="s">
        <v>4</v>
      </c>
      <c r="U1" s="8"/>
      <c r="V1" s="9"/>
      <c r="W1" s="10"/>
      <c r="X1" s="12" t="s">
        <v>3</v>
      </c>
      <c r="Y1" s="13">
        <v>45140.0</v>
      </c>
      <c r="Z1" s="11" t="s">
        <v>4</v>
      </c>
      <c r="AA1" s="8"/>
      <c r="AB1" s="9"/>
    </row>
    <row r="2">
      <c r="A2" s="14" t="s">
        <v>5</v>
      </c>
      <c r="B2" s="2" t="s">
        <v>6</v>
      </c>
      <c r="C2" s="15" t="s">
        <v>7</v>
      </c>
      <c r="D2" s="4">
        <v>45217.0</v>
      </c>
      <c r="E2" s="5"/>
      <c r="F2" s="16" t="s">
        <v>8</v>
      </c>
      <c r="G2" s="6">
        <v>45221.0</v>
      </c>
      <c r="H2" s="17" t="s">
        <v>9</v>
      </c>
      <c r="I2" s="18"/>
      <c r="J2" s="19">
        <f>COUNTIF(H12:H72, "Pass")</f>
        <v>57</v>
      </c>
      <c r="K2" s="10"/>
      <c r="L2" s="16" t="s">
        <v>8</v>
      </c>
      <c r="M2" s="6">
        <v>45222.0</v>
      </c>
      <c r="N2" s="17" t="s">
        <v>9</v>
      </c>
      <c r="O2" s="18"/>
      <c r="P2" s="19">
        <f>COUNTIF(N12:N72, "Pass")</f>
        <v>57</v>
      </c>
      <c r="Q2" s="10"/>
      <c r="R2" s="20" t="s">
        <v>8</v>
      </c>
      <c r="S2" s="13">
        <v>45223.0</v>
      </c>
      <c r="T2" s="17" t="s">
        <v>9</v>
      </c>
      <c r="U2" s="18"/>
      <c r="V2" s="21">
        <f>COUNTIF(T12:T72, "Pass")</f>
        <v>0</v>
      </c>
      <c r="W2" s="10"/>
      <c r="X2" s="20" t="s">
        <v>8</v>
      </c>
      <c r="Y2" s="13">
        <v>45141.0</v>
      </c>
      <c r="Z2" s="17" t="s">
        <v>9</v>
      </c>
      <c r="AA2" s="18"/>
      <c r="AB2" s="21">
        <f>COUNTIF(Z12:Z72, "Pass")</f>
        <v>0</v>
      </c>
    </row>
    <row r="3">
      <c r="A3" s="14" t="s">
        <v>10</v>
      </c>
      <c r="B3" s="2" t="s">
        <v>11</v>
      </c>
      <c r="C3" s="15" t="s">
        <v>12</v>
      </c>
      <c r="D3" s="22" t="s">
        <v>13</v>
      </c>
      <c r="E3" s="23"/>
      <c r="F3" s="14" t="s">
        <v>14</v>
      </c>
      <c r="G3" s="22" t="s">
        <v>13</v>
      </c>
      <c r="H3" s="24" t="s">
        <v>15</v>
      </c>
      <c r="I3" s="18"/>
      <c r="J3" s="19">
        <f>COUNTIF(H12:H72, "Fail")</f>
        <v>1</v>
      </c>
      <c r="K3" s="25"/>
      <c r="L3" s="14" t="s">
        <v>14</v>
      </c>
      <c r="M3" s="22" t="s">
        <v>13</v>
      </c>
      <c r="N3" s="24" t="s">
        <v>15</v>
      </c>
      <c r="O3" s="18"/>
      <c r="P3" s="19">
        <f>COUNTIF(N12:N72, "Fail")</f>
        <v>0</v>
      </c>
      <c r="Q3" s="25"/>
      <c r="R3" s="26" t="s">
        <v>14</v>
      </c>
      <c r="S3" s="22" t="s">
        <v>13</v>
      </c>
      <c r="T3" s="24" t="s">
        <v>15</v>
      </c>
      <c r="U3" s="18"/>
      <c r="V3" s="21">
        <f>COUNTIF(T12:T72, "Fail")</f>
        <v>0</v>
      </c>
      <c r="W3" s="25"/>
      <c r="X3" s="26" t="s">
        <v>14</v>
      </c>
      <c r="Y3" s="22"/>
      <c r="Z3" s="24" t="s">
        <v>15</v>
      </c>
      <c r="AA3" s="18"/>
      <c r="AB3" s="21">
        <f>COUNTIF(Z12:Z72, "Fail")</f>
        <v>0</v>
      </c>
    </row>
    <row r="4" ht="31.5" customHeight="1">
      <c r="A4" s="27"/>
      <c r="B4" s="27"/>
      <c r="C4" s="14" t="s">
        <v>16</v>
      </c>
      <c r="D4" s="28" t="s">
        <v>17</v>
      </c>
      <c r="E4" s="29"/>
      <c r="F4" s="1" t="s">
        <v>18</v>
      </c>
      <c r="G4" s="30" t="s">
        <v>19</v>
      </c>
      <c r="H4" s="31" t="s">
        <v>20</v>
      </c>
      <c r="I4" s="18"/>
      <c r="J4" s="19">
        <f>COUNTIF(H12:H72, "Partially Failed")</f>
        <v>3</v>
      </c>
      <c r="K4" s="32"/>
      <c r="L4" s="1" t="s">
        <v>18</v>
      </c>
      <c r="M4" s="30" t="s">
        <v>21</v>
      </c>
      <c r="N4" s="31" t="s">
        <v>20</v>
      </c>
      <c r="O4" s="18"/>
      <c r="P4" s="19">
        <f>COUNTIF(N12:N72, "Partially Failed")</f>
        <v>4</v>
      </c>
      <c r="Q4" s="32"/>
      <c r="R4" s="33" t="s">
        <v>22</v>
      </c>
      <c r="S4" s="34" t="s">
        <v>17</v>
      </c>
      <c r="T4" s="31" t="s">
        <v>20</v>
      </c>
      <c r="U4" s="18"/>
      <c r="V4" s="21">
        <f>COUNTIF(T12:T72, "Partially Failed")</f>
        <v>0</v>
      </c>
      <c r="W4" s="32"/>
      <c r="X4" s="33" t="s">
        <v>22</v>
      </c>
      <c r="Y4" s="34" t="s">
        <v>17</v>
      </c>
      <c r="Z4" s="31" t="s">
        <v>20</v>
      </c>
      <c r="AA4" s="18"/>
      <c r="AB4" s="21">
        <f>COUNTIF(Z12:Z72, "Partially Failed")</f>
        <v>0</v>
      </c>
    </row>
    <row r="5">
      <c r="A5" s="35"/>
      <c r="B5" s="35"/>
      <c r="C5" s="35"/>
      <c r="D5" s="35"/>
      <c r="E5" s="35"/>
      <c r="F5" s="14" t="s">
        <v>22</v>
      </c>
      <c r="G5" s="36" t="s">
        <v>17</v>
      </c>
      <c r="H5" s="37" t="s">
        <v>23</v>
      </c>
      <c r="I5" s="18"/>
      <c r="J5" s="19">
        <f>COUNTIF(H12:H72, "Block/ Skip")</f>
        <v>0</v>
      </c>
      <c r="K5" s="38"/>
      <c r="L5" s="14" t="s">
        <v>22</v>
      </c>
      <c r="M5" s="36" t="s">
        <v>17</v>
      </c>
      <c r="N5" s="37" t="s">
        <v>23</v>
      </c>
      <c r="O5" s="18"/>
      <c r="P5" s="19">
        <f>COUNTIF(N12:N72, "Block/ Skip")</f>
        <v>0</v>
      </c>
      <c r="Q5" s="38"/>
      <c r="R5" s="39"/>
      <c r="S5" s="40"/>
      <c r="T5" s="37" t="s">
        <v>23</v>
      </c>
      <c r="U5" s="18"/>
      <c r="V5" s="21">
        <f>COUNTIF(T12:T72, "Block/ Skip")</f>
        <v>0</v>
      </c>
      <c r="W5" s="38"/>
      <c r="X5" s="39"/>
      <c r="Y5" s="40"/>
      <c r="Z5" s="37" t="s">
        <v>23</v>
      </c>
      <c r="AA5" s="18"/>
      <c r="AB5" s="21">
        <f>COUNTIF(Z12:Z72, "Block/ Skip")</f>
        <v>0</v>
      </c>
    </row>
    <row r="6">
      <c r="A6" s="35"/>
      <c r="B6" s="35"/>
      <c r="C6" s="35"/>
      <c r="D6" s="35"/>
      <c r="E6" s="35"/>
      <c r="F6" s="27"/>
      <c r="G6" s="27"/>
      <c r="H6" s="41" t="s">
        <v>24</v>
      </c>
      <c r="I6" s="18"/>
      <c r="J6" s="19">
        <f>COUNTIF(H12:H72, "Not Executed")</f>
        <v>0</v>
      </c>
      <c r="K6" s="38"/>
      <c r="L6" s="39"/>
      <c r="M6" s="40"/>
      <c r="N6" s="41" t="s">
        <v>24</v>
      </c>
      <c r="O6" s="18"/>
      <c r="P6" s="19">
        <f>COUNTIF(N12:N72, "Not Executed")</f>
        <v>0</v>
      </c>
      <c r="Q6" s="38"/>
      <c r="R6" s="39"/>
      <c r="S6" s="40"/>
      <c r="T6" s="41" t="s">
        <v>24</v>
      </c>
      <c r="U6" s="18"/>
      <c r="V6" s="21">
        <f>COUNTIF(T12:T72, "Not Executed")</f>
        <v>0</v>
      </c>
      <c r="W6" s="38"/>
      <c r="X6" s="39"/>
      <c r="Y6" s="40"/>
      <c r="Z6" s="41" t="s">
        <v>24</v>
      </c>
      <c r="AA6" s="18"/>
      <c r="AB6" s="21">
        <f>COUNTIF(Z12:Z72, "Not Executed")</f>
        <v>0</v>
      </c>
    </row>
    <row r="7">
      <c r="A7" s="42"/>
      <c r="B7" s="42"/>
      <c r="C7" s="42"/>
      <c r="D7" s="42"/>
      <c r="E7" s="42"/>
      <c r="F7" s="35"/>
      <c r="H7" s="43" t="s">
        <v>25</v>
      </c>
      <c r="I7" s="9"/>
      <c r="J7" s="44">
        <f>Sum(J2:J6)</f>
        <v>61</v>
      </c>
      <c r="K7" s="45"/>
      <c r="L7" s="45"/>
      <c r="N7" s="43" t="s">
        <v>25</v>
      </c>
      <c r="O7" s="9"/>
      <c r="P7" s="46">
        <f>Sum(P2:P6)</f>
        <v>61</v>
      </c>
      <c r="Q7" s="47"/>
      <c r="R7" s="45"/>
      <c r="S7" s="40"/>
      <c r="T7" s="43" t="s">
        <v>25</v>
      </c>
      <c r="U7" s="9"/>
      <c r="V7" s="44">
        <f>Sum(V2:V6)</f>
        <v>0</v>
      </c>
      <c r="W7" s="47"/>
      <c r="X7" s="45"/>
      <c r="Y7" s="40"/>
      <c r="Z7" s="43" t="s">
        <v>25</v>
      </c>
      <c r="AA7" s="9"/>
      <c r="AB7" s="44">
        <f>Sum(AB2:AB6)</f>
        <v>0</v>
      </c>
    </row>
    <row r="8">
      <c r="A8" s="42"/>
      <c r="B8" s="42"/>
      <c r="C8" s="42"/>
      <c r="D8" s="42"/>
      <c r="E8" s="42"/>
      <c r="F8" s="42"/>
      <c r="G8" s="42"/>
      <c r="H8" s="42"/>
      <c r="I8" s="42"/>
      <c r="J8" s="42"/>
      <c r="K8" s="42"/>
      <c r="L8" s="42"/>
      <c r="M8" s="42"/>
      <c r="N8" s="42"/>
      <c r="O8" s="42"/>
      <c r="P8" s="42"/>
      <c r="Q8" s="42"/>
      <c r="R8" s="42"/>
      <c r="S8" s="42"/>
      <c r="T8" s="42"/>
      <c r="U8" s="42"/>
      <c r="V8" s="42"/>
      <c r="W8" s="42"/>
      <c r="X8" s="42"/>
      <c r="Y8" s="42"/>
      <c r="Z8" s="42"/>
      <c r="AA8" s="42"/>
      <c r="AB8" s="42"/>
    </row>
    <row r="9">
      <c r="A9" s="42"/>
      <c r="B9" s="42"/>
      <c r="C9" s="42"/>
      <c r="D9" s="42"/>
      <c r="E9" s="42"/>
      <c r="F9" s="48" t="s">
        <v>26</v>
      </c>
      <c r="K9" s="45"/>
      <c r="L9" s="48" t="s">
        <v>27</v>
      </c>
      <c r="Q9" s="45"/>
      <c r="R9" s="48" t="s">
        <v>28</v>
      </c>
      <c r="W9" s="45"/>
      <c r="X9" s="48" t="s">
        <v>29</v>
      </c>
    </row>
    <row r="10">
      <c r="A10" s="49" t="s">
        <v>30</v>
      </c>
      <c r="B10" s="50" t="s">
        <v>31</v>
      </c>
      <c r="C10" s="50" t="s">
        <v>32</v>
      </c>
      <c r="E10" s="51"/>
      <c r="F10" s="50" t="s">
        <v>33</v>
      </c>
      <c r="G10" s="50" t="s">
        <v>34</v>
      </c>
      <c r="H10" s="50" t="s">
        <v>35</v>
      </c>
      <c r="I10" s="50" t="s">
        <v>36</v>
      </c>
      <c r="J10" s="52" t="s">
        <v>37</v>
      </c>
      <c r="K10" s="51"/>
      <c r="L10" s="50" t="s">
        <v>33</v>
      </c>
      <c r="M10" s="50" t="s">
        <v>34</v>
      </c>
      <c r="N10" s="50" t="s">
        <v>35</v>
      </c>
      <c r="O10" s="50" t="s">
        <v>36</v>
      </c>
      <c r="P10" s="52" t="s">
        <v>37</v>
      </c>
      <c r="Q10" s="51"/>
      <c r="R10" s="50" t="s">
        <v>33</v>
      </c>
      <c r="S10" s="50" t="s">
        <v>34</v>
      </c>
      <c r="T10" s="50" t="s">
        <v>35</v>
      </c>
      <c r="U10" s="50" t="s">
        <v>36</v>
      </c>
      <c r="V10" s="52" t="s">
        <v>37</v>
      </c>
      <c r="W10" s="51"/>
      <c r="X10" s="50" t="s">
        <v>33</v>
      </c>
      <c r="Y10" s="50" t="s">
        <v>34</v>
      </c>
      <c r="Z10" s="50" t="s">
        <v>35</v>
      </c>
      <c r="AA10" s="50" t="s">
        <v>36</v>
      </c>
      <c r="AB10" s="52" t="s">
        <v>37</v>
      </c>
    </row>
    <row r="11">
      <c r="A11" s="53" t="s">
        <v>38</v>
      </c>
      <c r="B11" s="54" t="s">
        <v>39</v>
      </c>
      <c r="C11" s="54"/>
      <c r="E11" s="55"/>
      <c r="F11" s="54"/>
      <c r="G11" s="54"/>
      <c r="H11" s="54"/>
      <c r="I11" s="54"/>
      <c r="J11" s="56"/>
      <c r="K11" s="27"/>
      <c r="L11" s="56"/>
      <c r="M11" s="56"/>
      <c r="N11" s="56"/>
      <c r="O11" s="56"/>
      <c r="P11" s="56"/>
      <c r="Q11" s="27"/>
      <c r="R11" s="56"/>
      <c r="S11" s="56"/>
      <c r="T11" s="56"/>
      <c r="U11" s="56"/>
      <c r="V11" s="56"/>
      <c r="W11" s="27"/>
      <c r="X11" s="56"/>
      <c r="Y11" s="56"/>
      <c r="Z11" s="56"/>
      <c r="AA11" s="56"/>
      <c r="AB11" s="56"/>
    </row>
    <row r="12">
      <c r="A12" s="57" t="s">
        <v>40</v>
      </c>
      <c r="B12" s="58" t="s">
        <v>41</v>
      </c>
      <c r="C12" s="58" t="s">
        <v>42</v>
      </c>
      <c r="E12" s="59"/>
      <c r="F12" s="58" t="s">
        <v>43</v>
      </c>
      <c r="G12" s="58"/>
      <c r="H12" s="60" t="s">
        <v>44</v>
      </c>
      <c r="I12" s="58"/>
      <c r="J12" s="61"/>
      <c r="K12" s="59"/>
      <c r="L12" s="58" t="s">
        <v>43</v>
      </c>
      <c r="M12" s="58"/>
      <c r="N12" s="60" t="s">
        <v>44</v>
      </c>
      <c r="O12" s="58"/>
      <c r="P12" s="61"/>
      <c r="Q12" s="59"/>
      <c r="R12" s="58"/>
      <c r="S12" s="58"/>
      <c r="T12" s="60"/>
      <c r="U12" s="58"/>
      <c r="V12" s="61"/>
      <c r="W12" s="59"/>
      <c r="X12" s="58"/>
      <c r="Y12" s="58"/>
      <c r="Z12" s="60" t="s">
        <v>45</v>
      </c>
      <c r="AA12" s="58"/>
      <c r="AB12" s="62" t="s">
        <v>46</v>
      </c>
    </row>
    <row r="13">
      <c r="A13" s="63" t="s">
        <v>47</v>
      </c>
      <c r="B13" s="64" t="s">
        <v>48</v>
      </c>
      <c r="C13" s="65" t="s">
        <v>42</v>
      </c>
      <c r="E13" s="66"/>
      <c r="F13" s="67" t="s">
        <v>43</v>
      </c>
      <c r="G13" s="68"/>
      <c r="H13" s="69" t="s">
        <v>44</v>
      </c>
      <c r="I13" s="70"/>
      <c r="J13" s="71"/>
      <c r="K13" s="66"/>
      <c r="L13" s="67" t="s">
        <v>43</v>
      </c>
      <c r="M13" s="68"/>
      <c r="N13" s="69" t="s">
        <v>44</v>
      </c>
      <c r="O13" s="70"/>
      <c r="P13" s="71"/>
      <c r="Q13" s="66"/>
      <c r="R13" s="67"/>
      <c r="S13" s="68"/>
      <c r="T13" s="69"/>
      <c r="U13" s="70"/>
      <c r="V13" s="71"/>
      <c r="W13" s="66"/>
      <c r="X13" s="68"/>
      <c r="Y13" s="68"/>
      <c r="Z13" s="72" t="s">
        <v>45</v>
      </c>
      <c r="AA13" s="70"/>
      <c r="AB13" s="73" t="s">
        <v>46</v>
      </c>
    </row>
    <row r="14">
      <c r="A14" s="63" t="s">
        <v>49</v>
      </c>
      <c r="B14" s="64" t="s">
        <v>50</v>
      </c>
      <c r="C14" s="64" t="s">
        <v>51</v>
      </c>
      <c r="E14" s="66"/>
      <c r="F14" s="67" t="s">
        <v>43</v>
      </c>
      <c r="G14" s="68"/>
      <c r="H14" s="69" t="s">
        <v>44</v>
      </c>
      <c r="I14" s="70"/>
      <c r="J14" s="71"/>
      <c r="K14" s="66"/>
      <c r="L14" s="67" t="s">
        <v>43</v>
      </c>
      <c r="M14" s="68"/>
      <c r="N14" s="69" t="s">
        <v>44</v>
      </c>
      <c r="O14" s="70"/>
      <c r="P14" s="71"/>
      <c r="Q14" s="66"/>
      <c r="R14" s="67"/>
      <c r="S14" s="68"/>
      <c r="T14" s="69"/>
      <c r="U14" s="70"/>
      <c r="V14" s="71"/>
      <c r="W14" s="66"/>
      <c r="X14" s="68"/>
      <c r="Y14" s="68"/>
      <c r="Z14" s="72" t="s">
        <v>45</v>
      </c>
      <c r="AA14" s="70"/>
      <c r="AB14" s="73" t="s">
        <v>46</v>
      </c>
    </row>
    <row r="15">
      <c r="A15" s="63" t="s">
        <v>52</v>
      </c>
      <c r="B15" s="65" t="s">
        <v>53</v>
      </c>
      <c r="C15" s="64" t="s">
        <v>51</v>
      </c>
      <c r="E15" s="66"/>
      <c r="F15" s="67" t="s">
        <v>43</v>
      </c>
      <c r="G15" s="68"/>
      <c r="H15" s="69" t="s">
        <v>44</v>
      </c>
      <c r="I15" s="70"/>
      <c r="J15" s="71"/>
      <c r="K15" s="66"/>
      <c r="L15" s="67" t="s">
        <v>43</v>
      </c>
      <c r="M15" s="68"/>
      <c r="N15" s="69" t="s">
        <v>44</v>
      </c>
      <c r="O15" s="70"/>
      <c r="P15" s="71"/>
      <c r="Q15" s="66"/>
      <c r="R15" s="67"/>
      <c r="S15" s="68"/>
      <c r="T15" s="69"/>
      <c r="U15" s="70"/>
      <c r="V15" s="71"/>
      <c r="W15" s="66"/>
      <c r="X15" s="68"/>
      <c r="Y15" s="68"/>
      <c r="Z15" s="72" t="s">
        <v>45</v>
      </c>
      <c r="AA15" s="70"/>
      <c r="AB15" s="73" t="s">
        <v>46</v>
      </c>
    </row>
    <row r="16">
      <c r="A16" s="63" t="s">
        <v>54</v>
      </c>
      <c r="B16" s="65" t="s">
        <v>55</v>
      </c>
      <c r="C16" s="64" t="s">
        <v>56</v>
      </c>
      <c r="E16" s="66"/>
      <c r="F16" s="67" t="s">
        <v>43</v>
      </c>
      <c r="G16" s="68"/>
      <c r="H16" s="74" t="s">
        <v>44</v>
      </c>
      <c r="I16" s="68"/>
      <c r="J16" s="71"/>
      <c r="K16" s="66"/>
      <c r="L16" s="67" t="s">
        <v>43</v>
      </c>
      <c r="M16" s="68"/>
      <c r="N16" s="69" t="s">
        <v>44</v>
      </c>
      <c r="O16" s="70"/>
      <c r="P16" s="71"/>
      <c r="Q16" s="66"/>
      <c r="R16" s="67"/>
      <c r="S16" s="68"/>
      <c r="T16" s="69"/>
      <c r="U16" s="70"/>
      <c r="V16" s="71"/>
      <c r="W16" s="66"/>
      <c r="X16" s="68"/>
      <c r="Y16" s="68"/>
      <c r="Z16" s="66"/>
      <c r="AA16" s="68"/>
      <c r="AB16" s="73" t="s">
        <v>46</v>
      </c>
    </row>
    <row r="17">
      <c r="A17" s="63" t="s">
        <v>57</v>
      </c>
      <c r="B17" s="65" t="s">
        <v>58</v>
      </c>
      <c r="C17" s="64" t="s">
        <v>56</v>
      </c>
      <c r="E17" s="66"/>
      <c r="F17" s="67" t="s">
        <v>43</v>
      </c>
      <c r="G17" s="68"/>
      <c r="H17" s="69" t="s">
        <v>44</v>
      </c>
      <c r="I17" s="70"/>
      <c r="J17" s="71"/>
      <c r="K17" s="66"/>
      <c r="L17" s="67" t="s">
        <v>43</v>
      </c>
      <c r="M17" s="68"/>
      <c r="N17" s="69" t="s">
        <v>44</v>
      </c>
      <c r="O17" s="70"/>
      <c r="P17" s="71"/>
      <c r="Q17" s="66"/>
      <c r="R17" s="67"/>
      <c r="S17" s="68"/>
      <c r="T17" s="69"/>
      <c r="U17" s="70"/>
      <c r="V17" s="71"/>
      <c r="W17" s="66"/>
      <c r="X17" s="68"/>
      <c r="Y17" s="68"/>
      <c r="Z17" s="72" t="s">
        <v>45</v>
      </c>
      <c r="AA17" s="70"/>
      <c r="AB17" s="73" t="s">
        <v>46</v>
      </c>
    </row>
    <row r="18">
      <c r="A18" s="63" t="s">
        <v>59</v>
      </c>
      <c r="B18" s="64" t="s">
        <v>60</v>
      </c>
      <c r="C18" s="65" t="s">
        <v>42</v>
      </c>
      <c r="E18" s="66"/>
      <c r="F18" s="67" t="s">
        <v>43</v>
      </c>
      <c r="G18" s="68"/>
      <c r="H18" s="74" t="s">
        <v>44</v>
      </c>
      <c r="I18" s="68"/>
      <c r="J18" s="71"/>
      <c r="K18" s="66"/>
      <c r="L18" s="67" t="s">
        <v>43</v>
      </c>
      <c r="M18" s="68"/>
      <c r="N18" s="69" t="s">
        <v>44</v>
      </c>
      <c r="O18" s="70"/>
      <c r="P18" s="71"/>
      <c r="Q18" s="66"/>
      <c r="R18" s="67"/>
      <c r="S18" s="68"/>
      <c r="T18" s="69"/>
      <c r="U18" s="70"/>
      <c r="V18" s="71"/>
      <c r="W18" s="66"/>
      <c r="X18" s="68"/>
      <c r="Y18" s="68"/>
      <c r="Z18" s="66"/>
      <c r="AA18" s="68"/>
      <c r="AB18" s="73" t="s">
        <v>46</v>
      </c>
    </row>
    <row r="19">
      <c r="A19" s="63" t="s">
        <v>61</v>
      </c>
      <c r="B19" s="64" t="s">
        <v>62</v>
      </c>
      <c r="C19" s="65" t="s">
        <v>42</v>
      </c>
      <c r="E19" s="66"/>
      <c r="F19" s="67" t="s">
        <v>43</v>
      </c>
      <c r="G19" s="68"/>
      <c r="H19" s="74" t="s">
        <v>44</v>
      </c>
      <c r="I19" s="68"/>
      <c r="J19" s="71"/>
      <c r="K19" s="66"/>
      <c r="L19" s="67" t="s">
        <v>43</v>
      </c>
      <c r="M19" s="68"/>
      <c r="N19" s="69" t="s">
        <v>44</v>
      </c>
      <c r="O19" s="70"/>
      <c r="P19" s="71"/>
      <c r="Q19" s="66"/>
      <c r="R19" s="67"/>
      <c r="S19" s="68"/>
      <c r="T19" s="69"/>
      <c r="U19" s="70"/>
      <c r="V19" s="71"/>
      <c r="W19" s="66"/>
      <c r="X19" s="68"/>
      <c r="Y19" s="68"/>
      <c r="Z19" s="66"/>
      <c r="AA19" s="68"/>
      <c r="AB19" s="73" t="s">
        <v>46</v>
      </c>
    </row>
    <row r="20">
      <c r="A20" s="63" t="s">
        <v>63</v>
      </c>
      <c r="B20" s="64" t="s">
        <v>64</v>
      </c>
      <c r="C20" s="64" t="s">
        <v>65</v>
      </c>
      <c r="E20" s="66"/>
      <c r="F20" s="67" t="s">
        <v>43</v>
      </c>
      <c r="G20" s="68"/>
      <c r="H20" s="74" t="s">
        <v>44</v>
      </c>
      <c r="I20" s="68"/>
      <c r="J20" s="71"/>
      <c r="K20" s="66"/>
      <c r="L20" s="67" t="s">
        <v>43</v>
      </c>
      <c r="M20" s="68"/>
      <c r="N20" s="69" t="s">
        <v>44</v>
      </c>
      <c r="O20" s="70"/>
      <c r="P20" s="71"/>
      <c r="Q20" s="66"/>
      <c r="R20" s="67"/>
      <c r="S20" s="68"/>
      <c r="T20" s="69"/>
      <c r="U20" s="70"/>
      <c r="V20" s="71"/>
      <c r="W20" s="66"/>
      <c r="X20" s="68"/>
      <c r="Y20" s="68"/>
      <c r="Z20" s="66"/>
      <c r="AA20" s="68"/>
      <c r="AB20" s="73" t="s">
        <v>46</v>
      </c>
    </row>
    <row r="21">
      <c r="A21" s="63" t="s">
        <v>66</v>
      </c>
      <c r="B21" s="64" t="s">
        <v>67</v>
      </c>
      <c r="C21" s="64" t="s">
        <v>68</v>
      </c>
      <c r="E21" s="66"/>
      <c r="F21" s="67" t="s">
        <v>43</v>
      </c>
      <c r="G21" s="68"/>
      <c r="H21" s="74" t="s">
        <v>44</v>
      </c>
      <c r="I21" s="68"/>
      <c r="J21" s="71"/>
      <c r="K21" s="66"/>
      <c r="L21" s="67" t="s">
        <v>43</v>
      </c>
      <c r="M21" s="68"/>
      <c r="N21" s="69" t="s">
        <v>44</v>
      </c>
      <c r="O21" s="70"/>
      <c r="P21" s="71"/>
      <c r="Q21" s="66"/>
      <c r="R21" s="67"/>
      <c r="S21" s="68"/>
      <c r="T21" s="69"/>
      <c r="U21" s="70"/>
      <c r="V21" s="71"/>
      <c r="W21" s="66"/>
      <c r="X21" s="68"/>
      <c r="Y21" s="68"/>
      <c r="Z21" s="66"/>
      <c r="AA21" s="68"/>
      <c r="AB21" s="73" t="s">
        <v>46</v>
      </c>
    </row>
    <row r="22">
      <c r="A22" s="63" t="s">
        <v>69</v>
      </c>
      <c r="B22" s="64" t="s">
        <v>70</v>
      </c>
      <c r="C22" s="64" t="s">
        <v>68</v>
      </c>
      <c r="E22" s="66"/>
      <c r="F22" s="67" t="s">
        <v>43</v>
      </c>
      <c r="G22" s="68"/>
      <c r="H22" s="74" t="s">
        <v>44</v>
      </c>
      <c r="I22" s="68"/>
      <c r="J22" s="71"/>
      <c r="K22" s="66"/>
      <c r="L22" s="67" t="s">
        <v>43</v>
      </c>
      <c r="M22" s="68"/>
      <c r="N22" s="69" t="s">
        <v>44</v>
      </c>
      <c r="O22" s="70"/>
      <c r="P22" s="71"/>
      <c r="Q22" s="66"/>
      <c r="R22" s="67"/>
      <c r="S22" s="68"/>
      <c r="T22" s="69"/>
      <c r="U22" s="70"/>
      <c r="V22" s="71"/>
      <c r="W22" s="66"/>
      <c r="X22" s="68"/>
      <c r="Y22" s="68"/>
      <c r="Z22" s="66"/>
      <c r="AA22" s="68"/>
      <c r="AB22" s="73" t="s">
        <v>46</v>
      </c>
    </row>
    <row r="23">
      <c r="A23" s="63" t="s">
        <v>71</v>
      </c>
      <c r="B23" s="64" t="s">
        <v>72</v>
      </c>
      <c r="C23" s="65" t="s">
        <v>42</v>
      </c>
      <c r="E23" s="66"/>
      <c r="F23" s="67" t="s">
        <v>43</v>
      </c>
      <c r="G23" s="68"/>
      <c r="H23" s="69" t="s">
        <v>44</v>
      </c>
      <c r="I23" s="70"/>
      <c r="J23" s="71"/>
      <c r="K23" s="66"/>
      <c r="L23" s="67" t="s">
        <v>43</v>
      </c>
      <c r="M23" s="68"/>
      <c r="N23" s="69" t="s">
        <v>44</v>
      </c>
      <c r="O23" s="70"/>
      <c r="P23" s="71"/>
      <c r="Q23" s="66"/>
      <c r="R23" s="67"/>
      <c r="S23" s="68"/>
      <c r="T23" s="69"/>
      <c r="U23" s="70"/>
      <c r="V23" s="71"/>
      <c r="W23" s="66"/>
      <c r="X23" s="68"/>
      <c r="Y23" s="68"/>
      <c r="Z23" s="72" t="s">
        <v>45</v>
      </c>
      <c r="AA23" s="70"/>
      <c r="AB23" s="73" t="s">
        <v>46</v>
      </c>
    </row>
    <row r="24">
      <c r="A24" s="63" t="s">
        <v>73</v>
      </c>
      <c r="B24" s="64" t="s">
        <v>74</v>
      </c>
      <c r="C24" s="64" t="s">
        <v>75</v>
      </c>
      <c r="E24" s="66"/>
      <c r="F24" s="67" t="s">
        <v>43</v>
      </c>
      <c r="G24" s="68"/>
      <c r="H24" s="69" t="s">
        <v>44</v>
      </c>
      <c r="I24" s="70"/>
      <c r="J24" s="71"/>
      <c r="K24" s="66"/>
      <c r="L24" s="67" t="s">
        <v>43</v>
      </c>
      <c r="M24" s="68"/>
      <c r="N24" s="69" t="s">
        <v>44</v>
      </c>
      <c r="O24" s="70"/>
      <c r="P24" s="71"/>
      <c r="Q24" s="66"/>
      <c r="R24" s="67"/>
      <c r="S24" s="68"/>
      <c r="T24" s="69"/>
      <c r="U24" s="70"/>
      <c r="V24" s="71"/>
      <c r="W24" s="66"/>
      <c r="X24" s="68"/>
      <c r="Y24" s="68"/>
      <c r="Z24" s="72" t="s">
        <v>45</v>
      </c>
      <c r="AA24" s="70"/>
      <c r="AB24" s="73" t="s">
        <v>46</v>
      </c>
    </row>
    <row r="25">
      <c r="A25" s="63" t="s">
        <v>76</v>
      </c>
      <c r="B25" s="65" t="s">
        <v>77</v>
      </c>
      <c r="C25" s="64" t="s">
        <v>75</v>
      </c>
      <c r="E25" s="66"/>
      <c r="F25" s="67" t="s">
        <v>43</v>
      </c>
      <c r="G25" s="68"/>
      <c r="H25" s="69" t="s">
        <v>44</v>
      </c>
      <c r="I25" s="70"/>
      <c r="J25" s="71"/>
      <c r="K25" s="66"/>
      <c r="L25" s="67" t="s">
        <v>43</v>
      </c>
      <c r="M25" s="68"/>
      <c r="N25" s="69" t="s">
        <v>44</v>
      </c>
      <c r="O25" s="70"/>
      <c r="P25" s="71"/>
      <c r="Q25" s="66"/>
      <c r="R25" s="67"/>
      <c r="S25" s="68"/>
      <c r="T25" s="69"/>
      <c r="U25" s="70"/>
      <c r="V25" s="71"/>
      <c r="W25" s="66"/>
      <c r="X25" s="68"/>
      <c r="Y25" s="68"/>
      <c r="Z25" s="72" t="s">
        <v>45</v>
      </c>
      <c r="AA25" s="70"/>
      <c r="AB25" s="73" t="s">
        <v>46</v>
      </c>
    </row>
    <row r="26">
      <c r="A26" s="63" t="s">
        <v>78</v>
      </c>
      <c r="B26" s="65" t="s">
        <v>79</v>
      </c>
      <c r="C26" s="65" t="s">
        <v>42</v>
      </c>
      <c r="E26" s="66"/>
      <c r="F26" s="67" t="s">
        <v>43</v>
      </c>
      <c r="G26" s="68"/>
      <c r="H26" s="74" t="s">
        <v>44</v>
      </c>
      <c r="I26" s="68"/>
      <c r="J26" s="71"/>
      <c r="K26" s="66"/>
      <c r="L26" s="67" t="s">
        <v>43</v>
      </c>
      <c r="M26" s="68"/>
      <c r="N26" s="69" t="s">
        <v>44</v>
      </c>
      <c r="O26" s="70"/>
      <c r="P26" s="71"/>
      <c r="Q26" s="66"/>
      <c r="R26" s="67"/>
      <c r="S26" s="68"/>
      <c r="T26" s="69"/>
      <c r="U26" s="70"/>
      <c r="V26" s="71"/>
      <c r="W26" s="66"/>
      <c r="X26" s="68"/>
      <c r="Y26" s="68"/>
      <c r="Z26" s="66"/>
      <c r="AA26" s="68"/>
      <c r="AB26" s="73" t="s">
        <v>46</v>
      </c>
    </row>
    <row r="27">
      <c r="A27" s="63" t="s">
        <v>80</v>
      </c>
      <c r="B27" s="65" t="s">
        <v>81</v>
      </c>
      <c r="C27" s="65" t="s">
        <v>42</v>
      </c>
      <c r="E27" s="66"/>
      <c r="F27" s="67" t="s">
        <v>43</v>
      </c>
      <c r="G27" s="68"/>
      <c r="H27" s="69" t="s">
        <v>44</v>
      </c>
      <c r="I27" s="70"/>
      <c r="J27" s="71"/>
      <c r="K27" s="66"/>
      <c r="L27" s="67" t="s">
        <v>43</v>
      </c>
      <c r="M27" s="68"/>
      <c r="N27" s="69" t="s">
        <v>44</v>
      </c>
      <c r="O27" s="70"/>
      <c r="P27" s="71"/>
      <c r="Q27" s="66"/>
      <c r="R27" s="67"/>
      <c r="S27" s="68"/>
      <c r="T27" s="69"/>
      <c r="U27" s="70"/>
      <c r="V27" s="71"/>
      <c r="W27" s="66"/>
      <c r="X27" s="68"/>
      <c r="Y27" s="68"/>
      <c r="Z27" s="72" t="s">
        <v>45</v>
      </c>
      <c r="AA27" s="70"/>
      <c r="AB27" s="73" t="s">
        <v>46</v>
      </c>
    </row>
    <row r="28">
      <c r="A28" s="63" t="s">
        <v>82</v>
      </c>
      <c r="B28" s="64" t="s">
        <v>83</v>
      </c>
      <c r="C28" s="65" t="s">
        <v>42</v>
      </c>
      <c r="E28" s="66"/>
      <c r="F28" s="67" t="s">
        <v>43</v>
      </c>
      <c r="G28" s="68"/>
      <c r="H28" s="74" t="s">
        <v>44</v>
      </c>
      <c r="I28" s="68"/>
      <c r="J28" s="71"/>
      <c r="K28" s="66"/>
      <c r="L28" s="67" t="s">
        <v>43</v>
      </c>
      <c r="M28" s="68"/>
      <c r="N28" s="69" t="s">
        <v>44</v>
      </c>
      <c r="O28" s="70"/>
      <c r="P28" s="71"/>
      <c r="Q28" s="66"/>
      <c r="R28" s="67"/>
      <c r="S28" s="68"/>
      <c r="T28" s="69"/>
      <c r="U28" s="70"/>
      <c r="V28" s="71"/>
      <c r="W28" s="66"/>
      <c r="X28" s="68"/>
      <c r="Y28" s="68"/>
      <c r="Z28" s="66"/>
      <c r="AA28" s="68"/>
      <c r="AB28" s="73" t="s">
        <v>46</v>
      </c>
    </row>
    <row r="29">
      <c r="A29" s="63" t="s">
        <v>84</v>
      </c>
      <c r="B29" s="64" t="s">
        <v>85</v>
      </c>
      <c r="C29" s="65" t="s">
        <v>42</v>
      </c>
      <c r="E29" s="66"/>
      <c r="F29" s="67" t="s">
        <v>43</v>
      </c>
      <c r="G29" s="68"/>
      <c r="H29" s="74" t="s">
        <v>44</v>
      </c>
      <c r="I29" s="68"/>
      <c r="J29" s="71"/>
      <c r="K29" s="66"/>
      <c r="L29" s="67" t="s">
        <v>43</v>
      </c>
      <c r="M29" s="68"/>
      <c r="N29" s="69" t="s">
        <v>44</v>
      </c>
      <c r="O29" s="70"/>
      <c r="P29" s="71"/>
      <c r="Q29" s="66"/>
      <c r="R29" s="67"/>
      <c r="S29" s="68"/>
      <c r="T29" s="69"/>
      <c r="U29" s="70"/>
      <c r="V29" s="71"/>
      <c r="W29" s="66"/>
      <c r="X29" s="68"/>
      <c r="Y29" s="68"/>
      <c r="Z29" s="66"/>
      <c r="AA29" s="68"/>
      <c r="AB29" s="73" t="s">
        <v>46</v>
      </c>
    </row>
    <row r="30">
      <c r="A30" s="63" t="s">
        <v>86</v>
      </c>
      <c r="B30" s="64" t="s">
        <v>87</v>
      </c>
      <c r="C30" s="64" t="s">
        <v>56</v>
      </c>
      <c r="E30" s="66"/>
      <c r="F30" s="67" t="s">
        <v>43</v>
      </c>
      <c r="G30" s="68"/>
      <c r="H30" s="74" t="s">
        <v>44</v>
      </c>
      <c r="I30" s="68"/>
      <c r="J30" s="71"/>
      <c r="K30" s="66"/>
      <c r="L30" s="67" t="s">
        <v>43</v>
      </c>
      <c r="M30" s="68"/>
      <c r="N30" s="69" t="s">
        <v>44</v>
      </c>
      <c r="O30" s="70"/>
      <c r="P30" s="71"/>
      <c r="Q30" s="66"/>
      <c r="R30" s="67"/>
      <c r="S30" s="68"/>
      <c r="T30" s="69"/>
      <c r="U30" s="70"/>
      <c r="V30" s="71"/>
      <c r="W30" s="66"/>
      <c r="X30" s="68"/>
      <c r="Y30" s="68"/>
      <c r="Z30" s="66"/>
      <c r="AA30" s="68"/>
      <c r="AB30" s="73" t="s">
        <v>46</v>
      </c>
    </row>
    <row r="31">
      <c r="A31" s="63" t="s">
        <v>88</v>
      </c>
      <c r="B31" s="64" t="s">
        <v>89</v>
      </c>
      <c r="C31" s="64" t="s">
        <v>75</v>
      </c>
      <c r="E31" s="66"/>
      <c r="F31" s="67" t="s">
        <v>43</v>
      </c>
      <c r="G31" s="68"/>
      <c r="H31" s="74" t="s">
        <v>44</v>
      </c>
      <c r="I31" s="68"/>
      <c r="J31" s="71"/>
      <c r="K31" s="66"/>
      <c r="L31" s="67" t="s">
        <v>43</v>
      </c>
      <c r="M31" s="68"/>
      <c r="N31" s="69" t="s">
        <v>44</v>
      </c>
      <c r="O31" s="70"/>
      <c r="P31" s="71"/>
      <c r="Q31" s="66"/>
      <c r="R31" s="67"/>
      <c r="S31" s="68"/>
      <c r="T31" s="69"/>
      <c r="U31" s="70"/>
      <c r="V31" s="71"/>
      <c r="W31" s="66"/>
      <c r="X31" s="68"/>
      <c r="Y31" s="68"/>
      <c r="Z31" s="66"/>
      <c r="AA31" s="68"/>
      <c r="AB31" s="73" t="s">
        <v>46</v>
      </c>
    </row>
    <row r="32">
      <c r="A32" s="63" t="s">
        <v>90</v>
      </c>
      <c r="B32" s="64" t="s">
        <v>91</v>
      </c>
      <c r="C32" s="64" t="s">
        <v>75</v>
      </c>
      <c r="E32" s="66"/>
      <c r="F32" s="67" t="s">
        <v>43</v>
      </c>
      <c r="G32" s="68"/>
      <c r="H32" s="74" t="s">
        <v>44</v>
      </c>
      <c r="I32" s="68"/>
      <c r="J32" s="71"/>
      <c r="K32" s="66"/>
      <c r="L32" s="67" t="s">
        <v>43</v>
      </c>
      <c r="M32" s="68"/>
      <c r="N32" s="69" t="s">
        <v>44</v>
      </c>
      <c r="O32" s="70"/>
      <c r="P32" s="71"/>
      <c r="Q32" s="66"/>
      <c r="R32" s="67"/>
      <c r="S32" s="68"/>
      <c r="T32" s="69"/>
      <c r="U32" s="70"/>
      <c r="V32" s="71"/>
      <c r="W32" s="66"/>
      <c r="X32" s="68"/>
      <c r="Y32" s="68"/>
      <c r="Z32" s="66"/>
      <c r="AA32" s="68"/>
      <c r="AB32" s="73" t="s">
        <v>46</v>
      </c>
    </row>
    <row r="33">
      <c r="A33" s="63" t="s">
        <v>92</v>
      </c>
      <c r="B33" s="64" t="s">
        <v>93</v>
      </c>
      <c r="C33" s="64" t="s">
        <v>94</v>
      </c>
      <c r="E33" s="66"/>
      <c r="F33" s="67" t="s">
        <v>43</v>
      </c>
      <c r="G33" s="68"/>
      <c r="H33" s="74" t="s">
        <v>44</v>
      </c>
      <c r="I33" s="68"/>
      <c r="J33" s="71"/>
      <c r="K33" s="66"/>
      <c r="L33" s="67" t="s">
        <v>43</v>
      </c>
      <c r="M33" s="68"/>
      <c r="N33" s="69" t="s">
        <v>44</v>
      </c>
      <c r="O33" s="70"/>
      <c r="P33" s="71"/>
      <c r="Q33" s="66"/>
      <c r="R33" s="67"/>
      <c r="S33" s="68"/>
      <c r="T33" s="69"/>
      <c r="U33" s="70"/>
      <c r="V33" s="73"/>
      <c r="W33" s="66"/>
      <c r="X33" s="68"/>
      <c r="Y33" s="68"/>
      <c r="Z33" s="66"/>
      <c r="AA33" s="68"/>
      <c r="AB33" s="73" t="s">
        <v>46</v>
      </c>
    </row>
    <row r="34">
      <c r="A34" s="63" t="s">
        <v>95</v>
      </c>
      <c r="B34" s="64" t="s">
        <v>96</v>
      </c>
      <c r="C34" s="64" t="s">
        <v>94</v>
      </c>
      <c r="E34" s="66"/>
      <c r="F34" s="67" t="s">
        <v>43</v>
      </c>
      <c r="G34" s="68"/>
      <c r="H34" s="74" t="s">
        <v>44</v>
      </c>
      <c r="I34" s="68"/>
      <c r="J34" s="71"/>
      <c r="K34" s="66"/>
      <c r="L34" s="67" t="s">
        <v>43</v>
      </c>
      <c r="M34" s="68"/>
      <c r="N34" s="69" t="s">
        <v>44</v>
      </c>
      <c r="O34" s="70"/>
      <c r="P34" s="71"/>
      <c r="Q34" s="66"/>
      <c r="R34" s="67"/>
      <c r="S34" s="68"/>
      <c r="T34" s="69"/>
      <c r="U34" s="70"/>
      <c r="V34" s="73"/>
      <c r="W34" s="66"/>
      <c r="X34" s="68"/>
      <c r="Y34" s="68"/>
      <c r="Z34" s="66"/>
      <c r="AA34" s="68"/>
      <c r="AB34" s="73" t="s">
        <v>46</v>
      </c>
    </row>
    <row r="35">
      <c r="A35" s="63" t="s">
        <v>97</v>
      </c>
      <c r="B35" s="64" t="s">
        <v>98</v>
      </c>
      <c r="C35" s="64" t="s">
        <v>99</v>
      </c>
      <c r="E35" s="66"/>
      <c r="F35" s="67" t="s">
        <v>43</v>
      </c>
      <c r="G35" s="68"/>
      <c r="H35" s="74" t="s">
        <v>44</v>
      </c>
      <c r="I35" s="68"/>
      <c r="J35" s="71"/>
      <c r="K35" s="66"/>
      <c r="L35" s="67" t="s">
        <v>43</v>
      </c>
      <c r="M35" s="68"/>
      <c r="N35" s="69" t="s">
        <v>44</v>
      </c>
      <c r="O35" s="70"/>
      <c r="P35" s="71"/>
      <c r="Q35" s="66"/>
      <c r="R35" s="67"/>
      <c r="S35" s="68"/>
      <c r="T35" s="69"/>
      <c r="U35" s="70"/>
      <c r="V35" s="73"/>
      <c r="W35" s="66"/>
      <c r="X35" s="68"/>
      <c r="Y35" s="68"/>
      <c r="Z35" s="66"/>
      <c r="AA35" s="68"/>
      <c r="AB35" s="73" t="s">
        <v>46</v>
      </c>
    </row>
    <row r="36">
      <c r="A36" s="63" t="s">
        <v>100</v>
      </c>
      <c r="B36" s="64" t="s">
        <v>101</v>
      </c>
      <c r="C36" s="64" t="s">
        <v>99</v>
      </c>
      <c r="E36" s="66"/>
      <c r="F36" s="67" t="s">
        <v>43</v>
      </c>
      <c r="G36" s="68"/>
      <c r="H36" s="74" t="s">
        <v>44</v>
      </c>
      <c r="I36" s="68"/>
      <c r="J36" s="71"/>
      <c r="K36" s="66"/>
      <c r="L36" s="67" t="s">
        <v>43</v>
      </c>
      <c r="M36" s="68"/>
      <c r="N36" s="69" t="s">
        <v>44</v>
      </c>
      <c r="O36" s="70"/>
      <c r="P36" s="71"/>
      <c r="Q36" s="66"/>
      <c r="R36" s="67"/>
      <c r="S36" s="68"/>
      <c r="T36" s="69"/>
      <c r="U36" s="70"/>
      <c r="V36" s="73"/>
      <c r="W36" s="66"/>
      <c r="X36" s="68"/>
      <c r="Y36" s="68"/>
      <c r="Z36" s="66"/>
      <c r="AA36" s="68"/>
      <c r="AB36" s="73" t="s">
        <v>46</v>
      </c>
    </row>
    <row r="37">
      <c r="A37" s="63" t="s">
        <v>102</v>
      </c>
      <c r="B37" s="64" t="s">
        <v>103</v>
      </c>
      <c r="C37" s="64" t="s">
        <v>94</v>
      </c>
      <c r="E37" s="66"/>
      <c r="F37" s="67" t="s">
        <v>43</v>
      </c>
      <c r="G37" s="68"/>
      <c r="H37" s="74" t="s">
        <v>44</v>
      </c>
      <c r="I37" s="68"/>
      <c r="J37" s="71"/>
      <c r="K37" s="66"/>
      <c r="L37" s="67" t="s">
        <v>43</v>
      </c>
      <c r="M37" s="68"/>
      <c r="N37" s="69" t="s">
        <v>44</v>
      </c>
      <c r="O37" s="70"/>
      <c r="P37" s="71"/>
      <c r="Q37" s="66"/>
      <c r="R37" s="67"/>
      <c r="S37" s="68"/>
      <c r="T37" s="69"/>
      <c r="U37" s="70"/>
      <c r="V37" s="73"/>
      <c r="W37" s="66"/>
      <c r="X37" s="68"/>
      <c r="Y37" s="68"/>
      <c r="Z37" s="66"/>
      <c r="AA37" s="68"/>
      <c r="AB37" s="73" t="s">
        <v>46</v>
      </c>
    </row>
    <row r="38">
      <c r="A38" s="63" t="s">
        <v>104</v>
      </c>
      <c r="B38" s="64" t="s">
        <v>105</v>
      </c>
      <c r="C38" s="64" t="s">
        <v>106</v>
      </c>
      <c r="E38" s="66"/>
      <c r="F38" s="67" t="s">
        <v>43</v>
      </c>
      <c r="G38" s="68"/>
      <c r="H38" s="74" t="s">
        <v>44</v>
      </c>
      <c r="I38" s="68"/>
      <c r="J38" s="71"/>
      <c r="K38" s="66"/>
      <c r="L38" s="67" t="s">
        <v>107</v>
      </c>
      <c r="M38" s="68"/>
      <c r="N38" s="69" t="s">
        <v>20</v>
      </c>
      <c r="O38" s="70"/>
      <c r="P38" s="73" t="s">
        <v>108</v>
      </c>
      <c r="Q38" s="66"/>
      <c r="R38" s="67"/>
      <c r="S38" s="68"/>
      <c r="T38" s="69"/>
      <c r="U38" s="70"/>
      <c r="V38" s="73"/>
      <c r="W38" s="66"/>
      <c r="X38" s="68"/>
      <c r="Y38" s="68"/>
      <c r="Z38" s="66"/>
      <c r="AA38" s="68"/>
      <c r="AB38" s="73" t="s">
        <v>46</v>
      </c>
    </row>
    <row r="39">
      <c r="A39" s="63" t="s">
        <v>109</v>
      </c>
      <c r="B39" s="64" t="s">
        <v>110</v>
      </c>
      <c r="C39" s="64" t="s">
        <v>56</v>
      </c>
      <c r="E39" s="75"/>
      <c r="F39" s="67" t="s">
        <v>43</v>
      </c>
      <c r="G39" s="68"/>
      <c r="H39" s="74" t="s">
        <v>44</v>
      </c>
      <c r="I39" s="68"/>
      <c r="J39" s="71"/>
      <c r="K39" s="76"/>
      <c r="L39" s="67" t="s">
        <v>43</v>
      </c>
      <c r="M39" s="68"/>
      <c r="N39" s="69" t="s">
        <v>44</v>
      </c>
      <c r="O39" s="70"/>
      <c r="P39" s="71"/>
      <c r="Q39" s="76"/>
      <c r="R39" s="70"/>
      <c r="S39" s="77"/>
      <c r="T39" s="78"/>
      <c r="U39" s="70"/>
      <c r="V39" s="73"/>
      <c r="W39" s="76"/>
      <c r="X39" s="70"/>
      <c r="Y39" s="79"/>
      <c r="Z39" s="78"/>
      <c r="AA39" s="70"/>
      <c r="AB39" s="73" t="s">
        <v>46</v>
      </c>
    </row>
    <row r="40">
      <c r="A40" s="63" t="s">
        <v>111</v>
      </c>
      <c r="B40" s="64" t="s">
        <v>112</v>
      </c>
      <c r="C40" s="64" t="s">
        <v>113</v>
      </c>
      <c r="E40" s="75"/>
      <c r="F40" s="67" t="s">
        <v>43</v>
      </c>
      <c r="G40" s="68"/>
      <c r="H40" s="74" t="s">
        <v>44</v>
      </c>
      <c r="I40" s="68"/>
      <c r="J40" s="71"/>
      <c r="K40" s="76"/>
      <c r="L40" s="67" t="s">
        <v>43</v>
      </c>
      <c r="M40" s="68"/>
      <c r="N40" s="69" t="s">
        <v>44</v>
      </c>
      <c r="O40" s="70"/>
      <c r="P40" s="71"/>
      <c r="Q40" s="76"/>
      <c r="R40" s="67"/>
      <c r="S40" s="68"/>
      <c r="T40" s="69"/>
      <c r="U40" s="70"/>
      <c r="V40" s="73"/>
      <c r="W40" s="76"/>
      <c r="X40" s="70"/>
      <c r="Y40" s="79"/>
      <c r="Z40" s="78"/>
      <c r="AA40" s="70"/>
      <c r="AB40" s="73" t="s">
        <v>46</v>
      </c>
    </row>
    <row r="41">
      <c r="A41" s="63" t="s">
        <v>114</v>
      </c>
      <c r="B41" s="64" t="s">
        <v>115</v>
      </c>
      <c r="C41" s="64" t="s">
        <v>116</v>
      </c>
      <c r="E41" s="75"/>
      <c r="F41" s="70" t="s">
        <v>117</v>
      </c>
      <c r="G41" s="79"/>
      <c r="H41" s="78" t="s">
        <v>20</v>
      </c>
      <c r="I41" s="70" t="s">
        <v>118</v>
      </c>
      <c r="J41" s="73" t="s">
        <v>46</v>
      </c>
      <c r="K41" s="76"/>
      <c r="L41" s="67" t="s">
        <v>43</v>
      </c>
      <c r="M41" s="68"/>
      <c r="N41" s="69" t="s">
        <v>44</v>
      </c>
      <c r="O41" s="70"/>
      <c r="P41" s="71"/>
      <c r="Q41" s="76"/>
      <c r="R41" s="67"/>
      <c r="S41" s="68"/>
      <c r="T41" s="69"/>
      <c r="U41" s="70"/>
      <c r="V41" s="73"/>
      <c r="W41" s="76"/>
      <c r="X41" s="70"/>
      <c r="Y41" s="79"/>
      <c r="Z41" s="78"/>
      <c r="AA41" s="70"/>
      <c r="AB41" s="73"/>
    </row>
    <row r="42">
      <c r="A42" s="63" t="s">
        <v>119</v>
      </c>
      <c r="B42" s="64" t="s">
        <v>120</v>
      </c>
      <c r="C42" s="64" t="s">
        <v>56</v>
      </c>
      <c r="E42" s="75"/>
      <c r="F42" s="67" t="s">
        <v>43</v>
      </c>
      <c r="G42" s="68"/>
      <c r="H42" s="74" t="s">
        <v>44</v>
      </c>
      <c r="I42" s="68"/>
      <c r="J42" s="71"/>
      <c r="K42" s="76"/>
      <c r="L42" s="67" t="s">
        <v>121</v>
      </c>
      <c r="M42" s="80" t="s">
        <v>119</v>
      </c>
      <c r="N42" s="69" t="s">
        <v>20</v>
      </c>
      <c r="O42" s="70"/>
      <c r="P42" s="73" t="s">
        <v>108</v>
      </c>
      <c r="Q42" s="76"/>
      <c r="R42" s="67"/>
      <c r="S42" s="81"/>
      <c r="T42" s="69"/>
      <c r="U42" s="70"/>
      <c r="V42" s="73"/>
      <c r="W42" s="76"/>
      <c r="X42" s="70"/>
      <c r="Y42" s="79"/>
      <c r="Z42" s="78"/>
      <c r="AA42" s="70"/>
      <c r="AB42" s="73"/>
    </row>
    <row r="43">
      <c r="A43" s="63" t="s">
        <v>122</v>
      </c>
      <c r="B43" s="64" t="s">
        <v>123</v>
      </c>
      <c r="C43" s="64" t="s">
        <v>42</v>
      </c>
      <c r="E43" s="66"/>
      <c r="F43" s="70" t="s">
        <v>43</v>
      </c>
      <c r="G43" s="79"/>
      <c r="H43" s="78" t="s">
        <v>44</v>
      </c>
      <c r="I43" s="70"/>
      <c r="J43" s="71"/>
      <c r="K43" s="66"/>
      <c r="L43" s="70" t="s">
        <v>43</v>
      </c>
      <c r="M43" s="79"/>
      <c r="N43" s="78" t="s">
        <v>44</v>
      </c>
      <c r="O43" s="70"/>
      <c r="P43" s="73"/>
      <c r="Q43" s="66"/>
      <c r="R43" s="70"/>
      <c r="S43" s="77"/>
      <c r="T43" s="78"/>
      <c r="U43" s="70"/>
      <c r="V43" s="73"/>
      <c r="W43" s="66"/>
      <c r="X43" s="68"/>
      <c r="Y43" s="68"/>
      <c r="Z43" s="66"/>
      <c r="AA43" s="68"/>
      <c r="AB43" s="73" t="s">
        <v>46</v>
      </c>
    </row>
    <row r="44">
      <c r="A44" s="57" t="s">
        <v>124</v>
      </c>
      <c r="B44" s="58" t="s">
        <v>125</v>
      </c>
      <c r="C44" s="58" t="s">
        <v>42</v>
      </c>
      <c r="E44" s="59"/>
      <c r="F44" s="58" t="s">
        <v>43</v>
      </c>
      <c r="G44" s="58"/>
      <c r="H44" s="60" t="s">
        <v>44</v>
      </c>
      <c r="I44" s="58"/>
      <c r="J44" s="62"/>
      <c r="K44" s="59"/>
      <c r="L44" s="58" t="s">
        <v>43</v>
      </c>
      <c r="M44" s="58"/>
      <c r="N44" s="60" t="s">
        <v>44</v>
      </c>
      <c r="O44" s="58"/>
      <c r="P44" s="62"/>
      <c r="Q44" s="59"/>
      <c r="R44" s="58"/>
      <c r="S44" s="58"/>
      <c r="T44" s="60"/>
      <c r="U44" s="58"/>
      <c r="V44" s="62"/>
      <c r="W44" s="59"/>
      <c r="X44" s="58"/>
      <c r="Y44" s="58"/>
      <c r="Z44" s="60" t="s">
        <v>45</v>
      </c>
      <c r="AA44" s="58"/>
      <c r="AB44" s="62" t="s">
        <v>46</v>
      </c>
    </row>
    <row r="45">
      <c r="A45" s="82" t="s">
        <v>126</v>
      </c>
      <c r="B45" s="70" t="s">
        <v>127</v>
      </c>
      <c r="C45" s="70" t="s">
        <v>42</v>
      </c>
      <c r="E45" s="75"/>
      <c r="F45" s="70" t="s">
        <v>43</v>
      </c>
      <c r="G45" s="79"/>
      <c r="H45" s="78" t="s">
        <v>44</v>
      </c>
      <c r="I45" s="70"/>
      <c r="J45" s="71"/>
      <c r="K45" s="76"/>
      <c r="L45" s="70" t="s">
        <v>43</v>
      </c>
      <c r="M45" s="79"/>
      <c r="N45" s="78" t="s">
        <v>44</v>
      </c>
      <c r="O45" s="70"/>
      <c r="P45" s="73"/>
      <c r="Q45" s="76"/>
      <c r="R45" s="70"/>
      <c r="S45" s="77"/>
      <c r="T45" s="78"/>
      <c r="U45" s="70"/>
      <c r="V45" s="73"/>
      <c r="W45" s="76"/>
      <c r="X45" s="70"/>
      <c r="Y45" s="79"/>
      <c r="Z45" s="78"/>
      <c r="AA45" s="70"/>
      <c r="AB45" s="73" t="s">
        <v>46</v>
      </c>
    </row>
    <row r="46">
      <c r="A46" s="82" t="s">
        <v>128</v>
      </c>
      <c r="B46" s="70" t="s">
        <v>129</v>
      </c>
      <c r="C46" s="70" t="s">
        <v>56</v>
      </c>
      <c r="E46" s="75"/>
      <c r="F46" s="70" t="s">
        <v>43</v>
      </c>
      <c r="G46" s="79"/>
      <c r="H46" s="78" t="s">
        <v>44</v>
      </c>
      <c r="I46" s="70"/>
      <c r="J46" s="71"/>
      <c r="K46" s="76"/>
      <c r="L46" s="70" t="s">
        <v>43</v>
      </c>
      <c r="M46" s="79"/>
      <c r="N46" s="78" t="s">
        <v>44</v>
      </c>
      <c r="O46" s="70"/>
      <c r="P46" s="73"/>
      <c r="Q46" s="76"/>
      <c r="R46" s="70"/>
      <c r="S46" s="77"/>
      <c r="T46" s="78"/>
      <c r="U46" s="70"/>
      <c r="V46" s="73"/>
      <c r="W46" s="76"/>
      <c r="X46" s="70"/>
      <c r="Y46" s="79"/>
      <c r="Z46" s="78"/>
      <c r="AA46" s="70"/>
      <c r="AB46" s="73" t="s">
        <v>46</v>
      </c>
    </row>
    <row r="47">
      <c r="A47" s="82" t="s">
        <v>130</v>
      </c>
      <c r="B47" s="70" t="s">
        <v>131</v>
      </c>
      <c r="C47" s="70" t="s">
        <v>56</v>
      </c>
      <c r="E47" s="75"/>
      <c r="F47" s="70" t="s">
        <v>43</v>
      </c>
      <c r="G47" s="79"/>
      <c r="H47" s="78" t="s">
        <v>44</v>
      </c>
      <c r="I47" s="70"/>
      <c r="J47" s="71"/>
      <c r="K47" s="76"/>
      <c r="L47" s="70" t="s">
        <v>43</v>
      </c>
      <c r="M47" s="79"/>
      <c r="N47" s="78" t="s">
        <v>44</v>
      </c>
      <c r="O47" s="70"/>
      <c r="P47" s="73"/>
      <c r="Q47" s="76"/>
      <c r="R47" s="70"/>
      <c r="S47" s="77"/>
      <c r="T47" s="78"/>
      <c r="U47" s="70"/>
      <c r="V47" s="73"/>
      <c r="W47" s="76"/>
      <c r="X47" s="70"/>
      <c r="Y47" s="79"/>
      <c r="Z47" s="78"/>
      <c r="AA47" s="70"/>
      <c r="AB47" s="73" t="s">
        <v>46</v>
      </c>
    </row>
    <row r="48">
      <c r="A48" s="82" t="s">
        <v>132</v>
      </c>
      <c r="B48" s="70" t="s">
        <v>133</v>
      </c>
      <c r="C48" s="70" t="s">
        <v>56</v>
      </c>
      <c r="E48" s="75"/>
      <c r="F48" s="70" t="s">
        <v>43</v>
      </c>
      <c r="G48" s="79"/>
      <c r="H48" s="78" t="s">
        <v>44</v>
      </c>
      <c r="I48" s="70"/>
      <c r="J48" s="71"/>
      <c r="K48" s="76"/>
      <c r="L48" s="70" t="s">
        <v>43</v>
      </c>
      <c r="M48" s="79"/>
      <c r="N48" s="78" t="s">
        <v>44</v>
      </c>
      <c r="O48" s="70"/>
      <c r="P48" s="73"/>
      <c r="Q48" s="76"/>
      <c r="R48" s="70"/>
      <c r="S48" s="77"/>
      <c r="T48" s="78"/>
      <c r="U48" s="70"/>
      <c r="V48" s="73"/>
      <c r="W48" s="76"/>
      <c r="X48" s="70"/>
      <c r="Y48" s="79"/>
      <c r="Z48" s="78"/>
      <c r="AA48" s="70"/>
      <c r="AB48" s="73" t="s">
        <v>46</v>
      </c>
    </row>
    <row r="49">
      <c r="A49" s="82" t="s">
        <v>134</v>
      </c>
      <c r="B49" s="70" t="s">
        <v>135</v>
      </c>
      <c r="C49" s="70" t="s">
        <v>42</v>
      </c>
      <c r="E49" s="75"/>
      <c r="F49" s="70" t="s">
        <v>43</v>
      </c>
      <c r="G49" s="79"/>
      <c r="H49" s="78" t="s">
        <v>44</v>
      </c>
      <c r="I49" s="70"/>
      <c r="J49" s="71"/>
      <c r="K49" s="76"/>
      <c r="L49" s="70" t="s">
        <v>43</v>
      </c>
      <c r="M49" s="79"/>
      <c r="N49" s="78" t="s">
        <v>44</v>
      </c>
      <c r="O49" s="70"/>
      <c r="P49" s="73"/>
      <c r="Q49" s="76"/>
      <c r="R49" s="70"/>
      <c r="S49" s="77"/>
      <c r="T49" s="78"/>
      <c r="U49" s="70"/>
      <c r="V49" s="73"/>
      <c r="W49" s="76"/>
      <c r="X49" s="70"/>
      <c r="Y49" s="79"/>
      <c r="Z49" s="78"/>
      <c r="AA49" s="70"/>
      <c r="AB49" s="73" t="s">
        <v>46</v>
      </c>
    </row>
    <row r="50">
      <c r="A50" s="82" t="s">
        <v>136</v>
      </c>
      <c r="B50" s="70" t="s">
        <v>137</v>
      </c>
      <c r="C50" s="70" t="s">
        <v>56</v>
      </c>
      <c r="E50" s="75"/>
      <c r="F50" s="70" t="s">
        <v>43</v>
      </c>
      <c r="G50" s="79"/>
      <c r="H50" s="78" t="s">
        <v>44</v>
      </c>
      <c r="I50" s="70"/>
      <c r="J50" s="71"/>
      <c r="K50" s="76"/>
      <c r="L50" s="70" t="s">
        <v>43</v>
      </c>
      <c r="M50" s="79"/>
      <c r="N50" s="78" t="s">
        <v>44</v>
      </c>
      <c r="O50" s="70"/>
      <c r="P50" s="73"/>
      <c r="Q50" s="76"/>
      <c r="R50" s="70"/>
      <c r="S50" s="77"/>
      <c r="T50" s="78"/>
      <c r="U50" s="70"/>
      <c r="V50" s="73"/>
      <c r="W50" s="76"/>
      <c r="X50" s="70"/>
      <c r="Y50" s="79"/>
      <c r="Z50" s="78"/>
      <c r="AA50" s="70"/>
      <c r="AB50" s="73" t="s">
        <v>46</v>
      </c>
    </row>
    <row r="51">
      <c r="A51" s="82" t="s">
        <v>138</v>
      </c>
      <c r="B51" s="70" t="s">
        <v>139</v>
      </c>
      <c r="C51" s="70" t="s">
        <v>42</v>
      </c>
      <c r="E51" s="75"/>
      <c r="F51" s="70" t="s">
        <v>43</v>
      </c>
      <c r="G51" s="79"/>
      <c r="H51" s="78" t="s">
        <v>44</v>
      </c>
      <c r="I51" s="70"/>
      <c r="J51" s="71"/>
      <c r="K51" s="76"/>
      <c r="L51" s="70" t="s">
        <v>43</v>
      </c>
      <c r="M51" s="79"/>
      <c r="N51" s="78" t="s">
        <v>44</v>
      </c>
      <c r="O51" s="70"/>
      <c r="P51" s="73"/>
      <c r="Q51" s="76"/>
      <c r="R51" s="70"/>
      <c r="S51" s="77"/>
      <c r="T51" s="78"/>
      <c r="U51" s="70"/>
      <c r="V51" s="73"/>
      <c r="W51" s="76"/>
      <c r="X51" s="70"/>
      <c r="Y51" s="79"/>
      <c r="Z51" s="78"/>
      <c r="AA51" s="70"/>
      <c r="AB51" s="73" t="s">
        <v>46</v>
      </c>
    </row>
    <row r="52">
      <c r="A52" s="82" t="s">
        <v>140</v>
      </c>
      <c r="B52" s="70" t="s">
        <v>141</v>
      </c>
      <c r="C52" s="70" t="s">
        <v>56</v>
      </c>
      <c r="E52" s="75"/>
      <c r="F52" s="70" t="s">
        <v>43</v>
      </c>
      <c r="G52" s="79"/>
      <c r="H52" s="78" t="s">
        <v>44</v>
      </c>
      <c r="I52" s="70"/>
      <c r="J52" s="71"/>
      <c r="K52" s="76"/>
      <c r="L52" s="70" t="s">
        <v>43</v>
      </c>
      <c r="M52" s="79"/>
      <c r="N52" s="78" t="s">
        <v>44</v>
      </c>
      <c r="O52" s="70"/>
      <c r="P52" s="73"/>
      <c r="Q52" s="76"/>
      <c r="R52" s="70"/>
      <c r="S52" s="77"/>
      <c r="T52" s="78"/>
      <c r="U52" s="70"/>
      <c r="V52" s="73"/>
      <c r="W52" s="76"/>
      <c r="X52" s="70"/>
      <c r="Y52" s="79"/>
      <c r="Z52" s="78"/>
      <c r="AA52" s="70"/>
      <c r="AB52" s="73" t="s">
        <v>46</v>
      </c>
    </row>
    <row r="53">
      <c r="A53" s="82" t="s">
        <v>142</v>
      </c>
      <c r="B53" s="70" t="s">
        <v>143</v>
      </c>
      <c r="C53" s="70" t="s">
        <v>144</v>
      </c>
      <c r="E53" s="75"/>
      <c r="F53" s="70" t="s">
        <v>43</v>
      </c>
      <c r="G53" s="79"/>
      <c r="H53" s="78" t="s">
        <v>44</v>
      </c>
      <c r="I53" s="70"/>
      <c r="J53" s="71"/>
      <c r="K53" s="76"/>
      <c r="L53" s="67" t="s">
        <v>43</v>
      </c>
      <c r="M53" s="68"/>
      <c r="N53" s="69" t="s">
        <v>44</v>
      </c>
      <c r="O53" s="70"/>
      <c r="P53" s="71"/>
      <c r="Q53" s="76"/>
      <c r="R53" s="67"/>
      <c r="S53" s="68"/>
      <c r="T53" s="69"/>
      <c r="U53" s="70"/>
      <c r="V53" s="73"/>
      <c r="W53" s="76"/>
      <c r="X53" s="70"/>
      <c r="Y53" s="79"/>
      <c r="Z53" s="78"/>
      <c r="AA53" s="70"/>
      <c r="AB53" s="73" t="s">
        <v>46</v>
      </c>
    </row>
    <row r="54">
      <c r="A54" s="82" t="s">
        <v>145</v>
      </c>
      <c r="B54" s="70" t="s">
        <v>146</v>
      </c>
      <c r="C54" s="70" t="s">
        <v>147</v>
      </c>
      <c r="E54" s="75"/>
      <c r="F54" s="70" t="s">
        <v>43</v>
      </c>
      <c r="G54" s="79"/>
      <c r="H54" s="78" t="s">
        <v>44</v>
      </c>
      <c r="I54" s="70"/>
      <c r="J54" s="71"/>
      <c r="K54" s="76"/>
      <c r="L54" s="67" t="s">
        <v>43</v>
      </c>
      <c r="M54" s="68"/>
      <c r="N54" s="69" t="s">
        <v>44</v>
      </c>
      <c r="O54" s="70"/>
      <c r="P54" s="71"/>
      <c r="Q54" s="76"/>
      <c r="R54" s="67"/>
      <c r="S54" s="68"/>
      <c r="T54" s="69"/>
      <c r="U54" s="70"/>
      <c r="V54" s="73"/>
      <c r="W54" s="76"/>
      <c r="X54" s="70"/>
      <c r="Y54" s="79"/>
      <c r="Z54" s="78"/>
      <c r="AA54" s="70"/>
      <c r="AB54" s="73" t="s">
        <v>46</v>
      </c>
    </row>
    <row r="55">
      <c r="A55" s="82" t="s">
        <v>148</v>
      </c>
      <c r="B55" s="64" t="s">
        <v>149</v>
      </c>
      <c r="C55" s="64" t="s">
        <v>150</v>
      </c>
      <c r="E55" s="75"/>
      <c r="F55" s="70" t="s">
        <v>43</v>
      </c>
      <c r="G55" s="79"/>
      <c r="H55" s="78" t="s">
        <v>44</v>
      </c>
      <c r="I55" s="70"/>
      <c r="J55" s="71"/>
      <c r="K55" s="76"/>
      <c r="L55" s="67" t="s">
        <v>43</v>
      </c>
      <c r="M55" s="68"/>
      <c r="N55" s="69" t="s">
        <v>44</v>
      </c>
      <c r="O55" s="70"/>
      <c r="P55" s="71"/>
      <c r="Q55" s="76"/>
      <c r="R55" s="67"/>
      <c r="S55" s="68"/>
      <c r="T55" s="69"/>
      <c r="U55" s="70"/>
      <c r="V55" s="73"/>
      <c r="W55" s="76"/>
      <c r="X55" s="70"/>
      <c r="Y55" s="79"/>
      <c r="Z55" s="78"/>
      <c r="AA55" s="70"/>
      <c r="AB55" s="73" t="s">
        <v>46</v>
      </c>
    </row>
    <row r="56">
      <c r="A56" s="82" t="s">
        <v>151</v>
      </c>
      <c r="B56" s="64" t="s">
        <v>152</v>
      </c>
      <c r="C56" s="64" t="s">
        <v>116</v>
      </c>
      <c r="E56" s="75"/>
      <c r="F56" s="70" t="s">
        <v>117</v>
      </c>
      <c r="G56" s="79"/>
      <c r="H56" s="78" t="s">
        <v>20</v>
      </c>
      <c r="I56" s="70"/>
      <c r="J56" s="73" t="s">
        <v>46</v>
      </c>
      <c r="K56" s="76"/>
      <c r="L56" s="67" t="s">
        <v>43</v>
      </c>
      <c r="M56" s="68"/>
      <c r="N56" s="69" t="s">
        <v>44</v>
      </c>
      <c r="O56" s="70"/>
      <c r="P56" s="71"/>
      <c r="Q56" s="76"/>
      <c r="R56" s="67"/>
      <c r="S56" s="68"/>
      <c r="T56" s="69"/>
      <c r="U56" s="70"/>
      <c r="V56" s="73"/>
      <c r="W56" s="76"/>
      <c r="X56" s="70"/>
      <c r="Y56" s="79"/>
      <c r="Z56" s="78"/>
      <c r="AA56" s="70"/>
      <c r="AB56" s="73"/>
    </row>
    <row r="57">
      <c r="A57" s="82" t="s">
        <v>153</v>
      </c>
      <c r="B57" s="64" t="s">
        <v>154</v>
      </c>
      <c r="C57" s="64" t="s">
        <v>56</v>
      </c>
      <c r="E57" s="75"/>
      <c r="F57" s="70" t="s">
        <v>43</v>
      </c>
      <c r="G57" s="79"/>
      <c r="H57" s="78" t="s">
        <v>44</v>
      </c>
      <c r="I57" s="70"/>
      <c r="J57" s="71"/>
      <c r="K57" s="76"/>
      <c r="L57" s="67" t="s">
        <v>121</v>
      </c>
      <c r="M57" s="80" t="s">
        <v>153</v>
      </c>
      <c r="N57" s="69" t="s">
        <v>20</v>
      </c>
      <c r="O57" s="70"/>
      <c r="P57" s="73" t="s">
        <v>108</v>
      </c>
      <c r="Q57" s="76"/>
      <c r="R57" s="67"/>
      <c r="S57" s="81"/>
      <c r="T57" s="69"/>
      <c r="U57" s="70"/>
      <c r="V57" s="73"/>
      <c r="W57" s="76"/>
      <c r="X57" s="70"/>
      <c r="Y57" s="79"/>
      <c r="Z57" s="78"/>
      <c r="AA57" s="70"/>
      <c r="AB57" s="73"/>
    </row>
    <row r="58">
      <c r="A58" s="82" t="s">
        <v>155</v>
      </c>
      <c r="B58" s="70" t="s">
        <v>156</v>
      </c>
      <c r="C58" s="70" t="s">
        <v>56</v>
      </c>
      <c r="E58" s="75"/>
      <c r="F58" s="70" t="s">
        <v>43</v>
      </c>
      <c r="G58" s="79"/>
      <c r="H58" s="78" t="s">
        <v>44</v>
      </c>
      <c r="I58" s="70"/>
      <c r="J58" s="71"/>
      <c r="K58" s="76"/>
      <c r="L58" s="70" t="s">
        <v>43</v>
      </c>
      <c r="M58" s="77"/>
      <c r="N58" s="78" t="s">
        <v>44</v>
      </c>
      <c r="O58" s="70"/>
      <c r="P58" s="73"/>
      <c r="Q58" s="76"/>
      <c r="R58" s="70"/>
      <c r="S58" s="77"/>
      <c r="T58" s="78"/>
      <c r="U58" s="70"/>
      <c r="V58" s="73"/>
      <c r="W58" s="76"/>
      <c r="X58" s="70"/>
      <c r="Y58" s="79"/>
      <c r="Z58" s="78"/>
      <c r="AA58" s="70"/>
      <c r="AB58" s="73" t="s">
        <v>46</v>
      </c>
    </row>
    <row r="59">
      <c r="A59" s="57" t="s">
        <v>157</v>
      </c>
      <c r="B59" s="83" t="s">
        <v>158</v>
      </c>
      <c r="C59" s="58" t="s">
        <v>42</v>
      </c>
      <c r="E59" s="84"/>
      <c r="F59" s="58" t="s">
        <v>43</v>
      </c>
      <c r="G59" s="58"/>
      <c r="H59" s="60" t="s">
        <v>44</v>
      </c>
      <c r="I59" s="58"/>
      <c r="J59" s="62"/>
      <c r="K59" s="84"/>
      <c r="L59" s="58" t="s">
        <v>43</v>
      </c>
      <c r="M59" s="58"/>
      <c r="N59" s="60" t="s">
        <v>44</v>
      </c>
      <c r="O59" s="58"/>
      <c r="P59" s="62"/>
      <c r="Q59" s="84"/>
      <c r="R59" s="58"/>
      <c r="S59" s="58"/>
      <c r="T59" s="60"/>
      <c r="U59" s="58"/>
      <c r="V59" s="62"/>
      <c r="W59" s="84"/>
      <c r="X59" s="83"/>
      <c r="Y59" s="83"/>
      <c r="Z59" s="60" t="s">
        <v>45</v>
      </c>
      <c r="AA59" s="58"/>
      <c r="AB59" s="62" t="s">
        <v>46</v>
      </c>
    </row>
    <row r="60">
      <c r="A60" s="82" t="s">
        <v>159</v>
      </c>
      <c r="B60" s="70" t="s">
        <v>160</v>
      </c>
      <c r="C60" s="70" t="s">
        <v>42</v>
      </c>
      <c r="E60" s="75"/>
      <c r="F60" s="70" t="s">
        <v>43</v>
      </c>
      <c r="G60" s="79"/>
      <c r="H60" s="78" t="s">
        <v>44</v>
      </c>
      <c r="I60" s="70"/>
      <c r="J60" s="71"/>
      <c r="K60" s="76"/>
      <c r="L60" s="70" t="s">
        <v>43</v>
      </c>
      <c r="M60" s="77"/>
      <c r="N60" s="78" t="s">
        <v>44</v>
      </c>
      <c r="O60" s="70"/>
      <c r="P60" s="73"/>
      <c r="Q60" s="76"/>
      <c r="R60" s="70"/>
      <c r="S60" s="77"/>
      <c r="T60" s="78"/>
      <c r="U60" s="70"/>
      <c r="V60" s="73"/>
      <c r="W60" s="76"/>
      <c r="X60" s="70"/>
      <c r="Y60" s="79"/>
      <c r="Z60" s="78"/>
      <c r="AA60" s="70"/>
      <c r="AB60" s="73" t="s">
        <v>46</v>
      </c>
    </row>
    <row r="61">
      <c r="A61" s="82" t="s">
        <v>161</v>
      </c>
      <c r="B61" s="70" t="s">
        <v>162</v>
      </c>
      <c r="C61" s="70" t="s">
        <v>42</v>
      </c>
      <c r="E61" s="75"/>
      <c r="F61" s="70" t="s">
        <v>43</v>
      </c>
      <c r="G61" s="79"/>
      <c r="H61" s="78" t="s">
        <v>44</v>
      </c>
      <c r="I61" s="70"/>
      <c r="J61" s="71"/>
      <c r="K61" s="76"/>
      <c r="L61" s="70" t="s">
        <v>43</v>
      </c>
      <c r="M61" s="77"/>
      <c r="N61" s="78" t="s">
        <v>44</v>
      </c>
      <c r="O61" s="70"/>
      <c r="P61" s="73"/>
      <c r="Q61" s="76"/>
      <c r="R61" s="70"/>
      <c r="S61" s="77"/>
      <c r="T61" s="78"/>
      <c r="U61" s="70"/>
      <c r="V61" s="73"/>
      <c r="W61" s="76"/>
      <c r="X61" s="70"/>
      <c r="Y61" s="79"/>
      <c r="Z61" s="78"/>
      <c r="AA61" s="70"/>
      <c r="AB61" s="73" t="s">
        <v>46</v>
      </c>
    </row>
    <row r="62">
      <c r="A62" s="82" t="s">
        <v>163</v>
      </c>
      <c r="B62" s="70" t="s">
        <v>164</v>
      </c>
      <c r="C62" s="70" t="s">
        <v>42</v>
      </c>
      <c r="E62" s="75"/>
      <c r="F62" s="70" t="s">
        <v>43</v>
      </c>
      <c r="G62" s="79"/>
      <c r="H62" s="78" t="s">
        <v>44</v>
      </c>
      <c r="I62" s="70"/>
      <c r="J62" s="71"/>
      <c r="K62" s="76"/>
      <c r="L62" s="70" t="s">
        <v>43</v>
      </c>
      <c r="M62" s="77"/>
      <c r="N62" s="78" t="s">
        <v>44</v>
      </c>
      <c r="O62" s="70"/>
      <c r="P62" s="73"/>
      <c r="Q62" s="76"/>
      <c r="R62" s="70"/>
      <c r="S62" s="77"/>
      <c r="T62" s="78"/>
      <c r="U62" s="70"/>
      <c r="V62" s="73"/>
      <c r="W62" s="76"/>
      <c r="X62" s="70"/>
      <c r="Y62" s="79"/>
      <c r="Z62" s="78"/>
      <c r="AA62" s="70"/>
      <c r="AB62" s="73" t="s">
        <v>46</v>
      </c>
    </row>
    <row r="63">
      <c r="A63" s="82" t="s">
        <v>165</v>
      </c>
      <c r="B63" s="70" t="s">
        <v>166</v>
      </c>
      <c r="C63" s="64" t="s">
        <v>167</v>
      </c>
      <c r="E63" s="75"/>
      <c r="F63" s="70" t="s">
        <v>43</v>
      </c>
      <c r="G63" s="79"/>
      <c r="H63" s="78" t="s">
        <v>44</v>
      </c>
      <c r="I63" s="70"/>
      <c r="J63" s="71"/>
      <c r="K63" s="76"/>
      <c r="L63" s="67" t="s">
        <v>43</v>
      </c>
      <c r="M63" s="68"/>
      <c r="N63" s="69" t="s">
        <v>44</v>
      </c>
      <c r="O63" s="70"/>
      <c r="P63" s="71"/>
      <c r="Q63" s="76"/>
      <c r="R63" s="67"/>
      <c r="S63" s="68"/>
      <c r="T63" s="69"/>
      <c r="U63" s="70"/>
      <c r="V63" s="73"/>
      <c r="W63" s="76"/>
      <c r="X63" s="70"/>
      <c r="Y63" s="79"/>
      <c r="Z63" s="78"/>
      <c r="AA63" s="70"/>
      <c r="AB63" s="73" t="s">
        <v>46</v>
      </c>
    </row>
    <row r="64">
      <c r="A64" s="82" t="s">
        <v>168</v>
      </c>
      <c r="B64" s="70" t="s">
        <v>169</v>
      </c>
      <c r="C64" s="70" t="s">
        <v>170</v>
      </c>
      <c r="E64" s="75"/>
      <c r="F64" s="70" t="s">
        <v>43</v>
      </c>
      <c r="G64" s="79"/>
      <c r="H64" s="78" t="s">
        <v>44</v>
      </c>
      <c r="I64" s="70"/>
      <c r="J64" s="71"/>
      <c r="K64" s="76"/>
      <c r="L64" s="67" t="s">
        <v>43</v>
      </c>
      <c r="M64" s="68"/>
      <c r="N64" s="69" t="s">
        <v>44</v>
      </c>
      <c r="O64" s="70"/>
      <c r="P64" s="71"/>
      <c r="Q64" s="76"/>
      <c r="R64" s="67"/>
      <c r="S64" s="68"/>
      <c r="T64" s="69"/>
      <c r="U64" s="70"/>
      <c r="V64" s="73"/>
      <c r="W64" s="76"/>
      <c r="X64" s="70"/>
      <c r="Y64" s="79"/>
      <c r="Z64" s="78"/>
      <c r="AA64" s="70"/>
      <c r="AB64" s="73" t="s">
        <v>46</v>
      </c>
    </row>
    <row r="65">
      <c r="A65" s="82" t="s">
        <v>171</v>
      </c>
      <c r="B65" s="70" t="s">
        <v>172</v>
      </c>
      <c r="C65" s="70" t="s">
        <v>173</v>
      </c>
      <c r="E65" s="75"/>
      <c r="F65" s="70" t="s">
        <v>43</v>
      </c>
      <c r="G65" s="79"/>
      <c r="H65" s="78" t="s">
        <v>44</v>
      </c>
      <c r="I65" s="70"/>
      <c r="J65" s="71"/>
      <c r="K65" s="76"/>
      <c r="L65" s="67" t="s">
        <v>43</v>
      </c>
      <c r="M65" s="68"/>
      <c r="N65" s="69" t="s">
        <v>44</v>
      </c>
      <c r="O65" s="70"/>
      <c r="P65" s="71"/>
      <c r="Q65" s="76"/>
      <c r="R65" s="67"/>
      <c r="S65" s="68"/>
      <c r="T65" s="69"/>
      <c r="U65" s="70"/>
      <c r="V65" s="73"/>
      <c r="W65" s="76"/>
      <c r="X65" s="70"/>
      <c r="Y65" s="79"/>
      <c r="Z65" s="78"/>
      <c r="AA65" s="70"/>
      <c r="AB65" s="73" t="s">
        <v>46</v>
      </c>
    </row>
    <row r="66">
      <c r="A66" s="82" t="s">
        <v>174</v>
      </c>
      <c r="B66" s="64" t="s">
        <v>175</v>
      </c>
      <c r="C66" s="64" t="s">
        <v>176</v>
      </c>
      <c r="E66" s="75"/>
      <c r="F66" s="70" t="s">
        <v>43</v>
      </c>
      <c r="G66" s="79"/>
      <c r="H66" s="78" t="s">
        <v>44</v>
      </c>
      <c r="I66" s="70"/>
      <c r="J66" s="71"/>
      <c r="K66" s="76"/>
      <c r="L66" s="67" t="s">
        <v>43</v>
      </c>
      <c r="M66" s="68"/>
      <c r="N66" s="69" t="s">
        <v>44</v>
      </c>
      <c r="O66" s="70"/>
      <c r="P66" s="71"/>
      <c r="Q66" s="76"/>
      <c r="R66" s="67"/>
      <c r="S66" s="68"/>
      <c r="T66" s="69"/>
      <c r="U66" s="70"/>
      <c r="V66" s="73"/>
      <c r="W66" s="76"/>
      <c r="X66" s="70"/>
      <c r="Y66" s="79"/>
      <c r="Z66" s="78"/>
      <c r="AA66" s="70"/>
      <c r="AB66" s="73" t="s">
        <v>46</v>
      </c>
    </row>
    <row r="67">
      <c r="A67" s="82" t="s">
        <v>177</v>
      </c>
      <c r="B67" s="64" t="s">
        <v>178</v>
      </c>
      <c r="C67" s="64" t="s">
        <v>116</v>
      </c>
      <c r="E67" s="75"/>
      <c r="F67" s="70" t="s">
        <v>117</v>
      </c>
      <c r="G67" s="79"/>
      <c r="H67" s="78" t="s">
        <v>20</v>
      </c>
      <c r="I67" s="70"/>
      <c r="J67" s="73" t="s">
        <v>46</v>
      </c>
      <c r="K67" s="76"/>
      <c r="L67" s="67" t="s">
        <v>43</v>
      </c>
      <c r="M67" s="68"/>
      <c r="N67" s="69" t="s">
        <v>44</v>
      </c>
      <c r="O67" s="70"/>
      <c r="P67" s="71"/>
      <c r="Q67" s="76"/>
      <c r="R67" s="67"/>
      <c r="S67" s="68"/>
      <c r="T67" s="69"/>
      <c r="U67" s="70"/>
      <c r="V67" s="73"/>
      <c r="W67" s="76"/>
      <c r="X67" s="70"/>
      <c r="Y67" s="79"/>
      <c r="Z67" s="78"/>
      <c r="AA67" s="70"/>
      <c r="AB67" s="73"/>
    </row>
    <row r="68">
      <c r="A68" s="82" t="s">
        <v>179</v>
      </c>
      <c r="B68" s="64" t="s">
        <v>180</v>
      </c>
      <c r="C68" s="64" t="s">
        <v>42</v>
      </c>
      <c r="E68" s="75"/>
      <c r="F68" s="70" t="s">
        <v>43</v>
      </c>
      <c r="G68" s="79"/>
      <c r="H68" s="78" t="s">
        <v>44</v>
      </c>
      <c r="I68" s="70"/>
      <c r="J68" s="71"/>
      <c r="K68" s="76"/>
      <c r="L68" s="67" t="s">
        <v>121</v>
      </c>
      <c r="M68" s="80" t="s">
        <v>179</v>
      </c>
      <c r="N68" s="69" t="s">
        <v>20</v>
      </c>
      <c r="O68" s="70"/>
      <c r="P68" s="73" t="s">
        <v>108</v>
      </c>
      <c r="Q68" s="76"/>
      <c r="R68" s="67"/>
      <c r="S68" s="81"/>
      <c r="T68" s="69"/>
      <c r="U68" s="70"/>
      <c r="V68" s="73"/>
      <c r="W68" s="76"/>
      <c r="X68" s="70"/>
      <c r="Y68" s="79"/>
      <c r="Z68" s="78"/>
      <c r="AA68" s="70"/>
      <c r="AB68" s="73"/>
    </row>
    <row r="69">
      <c r="A69" s="82" t="s">
        <v>181</v>
      </c>
      <c r="B69" s="64" t="s">
        <v>182</v>
      </c>
      <c r="C69" s="64" t="s">
        <v>183</v>
      </c>
      <c r="E69" s="75"/>
      <c r="F69" s="70" t="s">
        <v>184</v>
      </c>
      <c r="G69" s="85" t="s">
        <v>181</v>
      </c>
      <c r="H69" s="78" t="s">
        <v>185</v>
      </c>
      <c r="I69" s="70"/>
      <c r="J69" s="73" t="s">
        <v>46</v>
      </c>
      <c r="K69" s="76"/>
      <c r="L69" s="70" t="s">
        <v>43</v>
      </c>
      <c r="M69" s="79"/>
      <c r="N69" s="78" t="s">
        <v>44</v>
      </c>
      <c r="O69" s="70"/>
      <c r="P69" s="73"/>
      <c r="Q69" s="76"/>
      <c r="R69" s="70"/>
      <c r="S69" s="79"/>
      <c r="T69" s="78"/>
      <c r="U69" s="70"/>
      <c r="V69" s="73"/>
      <c r="W69" s="76"/>
      <c r="X69" s="70"/>
      <c r="Y69" s="79"/>
      <c r="Z69" s="78"/>
      <c r="AA69" s="70"/>
      <c r="AB69" s="73"/>
    </row>
    <row r="70">
      <c r="A70" s="82" t="s">
        <v>186</v>
      </c>
      <c r="B70" s="70" t="s">
        <v>187</v>
      </c>
      <c r="C70" s="70" t="s">
        <v>42</v>
      </c>
      <c r="E70" s="75"/>
      <c r="F70" s="70" t="s">
        <v>43</v>
      </c>
      <c r="G70" s="79"/>
      <c r="H70" s="78" t="s">
        <v>44</v>
      </c>
      <c r="I70" s="70"/>
      <c r="J70" s="71"/>
      <c r="K70" s="76"/>
      <c r="L70" s="70" t="s">
        <v>43</v>
      </c>
      <c r="M70" s="79"/>
      <c r="N70" s="78" t="s">
        <v>44</v>
      </c>
      <c r="O70" s="70"/>
      <c r="P70" s="73"/>
      <c r="Q70" s="76"/>
      <c r="R70" s="70"/>
      <c r="S70" s="77"/>
      <c r="T70" s="78"/>
      <c r="U70" s="70"/>
      <c r="V70" s="73"/>
      <c r="W70" s="76"/>
      <c r="X70" s="70"/>
      <c r="Y70" s="79"/>
      <c r="Z70" s="78"/>
      <c r="AA70" s="70"/>
      <c r="AB70" s="73" t="s">
        <v>46</v>
      </c>
    </row>
    <row r="71">
      <c r="A71" s="57" t="s">
        <v>188</v>
      </c>
      <c r="B71" s="58" t="s">
        <v>189</v>
      </c>
      <c r="C71" s="58" t="s">
        <v>190</v>
      </c>
      <c r="E71" s="59"/>
      <c r="F71" s="58" t="s">
        <v>43</v>
      </c>
      <c r="G71" s="58"/>
      <c r="H71" s="60" t="s">
        <v>44</v>
      </c>
      <c r="I71" s="58"/>
      <c r="J71" s="61"/>
      <c r="K71" s="59"/>
      <c r="L71" s="58" t="s">
        <v>43</v>
      </c>
      <c r="M71" s="58"/>
      <c r="N71" s="60" t="s">
        <v>44</v>
      </c>
      <c r="O71" s="58"/>
      <c r="P71" s="62"/>
      <c r="Q71" s="59"/>
      <c r="R71" s="58"/>
      <c r="S71" s="58"/>
      <c r="T71" s="60"/>
      <c r="U71" s="58"/>
      <c r="V71" s="62"/>
      <c r="W71" s="59"/>
      <c r="X71" s="58"/>
      <c r="Y71" s="58"/>
      <c r="Z71" s="60" t="s">
        <v>45</v>
      </c>
      <c r="AA71" s="58"/>
      <c r="AB71" s="62" t="s">
        <v>46</v>
      </c>
    </row>
    <row r="72">
      <c r="A72" s="57" t="s">
        <v>191</v>
      </c>
      <c r="B72" s="58" t="s">
        <v>192</v>
      </c>
      <c r="C72" s="58" t="s">
        <v>193</v>
      </c>
      <c r="E72" s="59"/>
      <c r="F72" s="58" t="s">
        <v>43</v>
      </c>
      <c r="G72" s="58"/>
      <c r="H72" s="60" t="s">
        <v>44</v>
      </c>
      <c r="I72" s="58"/>
      <c r="J72" s="61"/>
      <c r="K72" s="59"/>
      <c r="L72" s="58" t="s">
        <v>43</v>
      </c>
      <c r="M72" s="58"/>
      <c r="N72" s="60" t="s">
        <v>44</v>
      </c>
      <c r="O72" s="58"/>
      <c r="P72" s="62"/>
      <c r="Q72" s="59"/>
      <c r="R72" s="58"/>
      <c r="S72" s="58"/>
      <c r="T72" s="60"/>
      <c r="U72" s="58"/>
      <c r="V72" s="62"/>
      <c r="W72" s="59"/>
      <c r="X72" s="58"/>
      <c r="Y72" s="58"/>
      <c r="Z72" s="60" t="s">
        <v>45</v>
      </c>
      <c r="AA72" s="58"/>
      <c r="AB72" s="62" t="s">
        <v>46</v>
      </c>
    </row>
    <row r="73">
      <c r="A73" s="57" t="s">
        <v>194</v>
      </c>
      <c r="B73" s="86" t="s">
        <v>195</v>
      </c>
      <c r="C73" s="86" t="s">
        <v>196</v>
      </c>
      <c r="E73" s="59"/>
      <c r="F73" s="58" t="s">
        <v>197</v>
      </c>
      <c r="G73" s="58"/>
      <c r="H73" s="60" t="s">
        <v>185</v>
      </c>
      <c r="I73" s="58"/>
      <c r="J73" s="62" t="s">
        <v>46</v>
      </c>
      <c r="K73" s="59"/>
      <c r="L73" s="58" t="s">
        <v>197</v>
      </c>
      <c r="M73" s="58"/>
      <c r="N73" s="60" t="s">
        <v>185</v>
      </c>
      <c r="O73" s="58"/>
      <c r="P73" s="62" t="s">
        <v>46</v>
      </c>
      <c r="Q73" s="59"/>
      <c r="R73" s="58"/>
      <c r="S73" s="58"/>
      <c r="T73" s="60"/>
      <c r="U73" s="58"/>
      <c r="V73" s="62"/>
      <c r="W73" s="59"/>
      <c r="X73" s="58"/>
      <c r="Y73" s="58"/>
      <c r="Z73" s="60"/>
      <c r="AA73" s="58"/>
      <c r="AB73" s="62"/>
    </row>
    <row r="74">
      <c r="A74" s="57" t="s">
        <v>198</v>
      </c>
      <c r="B74" s="87" t="s">
        <v>199</v>
      </c>
      <c r="C74" s="87" t="s">
        <v>200</v>
      </c>
      <c r="E74" s="59"/>
      <c r="F74" s="58" t="s">
        <v>43</v>
      </c>
      <c r="G74" s="58"/>
      <c r="H74" s="60" t="s">
        <v>44</v>
      </c>
      <c r="I74" s="58"/>
      <c r="J74" s="61"/>
      <c r="K74" s="59"/>
      <c r="L74" s="58" t="s">
        <v>201</v>
      </c>
      <c r="M74" s="88" t="s">
        <v>198</v>
      </c>
      <c r="N74" s="60" t="s">
        <v>20</v>
      </c>
      <c r="O74" s="58"/>
      <c r="P74" s="62" t="s">
        <v>108</v>
      </c>
      <c r="Q74" s="59"/>
      <c r="R74" s="58"/>
      <c r="S74" s="58"/>
      <c r="T74" s="60"/>
      <c r="U74" s="58"/>
      <c r="V74" s="61"/>
      <c r="W74" s="59"/>
      <c r="X74" s="58"/>
      <c r="Y74" s="58"/>
      <c r="Z74" s="60"/>
      <c r="AA74" s="58"/>
      <c r="AB74" s="62"/>
    </row>
    <row r="75">
      <c r="A75" s="57" t="s">
        <v>202</v>
      </c>
      <c r="B75" s="87" t="s">
        <v>203</v>
      </c>
      <c r="C75" s="87" t="s">
        <v>200</v>
      </c>
      <c r="E75" s="59"/>
      <c r="F75" s="58" t="s">
        <v>43</v>
      </c>
      <c r="G75" s="58"/>
      <c r="H75" s="60" t="s">
        <v>44</v>
      </c>
      <c r="I75" s="58"/>
      <c r="J75" s="61"/>
      <c r="K75" s="59"/>
      <c r="L75" s="58" t="s">
        <v>204</v>
      </c>
      <c r="M75" s="88" t="s">
        <v>202</v>
      </c>
      <c r="N75" s="60" t="s">
        <v>20</v>
      </c>
      <c r="O75" s="58"/>
      <c r="P75" s="62" t="s">
        <v>108</v>
      </c>
      <c r="Q75" s="59"/>
      <c r="R75" s="58"/>
      <c r="S75" s="89"/>
      <c r="T75" s="60"/>
      <c r="U75" s="58"/>
      <c r="V75" s="62"/>
      <c r="W75" s="59"/>
      <c r="X75" s="58"/>
      <c r="Y75" s="58"/>
      <c r="Z75" s="60"/>
      <c r="AA75" s="58"/>
      <c r="AB75" s="62"/>
    </row>
    <row r="76">
      <c r="A76" s="57" t="s">
        <v>205</v>
      </c>
      <c r="B76" s="90" t="s">
        <v>206</v>
      </c>
      <c r="C76" s="91" t="s">
        <v>207</v>
      </c>
      <c r="E76" s="59"/>
      <c r="F76" s="58" t="s">
        <v>43</v>
      </c>
      <c r="G76" s="58"/>
      <c r="H76" s="60" t="s">
        <v>44</v>
      </c>
      <c r="I76" s="58"/>
      <c r="J76" s="61"/>
      <c r="K76" s="59"/>
      <c r="L76" s="58" t="s">
        <v>208</v>
      </c>
      <c r="M76" s="58"/>
      <c r="N76" s="60" t="s">
        <v>20</v>
      </c>
      <c r="O76" s="58"/>
      <c r="P76" s="62" t="s">
        <v>108</v>
      </c>
      <c r="Q76" s="59"/>
      <c r="R76" s="58"/>
      <c r="S76" s="58"/>
      <c r="T76" s="60"/>
      <c r="U76" s="58"/>
      <c r="V76" s="62"/>
      <c r="W76" s="59"/>
      <c r="X76" s="58"/>
      <c r="Y76" s="58"/>
      <c r="Z76" s="60"/>
      <c r="AA76" s="58"/>
      <c r="AB76" s="62"/>
    </row>
  </sheetData>
  <mergeCells count="108">
    <mergeCell ref="F7:G7"/>
    <mergeCell ref="L7:M7"/>
    <mergeCell ref="N7:O7"/>
    <mergeCell ref="R7:S7"/>
    <mergeCell ref="T7:U7"/>
    <mergeCell ref="X7:Y7"/>
    <mergeCell ref="Z7:AA7"/>
    <mergeCell ref="H7:I7"/>
    <mergeCell ref="F9:J9"/>
    <mergeCell ref="L9:P9"/>
    <mergeCell ref="R9:V9"/>
    <mergeCell ref="X9:AB9"/>
    <mergeCell ref="C10:D10"/>
    <mergeCell ref="C11:D11"/>
    <mergeCell ref="H1:J1"/>
    <mergeCell ref="N1:P1"/>
    <mergeCell ref="T1:V1"/>
    <mergeCell ref="Z1:AB1"/>
    <mergeCell ref="N2:O2"/>
    <mergeCell ref="T2:U2"/>
    <mergeCell ref="Z2:AA2"/>
    <mergeCell ref="Z3:AA3"/>
    <mergeCell ref="Z4:AA4"/>
    <mergeCell ref="N4:O4"/>
    <mergeCell ref="N5:O5"/>
    <mergeCell ref="R5:S5"/>
    <mergeCell ref="T5:U5"/>
    <mergeCell ref="X5:Y5"/>
    <mergeCell ref="Z5:AA5"/>
    <mergeCell ref="H2:I2"/>
    <mergeCell ref="H3:I3"/>
    <mergeCell ref="N3:O3"/>
    <mergeCell ref="T3:U3"/>
    <mergeCell ref="H4:I4"/>
    <mergeCell ref="T4:U4"/>
    <mergeCell ref="H5:I5"/>
    <mergeCell ref="H6:I6"/>
    <mergeCell ref="L6:M6"/>
    <mergeCell ref="N6:O6"/>
    <mergeCell ref="R6:S6"/>
    <mergeCell ref="T6:U6"/>
    <mergeCell ref="X6:Y6"/>
    <mergeCell ref="Z6:AA6"/>
    <mergeCell ref="C12:D12"/>
    <mergeCell ref="C13:D13"/>
    <mergeCell ref="C14:D14"/>
    <mergeCell ref="C15:D15"/>
    <mergeCell ref="C16:D16"/>
    <mergeCell ref="C17:D17"/>
    <mergeCell ref="C18:D18"/>
    <mergeCell ref="C75:D75"/>
    <mergeCell ref="C76:D76"/>
    <mergeCell ref="C68:D68"/>
    <mergeCell ref="C69:D69"/>
    <mergeCell ref="C70:D70"/>
    <mergeCell ref="C71:D71"/>
    <mergeCell ref="C72:D72"/>
    <mergeCell ref="C73:D73"/>
    <mergeCell ref="C74:D74"/>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s>
  <conditionalFormatting sqref="H13:H43 N13:N43 T13:T43 Z13:Z43 H45:H58 N45:N58 T45:T58 Z45:Z58 H60:H70 N60:N70 T60:T70 Z60:Z70">
    <cfRule type="containsText" dxfId="0" priority="1" operator="containsText" text="Pass">
      <formula>NOT(ISERROR(SEARCH(("Pass"),(H13))))</formula>
    </cfRule>
  </conditionalFormatting>
  <conditionalFormatting sqref="H13:H43 N13:N43 T13:T43 Z13:Z43 H45:H58 N45:N58 T45:T58 Z45:Z58 H60:H70 N60:N70 T60:T70 Z60:Z70">
    <cfRule type="containsText" dxfId="1" priority="2" operator="containsText" text="Fail">
      <formula>NOT(ISERROR(SEARCH(("Fail"),(H13))))</formula>
    </cfRule>
  </conditionalFormatting>
  <conditionalFormatting sqref="H13:H43 N13:N43 T13:T43 Z13:Z43 H45:H58 N45:N58 T45:T58 Z45:Z58 H60:H70 N60:N70 T60:T70 Z60:Z70">
    <cfRule type="containsText" dxfId="2" priority="3" operator="containsText" text="Block / Skip">
      <formula>NOT(ISERROR(SEARCH(("Block / Skip"),(H13))))</formula>
    </cfRule>
  </conditionalFormatting>
  <dataValidations>
    <dataValidation type="list" allowBlank="1" showErrorMessage="1" sqref="H12 N12 T12">
      <formula1>"Ready to Test,Pass,Fail,Partially Failed,Block/ Skip,Not Executed"</formula1>
    </dataValidation>
    <dataValidation type="list" allowBlank="1" showErrorMessage="1" sqref="B3">
      <formula1>"Nazmul Hossain Shovon,Najmul Hasan,Ayat Rahman,Atik Ullah Khan"</formula1>
    </dataValidation>
    <dataValidation type="list" allowBlank="1" showErrorMessage="1" sqref="D3 G3 M3 S3 Y3">
      <formula1>"Nujat Tasnim,Sadia Tamim Dip"</formula1>
    </dataValidation>
    <dataValidation type="list" allowBlank="1" showErrorMessage="1" sqref="J12:J76 P12:P76 V12:V76 AB12:AB76">
      <formula1>"Not Solved,Processing,Solved,Newly Tested"</formula1>
    </dataValidation>
    <dataValidation type="list" allowBlank="1" showErrorMessage="1" sqref="H13:H76 N13:N76 T13:T76 Z12:Z76">
      <formula1>"Ready to Test,Pass,Fail,Partially Failed,Block/ Skip,Not Executed"</formula1>
    </dataValidation>
    <dataValidation type="list" allowBlank="1" showErrorMessage="1" sqref="B2">
      <formula1>"Rifat Hassan,Sudipta Chandra Sarker,Zahid Hasan"</formula1>
    </dataValidation>
  </dataValidations>
  <hyperlinks>
    <hyperlink r:id="rId1" ref="M42"/>
    <hyperlink r:id="rId2" ref="M57"/>
    <hyperlink r:id="rId3" ref="M68"/>
    <hyperlink r:id="rId4" ref="G69"/>
    <hyperlink r:id="rId5" ref="M74"/>
    <hyperlink r:id="rId6" ref="M75"/>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30.75"/>
    <col customWidth="1" min="3" max="3" width="30.5"/>
    <col customWidth="1" min="4" max="4" width="30.75"/>
    <col customWidth="1" min="5" max="5" width="40.38"/>
    <col customWidth="1" min="6" max="6" width="35.75"/>
  </cols>
  <sheetData>
    <row r="1">
      <c r="A1" s="92" t="s">
        <v>209</v>
      </c>
      <c r="B1" s="93" t="s">
        <v>210</v>
      </c>
      <c r="C1" s="94" t="s">
        <v>211</v>
      </c>
      <c r="D1" s="93" t="s">
        <v>212</v>
      </c>
      <c r="E1" s="93" t="s">
        <v>36</v>
      </c>
      <c r="F1" s="95" t="s">
        <v>37</v>
      </c>
    </row>
    <row r="2">
      <c r="A2" s="96" t="s">
        <v>26</v>
      </c>
      <c r="F2" s="96"/>
    </row>
    <row r="3">
      <c r="A3" s="97"/>
      <c r="F3" s="98"/>
    </row>
    <row r="4">
      <c r="A4" s="99" t="s">
        <v>213</v>
      </c>
      <c r="B4" s="100" t="s">
        <v>214</v>
      </c>
      <c r="C4" s="101" t="s">
        <v>215</v>
      </c>
      <c r="D4" s="100" t="s">
        <v>216</v>
      </c>
      <c r="E4" s="101"/>
      <c r="F4" s="102" t="s">
        <v>46</v>
      </c>
    </row>
    <row r="5">
      <c r="A5" s="99" t="s">
        <v>217</v>
      </c>
      <c r="B5" s="103" t="s">
        <v>218</v>
      </c>
      <c r="C5" s="104" t="s">
        <v>219</v>
      </c>
      <c r="D5" s="100" t="s">
        <v>181</v>
      </c>
      <c r="E5" s="101"/>
      <c r="F5" s="102" t="s">
        <v>46</v>
      </c>
    </row>
    <row r="6">
      <c r="A6" s="99" t="s">
        <v>220</v>
      </c>
      <c r="B6" s="105" t="s">
        <v>221</v>
      </c>
      <c r="C6" s="106" t="s">
        <v>222</v>
      </c>
      <c r="D6" s="100" t="s">
        <v>194</v>
      </c>
      <c r="E6" s="101"/>
      <c r="F6" s="102" t="s">
        <v>46</v>
      </c>
    </row>
    <row r="7">
      <c r="A7" s="97"/>
      <c r="F7" s="107"/>
    </row>
    <row r="8">
      <c r="A8" s="96" t="s">
        <v>27</v>
      </c>
      <c r="F8" s="96"/>
    </row>
    <row r="9">
      <c r="A9" s="97"/>
      <c r="F9" s="107"/>
    </row>
    <row r="10">
      <c r="A10" s="99" t="s">
        <v>213</v>
      </c>
      <c r="B10" s="105" t="s">
        <v>223</v>
      </c>
      <c r="C10" s="104" t="s">
        <v>224</v>
      </c>
      <c r="D10" s="100" t="s">
        <v>225</v>
      </c>
      <c r="E10" s="101"/>
      <c r="F10" s="102" t="s">
        <v>46</v>
      </c>
    </row>
    <row r="11">
      <c r="A11" s="99" t="s">
        <v>217</v>
      </c>
      <c r="B11" s="105" t="s">
        <v>226</v>
      </c>
      <c r="C11" s="104" t="s">
        <v>227</v>
      </c>
      <c r="D11" s="100" t="s">
        <v>104</v>
      </c>
      <c r="E11" s="101"/>
      <c r="F11" s="102" t="s">
        <v>46</v>
      </c>
    </row>
    <row r="12">
      <c r="A12" s="99" t="s">
        <v>220</v>
      </c>
      <c r="B12" s="103" t="s">
        <v>228</v>
      </c>
      <c r="C12" s="104" t="s">
        <v>229</v>
      </c>
      <c r="D12" s="100" t="s">
        <v>230</v>
      </c>
      <c r="E12" s="101"/>
      <c r="F12" s="102" t="s">
        <v>46</v>
      </c>
    </row>
    <row r="13">
      <c r="A13" s="99" t="s">
        <v>231</v>
      </c>
      <c r="B13" s="103" t="s">
        <v>232</v>
      </c>
      <c r="C13" s="104" t="s">
        <v>204</v>
      </c>
      <c r="D13" s="100" t="s">
        <v>202</v>
      </c>
      <c r="E13" s="101"/>
      <c r="F13" s="102" t="s">
        <v>46</v>
      </c>
    </row>
    <row r="14">
      <c r="A14" s="99" t="s">
        <v>233</v>
      </c>
      <c r="B14" s="105" t="s">
        <v>221</v>
      </c>
      <c r="C14" s="106" t="s">
        <v>222</v>
      </c>
      <c r="D14" s="100" t="s">
        <v>194</v>
      </c>
      <c r="E14" s="101"/>
      <c r="F14" s="102" t="s">
        <v>46</v>
      </c>
    </row>
    <row r="15">
      <c r="A15" s="97"/>
      <c r="F15" s="107"/>
    </row>
    <row r="16">
      <c r="A16" s="96" t="s">
        <v>28</v>
      </c>
      <c r="F16" s="96"/>
    </row>
    <row r="17">
      <c r="A17" s="97"/>
      <c r="F17" s="107"/>
    </row>
    <row r="18">
      <c r="A18" s="99" t="s">
        <v>213</v>
      </c>
      <c r="B18" s="100" t="s">
        <v>234</v>
      </c>
      <c r="C18" s="101" t="s">
        <v>235</v>
      </c>
      <c r="D18" s="100" t="s">
        <v>114</v>
      </c>
      <c r="E18" s="101"/>
      <c r="F18" s="102" t="s">
        <v>46</v>
      </c>
    </row>
    <row r="19">
      <c r="A19" s="99" t="s">
        <v>217</v>
      </c>
      <c r="B19" s="100" t="s">
        <v>236</v>
      </c>
      <c r="C19" s="101" t="s">
        <v>237</v>
      </c>
      <c r="D19" s="100" t="s">
        <v>109</v>
      </c>
      <c r="E19" s="101"/>
      <c r="F19" s="102" t="s">
        <v>46</v>
      </c>
    </row>
    <row r="20">
      <c r="A20" s="99" t="s">
        <v>220</v>
      </c>
      <c r="B20" s="105" t="s">
        <v>221</v>
      </c>
      <c r="C20" s="106" t="s">
        <v>222</v>
      </c>
      <c r="D20" s="100" t="s">
        <v>194</v>
      </c>
      <c r="E20" s="101"/>
      <c r="F20" s="102" t="s">
        <v>46</v>
      </c>
    </row>
    <row r="21">
      <c r="A21" s="97"/>
      <c r="F21" s="107"/>
    </row>
    <row r="22">
      <c r="A22" s="96" t="s">
        <v>29</v>
      </c>
      <c r="F22" s="96"/>
    </row>
    <row r="23">
      <c r="A23" s="97"/>
      <c r="F23" s="107"/>
    </row>
    <row r="24">
      <c r="A24" s="99" t="s">
        <v>213</v>
      </c>
      <c r="B24" s="100"/>
      <c r="C24" s="101"/>
      <c r="D24" s="100"/>
      <c r="E24" s="101"/>
      <c r="F24" s="102" t="s">
        <v>46</v>
      </c>
    </row>
    <row r="25">
      <c r="A25" s="99" t="s">
        <v>217</v>
      </c>
      <c r="B25" s="100"/>
      <c r="C25" s="101"/>
      <c r="D25" s="100"/>
      <c r="E25" s="101"/>
      <c r="F25" s="102" t="s">
        <v>46</v>
      </c>
    </row>
    <row r="26">
      <c r="A26" s="99" t="s">
        <v>220</v>
      </c>
      <c r="B26" s="100"/>
      <c r="C26" s="101"/>
      <c r="D26" s="100"/>
      <c r="E26" s="101"/>
      <c r="F26" s="102" t="s">
        <v>46</v>
      </c>
    </row>
    <row r="27">
      <c r="A27" s="97"/>
      <c r="B27" s="97"/>
      <c r="C27" s="97"/>
      <c r="D27" s="97"/>
      <c r="E27" s="97"/>
      <c r="F27" s="97"/>
    </row>
  </sheetData>
  <mergeCells count="11">
    <mergeCell ref="A17:E17"/>
    <mergeCell ref="A21:E21"/>
    <mergeCell ref="A22:E22"/>
    <mergeCell ref="A23:E23"/>
    <mergeCell ref="A2:E2"/>
    <mergeCell ref="A3:E3"/>
    <mergeCell ref="A7:E7"/>
    <mergeCell ref="A8:E8"/>
    <mergeCell ref="A9:E9"/>
    <mergeCell ref="A15:E15"/>
    <mergeCell ref="A16:E16"/>
  </mergeCells>
  <dataValidations>
    <dataValidation type="list" allowBlank="1" showErrorMessage="1" sqref="F4:F6 F10:F14 F18:F20 F24:F26">
      <formula1>"Not Solved,Processing,Solved,Newly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2" width="72.13"/>
    <col customWidth="1" min="3" max="3" width="33.0"/>
    <col customWidth="1" min="4" max="4" width="35.75"/>
  </cols>
  <sheetData>
    <row r="1">
      <c r="A1" s="108" t="s">
        <v>238</v>
      </c>
      <c r="B1" s="95" t="s">
        <v>211</v>
      </c>
      <c r="C1" s="109" t="s">
        <v>239</v>
      </c>
      <c r="D1" s="95" t="s">
        <v>37</v>
      </c>
    </row>
    <row r="2">
      <c r="A2" s="110" t="s">
        <v>26</v>
      </c>
    </row>
    <row r="3">
      <c r="D3" s="98"/>
    </row>
    <row r="4">
      <c r="A4" s="111" t="s">
        <v>240</v>
      </c>
      <c r="B4" s="112"/>
      <c r="C4" s="112"/>
      <c r="D4" s="113" t="s">
        <v>46</v>
      </c>
    </row>
    <row r="5">
      <c r="A5" s="111" t="s">
        <v>241</v>
      </c>
      <c r="B5" s="112"/>
      <c r="C5" s="112"/>
      <c r="D5" s="113" t="s">
        <v>46</v>
      </c>
    </row>
    <row r="6">
      <c r="A6" s="111" t="s">
        <v>242</v>
      </c>
      <c r="B6" s="112"/>
      <c r="C6" s="112"/>
      <c r="D6" s="113" t="s">
        <v>46</v>
      </c>
    </row>
    <row r="7">
      <c r="D7" s="107"/>
    </row>
    <row r="8">
      <c r="A8" s="110" t="s">
        <v>27</v>
      </c>
    </row>
    <row r="9">
      <c r="D9" s="107"/>
    </row>
    <row r="10">
      <c r="A10" s="111" t="s">
        <v>240</v>
      </c>
      <c r="B10" s="112"/>
      <c r="C10" s="112"/>
      <c r="D10" s="113" t="s">
        <v>46</v>
      </c>
    </row>
    <row r="11">
      <c r="A11" s="111" t="s">
        <v>241</v>
      </c>
      <c r="B11" s="112"/>
      <c r="C11" s="112"/>
      <c r="D11" s="113" t="s">
        <v>46</v>
      </c>
    </row>
    <row r="12">
      <c r="A12" s="111" t="s">
        <v>242</v>
      </c>
      <c r="B12" s="112"/>
      <c r="C12" s="112"/>
      <c r="D12" s="113" t="s">
        <v>46</v>
      </c>
    </row>
    <row r="13">
      <c r="D13" s="107"/>
    </row>
    <row r="14">
      <c r="A14" s="110" t="s">
        <v>28</v>
      </c>
    </row>
    <row r="15">
      <c r="D15" s="107"/>
    </row>
    <row r="16">
      <c r="A16" s="111" t="s">
        <v>240</v>
      </c>
      <c r="B16" s="112"/>
      <c r="C16" s="112"/>
      <c r="D16" s="113" t="s">
        <v>46</v>
      </c>
    </row>
    <row r="17">
      <c r="A17" s="111" t="s">
        <v>241</v>
      </c>
      <c r="B17" s="112"/>
      <c r="C17" s="112"/>
      <c r="D17" s="113" t="s">
        <v>46</v>
      </c>
    </row>
    <row r="18">
      <c r="A18" s="111" t="s">
        <v>242</v>
      </c>
      <c r="B18" s="112"/>
      <c r="C18" s="112"/>
      <c r="D18" s="113" t="s">
        <v>46</v>
      </c>
    </row>
    <row r="19">
      <c r="D19" s="107"/>
    </row>
    <row r="20">
      <c r="A20" s="110" t="s">
        <v>29</v>
      </c>
    </row>
    <row r="21">
      <c r="D21" s="107"/>
    </row>
    <row r="22">
      <c r="A22" s="111" t="s">
        <v>240</v>
      </c>
      <c r="B22" s="112"/>
      <c r="C22" s="112"/>
      <c r="D22" s="113" t="s">
        <v>46</v>
      </c>
    </row>
    <row r="23">
      <c r="A23" s="111" t="s">
        <v>241</v>
      </c>
      <c r="B23" s="112"/>
      <c r="C23" s="112"/>
      <c r="D23" s="113" t="s">
        <v>46</v>
      </c>
    </row>
    <row r="24">
      <c r="A24" s="111" t="s">
        <v>242</v>
      </c>
      <c r="B24" s="112"/>
      <c r="C24" s="112"/>
      <c r="D24" s="113" t="s">
        <v>46</v>
      </c>
    </row>
  </sheetData>
  <mergeCells count="11">
    <mergeCell ref="A15:C15"/>
    <mergeCell ref="A19:C19"/>
    <mergeCell ref="A20:D20"/>
    <mergeCell ref="A21:C21"/>
    <mergeCell ref="A2:D2"/>
    <mergeCell ref="A3:C3"/>
    <mergeCell ref="A7:C7"/>
    <mergeCell ref="A8:D8"/>
    <mergeCell ref="A9:C9"/>
    <mergeCell ref="A13:C13"/>
    <mergeCell ref="A14:D14"/>
  </mergeCells>
  <dataValidations>
    <dataValidation type="list" allowBlank="1" showErrorMessage="1" sqref="D4:D6 D10:D12 D16:D18 D22:D24">
      <formula1>"Not Solved,Processing,Solved"</formula1>
    </dataValidation>
  </dataValidations>
  <drawing r:id="rId1"/>
</worksheet>
</file>