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3"/>
    <sheet state="visible" name="Bug Report" sheetId="2" r:id="rId4"/>
    <sheet state="visible" name="UI Report" sheetId="3" r:id="rId5"/>
  </sheets>
  <definedNames/>
  <calcPr/>
</workbook>
</file>

<file path=xl/sharedStrings.xml><?xml version="1.0" encoding="utf-8"?>
<sst xmlns="http://schemas.openxmlformats.org/spreadsheetml/2006/main" count="723" uniqueCount="232">
  <si>
    <t>Product Name</t>
  </si>
  <si>
    <t>Empty Columns &gt; From Selected Range</t>
  </si>
  <si>
    <t>Test Case Start Date</t>
  </si>
  <si>
    <t>TC Execution Start Date</t>
  </si>
  <si>
    <t>TEST CASES</t>
  </si>
  <si>
    <t>Developer Name (VSTO)</t>
  </si>
  <si>
    <t>Zahid Hasan</t>
  </si>
  <si>
    <t xml:space="preserve">Test Case End Date </t>
  </si>
  <si>
    <t>TC Execution End Date</t>
  </si>
  <si>
    <t>PASS</t>
  </si>
  <si>
    <t>Developer Name (Web)</t>
  </si>
  <si>
    <t>Ayat Rahman</t>
  </si>
  <si>
    <t>Test Case Developed by</t>
  </si>
  <si>
    <t>Sadia Tamim Dip</t>
  </si>
  <si>
    <t>TC Executed by</t>
  </si>
  <si>
    <t>FAIL</t>
  </si>
  <si>
    <t>Test Case Reviewed by</t>
  </si>
  <si>
    <t>Rabeya Islam</t>
  </si>
  <si>
    <t>Test Environment</t>
  </si>
  <si>
    <t>Excel 365 - Windows 10</t>
  </si>
  <si>
    <t>Partially Failed</t>
  </si>
  <si>
    <t>Excel 365 - Windows 11</t>
  </si>
  <si>
    <t>TC Execution Reviewed by</t>
  </si>
  <si>
    <t>Block/ Skip</t>
  </si>
  <si>
    <t>Not Executed</t>
  </si>
  <si>
    <t xml:space="preserve">Total </t>
  </si>
  <si>
    <t>Excel VSTO Add-ins</t>
  </si>
  <si>
    <t>Excel Office Add-ins (on Desktop)</t>
  </si>
  <si>
    <t>Excel Office Add-ins (on 365 online)</t>
  </si>
  <si>
    <t>Excel Office Add-ins (on MAC)</t>
  </si>
  <si>
    <t>Test Case ID</t>
  </si>
  <si>
    <t>Action - Test Case</t>
  </si>
  <si>
    <t>Expected Output</t>
  </si>
  <si>
    <t>Actual Output</t>
  </si>
  <si>
    <t>Screenshot - Video</t>
  </si>
  <si>
    <t>Test Status</t>
  </si>
  <si>
    <t>Notes / Feedback</t>
  </si>
  <si>
    <t>Coder's Feedback</t>
  </si>
  <si>
    <t>Prereq.</t>
  </si>
  <si>
    <t>N/A</t>
  </si>
  <si>
    <t>TC01</t>
  </si>
  <si>
    <t xml:space="preserve">Select single Cell &gt; click From Selected Range </t>
  </si>
  <si>
    <t>1. Should be able to delete a single Cell 
2. Should be able to show a message "Data will move Left. Do you still want to proceed?". 
3. If click  OK, Then will show the message "1 column(s) are deleted".</t>
  </si>
  <si>
    <t>Same as Expected.</t>
  </si>
  <si>
    <t>Pass</t>
  </si>
  <si>
    <t>Remove the word confirm from the warning message.</t>
  </si>
  <si>
    <t>Not Solved</t>
  </si>
  <si>
    <t>TC01.1</t>
  </si>
  <si>
    <t xml:space="preserve">Select single Cell (empty B4- right cells has value) &gt; click From Selected Range </t>
  </si>
  <si>
    <t>1. Should be able to delete a single Cell .
2. Should be able to show a message "Data will move Left. Do you still want to proceed?". 
3. If click  OK, Then will show the message "1 column(s) are deleted".</t>
  </si>
  <si>
    <t>Ready to Test</t>
  </si>
  <si>
    <t>TC01.2</t>
  </si>
  <si>
    <t xml:space="preserve">Select single Cell (empty B4- right cells are also empty) &gt; click From Selected Range </t>
  </si>
  <si>
    <t>1. Should be able to delete a single Cell.
2. Then will show the message "1 column(s) are deleted".</t>
  </si>
  <si>
    <t>It shows an warning message.</t>
  </si>
  <si>
    <t>the  message should show when the right cell is non-empty.</t>
  </si>
  <si>
    <t>Solved</t>
  </si>
  <si>
    <t>It shows an overwritten warning message.</t>
  </si>
  <si>
    <t>the overwritten message should show when the right cell is non-empty.</t>
  </si>
  <si>
    <t>TC01.3</t>
  </si>
  <si>
    <t xml:space="preserve">Select single Cell (with value - B4) &gt; click From Selected Range </t>
  </si>
  <si>
    <t>Should not be able to delete a single Cell and 
will show the message "No empty columns are found".</t>
  </si>
  <si>
    <t>Does not show the exact message.</t>
  </si>
  <si>
    <t>Only show "No empty columns are found"</t>
  </si>
  <si>
    <t>For non-empty cells, It should only show "0 column(s) are deleted". No overwritten is needed.</t>
  </si>
  <si>
    <t>TC02</t>
  </si>
  <si>
    <t xml:space="preserve">Select single Column &gt; click From Selected Range </t>
  </si>
  <si>
    <t>Should be able to delete a single Column and will show the message "Number column(s) are deleted".</t>
  </si>
  <si>
    <t>TC02.1</t>
  </si>
  <si>
    <t xml:space="preserve">Select single Column (empty - C:C) &gt; click From Selected Range </t>
  </si>
  <si>
    <t>Should be able to delete a single Column and 
will show the message "Number column(s) are deleted".</t>
  </si>
  <si>
    <t>Same as expected. But shows warning message.</t>
  </si>
  <si>
    <t>Warning message only for a specific empty range.</t>
  </si>
  <si>
    <t>Same as expected. But shows an overwritten warning message.</t>
  </si>
  <si>
    <t>Overwritten message only for a specific empty range.</t>
  </si>
  <si>
    <t>TC02.2</t>
  </si>
  <si>
    <t xml:space="preserve">Select single Column (with value - C:C) &gt; click From Selected Range </t>
  </si>
  <si>
    <t>Should not be able to delete a single Column and 
will show the message "No empty columns are found".</t>
  </si>
  <si>
    <t>TC03</t>
  </si>
  <si>
    <t xml:space="preserve">Select Multiple Column &gt; click From Selected Range </t>
  </si>
  <si>
    <t>Should be able to delete selected Multiple Column and 
will show a message "Number column(s) are deleted".</t>
  </si>
  <si>
    <t>TC03.1</t>
  </si>
  <si>
    <t xml:space="preserve">Select Multiple Columns (empty - C:C, F:F) &gt; click From Selected Range </t>
  </si>
  <si>
    <t>Should be able to delete Multiple Columns and 
will show a message "Number column(s) are deleted".</t>
  </si>
  <si>
    <t>TC03.2</t>
  </si>
  <si>
    <t xml:space="preserve">Select Multiple Columns (with value - C:C, F:F) &gt; click From Selected Range </t>
  </si>
  <si>
    <t>Should not be able to delete Multiple Columns and 
will show a message "No empty columns are found".</t>
  </si>
  <si>
    <t>For non-empty cells, no warning message is needed.</t>
  </si>
  <si>
    <t>TC04</t>
  </si>
  <si>
    <t xml:space="preserve">Select consecutive Column &gt; click From Selected Range </t>
  </si>
  <si>
    <t>Should be able to delete consecutive Columns and 
will show a message "Number column(s) are deleted".</t>
  </si>
  <si>
    <t>TC04.1</t>
  </si>
  <si>
    <t xml:space="preserve">Select consecutive Column (empty - C:C, D:D) &gt; click From Selected Range </t>
  </si>
  <si>
    <t>TC04.2</t>
  </si>
  <si>
    <t>Select consecutive Column (with value - C:C, D:D) &gt; click From Selected Range  &gt; (OK)</t>
  </si>
  <si>
    <t>Should not be able to delete consecutive Columns and 
will show a message "No empty columns are found".</t>
  </si>
  <si>
    <t>For non-empty cells, no overwritten message is needed.</t>
  </si>
  <si>
    <t>TC04.3</t>
  </si>
  <si>
    <t xml:space="preserve">Select Multiple consecutive Columns (empty - C:C, D:D, and empty - F:F, G:G) &gt; click From Selected Range </t>
  </si>
  <si>
    <t>Should be able to delete Multiple consecutive Columns and 
will show a message "Number column(s) are deleted".</t>
  </si>
  <si>
    <t>Overwritten message only for a specific range.</t>
  </si>
  <si>
    <t>TC04.4</t>
  </si>
  <si>
    <t xml:space="preserve">Select Multiple consecutive Column (with value - C:C, D:D, and with value - F:F, G:G) &gt; click From Selected Range </t>
  </si>
  <si>
    <t>Should not be able to delete Multiple consecutive Columns and 
will show a message "No empty columns are found".</t>
  </si>
  <si>
    <t>For non-empty cells, no Warning message is needed.</t>
  </si>
  <si>
    <t>TC04.5</t>
  </si>
  <si>
    <t xml:space="preserve">Select Multiple consecutive Columns (empty - C:C, D:D and with value - F:F, G:G) &gt; click From Selected Range </t>
  </si>
  <si>
    <t>1. Should be able to delete empty Multiple consecutive Columns,
2. Should not be able to delete with value Column.
3. Will show a message "Number column(s) are deleted".</t>
  </si>
  <si>
    <t>TC04.6</t>
  </si>
  <si>
    <t xml:space="preserve">Select Multiple consecutive Columns (empty - C:C, D:D and [with value F:F empty G:G) &gt; click From Selected Range </t>
  </si>
  <si>
    <t>Warning message only for a specific range.</t>
  </si>
  <si>
    <t>TC05</t>
  </si>
  <si>
    <t>Select a specific range within a column  &gt; click From Selected Range</t>
  </si>
  <si>
    <t>1. Should show a message "Data will move Left. Do you still want to proceed?". 
2. If Click  OK, Then show "Number column(s) are deleted".</t>
  </si>
  <si>
    <t>TC05.1</t>
  </si>
  <si>
    <t>Select a specific range within a column (empty - D5:D9, right cells has value)  &gt; click From Selected Range</t>
  </si>
  <si>
    <t>1. Should show a message "Data will move Left. Do you still want to proceed?", 
2. Click OK, Then show "Number column(s) are deleted".</t>
  </si>
  <si>
    <t>TC05.2</t>
  </si>
  <si>
    <t>1. Should show a message "Data will move Left. Do you still want to proceed?", 
2. Click  NO, no Execution, and close the window.</t>
  </si>
  <si>
    <t>TC05.3</t>
  </si>
  <si>
    <t>Select a specific range within a column (with value - B6:B9)  &gt; click From Selected Range</t>
  </si>
  <si>
    <t>Should not be able to delete a specific range within a column and 
will show a message "No empty columns are found".</t>
  </si>
  <si>
    <t>TC05.4</t>
  </si>
  <si>
    <t xml:space="preserve">Select whole columns (A:C as range - whole range has one value in the cell B2 - check left most column) &gt; click From Selected Range </t>
  </si>
  <si>
    <t>1. Should be able to delete empty columns from a selected range.
2. Should be able to show a message "Number column(s) are deleted."</t>
  </si>
  <si>
    <t>TC06</t>
  </si>
  <si>
    <t>Select Multiple specific ranges within a column (empty - D3:D5 and empty - D7:D8) &gt; click From Selected Range</t>
  </si>
  <si>
    <t>1. Able to delete selected Multiple specific ranges within a column.
2. Should show a message "Data will move Left. Do you still want to proceed?". 
3. If Click  OK, Then show "Number column(s) are deleted"</t>
  </si>
  <si>
    <t>Delete only 1st empty range.</t>
  </si>
  <si>
    <t xml:space="preserve">Same as Expected.		Pass			</t>
  </si>
  <si>
    <t>TC07</t>
  </si>
  <si>
    <t>Select Multiple ranges in different columns &gt; click From Selected Range</t>
  </si>
  <si>
    <t>1. Able to delete selected Multiple specific ranges in different columns.
2. Should show a message "Data will move Left. Do you still want to proceed?", 
3. Click OK, Then show "Number column(s) are deleted".</t>
  </si>
  <si>
    <t>TC07.1</t>
  </si>
  <si>
    <t>Select Multiple ranges in different columns. (empty - D5:D9 and empty - F3:F6,  right cells has value) &gt; click From Selected Range</t>
  </si>
  <si>
    <t>Same as Expected. But not able to show the message "Number column(s) are deleted".</t>
  </si>
  <si>
    <t>TC07.2</t>
  </si>
  <si>
    <t>Select Multiple ranges in different columns.(empty - D3:D8 and empty - F5:F7) &gt; click From Selected Range</t>
  </si>
  <si>
    <t>TC07.3</t>
  </si>
  <si>
    <t>Select Multiple ranges in different columns.(empty - D5:D9 and value - F3:F6) &gt; click From Selected Range</t>
  </si>
  <si>
    <t>1. Should be able to delete empty ranges.
2. Should not be able to delete with value Column.
3. Should show a message "Data will move Left. Do you still want to proceed?", 
4. Click OK, Then show "Number column(s) are deleted".</t>
  </si>
  <si>
    <t>TC07.4</t>
  </si>
  <si>
    <t>Select Multiple ranges in different columns.(empty - D4:D6 and empty - F8:F10) &gt; click From Selected Range</t>
  </si>
  <si>
    <t>TC07.5</t>
  </si>
  <si>
    <t>Select Multiple ranges in different columns. (empty - D4:D6 and value - F8:F10) &gt; click From Selected Range</t>
  </si>
  <si>
    <t>1. Should be able to delete empty ranges.
2. Should not be able to delete with value Column.
3. Should show a message "Data will move Left. Do you still want to proceed?", 
2. Click OK, Then show "Number column(s) are deleted".</t>
  </si>
  <si>
    <t>TC08</t>
  </si>
  <si>
    <t>Select empty specific range within a single row (C5:F5) &gt; click From Selected Range</t>
  </si>
  <si>
    <t>1. Should be able to delete empty specific ranges within a single row 
2. Should be able to show a message "Data will move Left. Do you still want to proceed?". 
3. If click  OK, Then will show the message "Number column(s) are deleted".</t>
  </si>
  <si>
    <t>TC09</t>
  </si>
  <si>
    <t>Select empty columns from a selected range(D4:E10) &gt; click From Selected Range</t>
  </si>
  <si>
    <t>1. Should be able to delete empty columns from a selected range 
2. Should show a message "Data will move Left. Do you still want to proceed?". 
3. Click OK, Then show "Number column(s) are deleted".</t>
  </si>
  <si>
    <t>TC10</t>
  </si>
  <si>
    <t>Select empty columns from Multiple selected ranges (B4:C6, D7:E10) &gt; click From Selected Range</t>
  </si>
  <si>
    <t>1. Should be able to delete empty columns from Multiple selected ranges (D4:E10) 
2. Should show a message "Data will move Left. Do you still want to proceed?". 
3. Click OK, Then show "Number column(s) are deleted".</t>
  </si>
  <si>
    <t>Not able to show the message "Number column(s) are deleted".</t>
  </si>
  <si>
    <t>TC11</t>
  </si>
  <si>
    <t>For Merged Cells</t>
  </si>
  <si>
    <t>Should be able to delete empty merged cells</t>
  </si>
  <si>
    <t>TC12</t>
  </si>
  <si>
    <t>For Hidden cells</t>
  </si>
  <si>
    <t>1. Should be able to delete empty columns + empty hidden columns.
2. Other non-empty columns/non-empty hidden columns will remain unchanged and move to the left.</t>
  </si>
  <si>
    <t>It does delete the empty columns but It only moves the cells value to the left.</t>
  </si>
  <si>
    <t>Fail</t>
  </si>
  <si>
    <t>Newly Tested</t>
  </si>
  <si>
    <t>TC13</t>
  </si>
  <si>
    <t>Ctrl+z</t>
  </si>
  <si>
    <t>Should undo the previous action.</t>
  </si>
  <si>
    <t>Not able to undo the action.</t>
  </si>
  <si>
    <t>TC14</t>
  </si>
  <si>
    <t>"Web:
Source Range (empty) &gt; OK</t>
  </si>
  <si>
    <t>Should be able to show a warning message  "Select a valid source range." also under the Source Range input box.</t>
  </si>
  <si>
    <t xml:space="preserve">After clicking OK, shows an overwrite message message. </t>
  </si>
  <si>
    <t>Show the exact warning message.</t>
  </si>
  <si>
    <t xml:space="preserve">Same as Expected.   </t>
  </si>
  <si>
    <t>TC15</t>
  </si>
  <si>
    <t>Web:
Source Range (B4:B8 - typing) &gt; From Selected Range &gt; default selected 'Create a copy of the original worksheet' &gt; OK</t>
  </si>
  <si>
    <t>1. Should be able to Execute.
2. the message "Number column(s) are deleted" will be shown.
3. It should execute in the active worksheet and stay on the executed worksheet. Meanwhile, create a copy of the original worksheet on the right side.</t>
  </si>
  <si>
    <t>Same as Expected. But, It does not execute in the active sheet. It creates a copy on the right side and then executes there.</t>
  </si>
  <si>
    <t>TC16</t>
  </si>
  <si>
    <t>Web:
Source Range (B4:B8 - auto-selection) &gt; From Selected Range &gt; unselect 'Create a copy of the original worksheet' &gt; OK</t>
  </si>
  <si>
    <t xml:space="preserve">1. Should select the whole dataset.
2. Should be able to Execute.
2. Will show the message "Number column(s) are deleted".
</t>
  </si>
  <si>
    <t>TC17</t>
  </si>
  <si>
    <t>Web:
Source Range (B4:B8) &gt; From Selected Range &gt; ENTER</t>
  </si>
  <si>
    <t>Should show "No empty columns are found"</t>
  </si>
  <si>
    <t>Enter button is not working.</t>
  </si>
  <si>
    <t>TC18</t>
  </si>
  <si>
    <t>Web:
Cancel</t>
  </si>
  <si>
    <t>Canceling all the operations and closing the add-in.</t>
  </si>
  <si>
    <t>TC19</t>
  </si>
  <si>
    <t>Web:
Open Empty Column &gt; From Selected Range add-in</t>
  </si>
  <si>
    <t>Create a copy of the original worksheet should be selected by-default.</t>
  </si>
  <si>
    <t>Bug ID</t>
  </si>
  <si>
    <t>Summary</t>
  </si>
  <si>
    <t>Description</t>
  </si>
  <si>
    <t>Related Test Cases</t>
  </si>
  <si>
    <t>BUG01</t>
  </si>
  <si>
    <t>Non-empty cells overwrite warning message issue.</t>
  </si>
  <si>
    <t>For selected non-empty cells, no overwritten message is needed.</t>
  </si>
  <si>
    <t xml:space="preserve">TC03.2, TC04.4, TC05.3, </t>
  </si>
  <si>
    <t>BUG02</t>
  </si>
  <si>
    <t>Confirmation message issue.</t>
  </si>
  <si>
    <t>After execution, it does not show the number of columns deleted message. But it should show "Number column(s) are deleted"</t>
  </si>
  <si>
    <t>TC03.1,TC04.3,TC04.5,TC04.6,TC07.1,TC07.2,TC07.3,TC07.4,TC07.5,TC10</t>
  </si>
  <si>
    <t>BUG03</t>
  </si>
  <si>
    <t>Non-empty range message issue.</t>
  </si>
  <si>
    <t>when we select non-empty range, it will show "No empty columns are found"</t>
  </si>
  <si>
    <t>TC01.3, TC02.2, TC03.2, TC04.2, TC04.4, TC05.3</t>
  </si>
  <si>
    <t>BUG04</t>
  </si>
  <si>
    <t>Multiple range deleted issue.(within a column)</t>
  </si>
  <si>
    <t>When we select multiple specific empty ranges within a column, it only deletes the 1st range.</t>
  </si>
  <si>
    <t>BUG05</t>
  </si>
  <si>
    <t>Ctrl+z undo issue.</t>
  </si>
  <si>
    <t>Not able to work.</t>
  </si>
  <si>
    <t>Empty Source range warning message issue.</t>
  </si>
  <si>
    <t xml:space="preserve">Does not show the exact warning message for the empty Source range. It shows the overwritten message. </t>
  </si>
  <si>
    <t xml:space="preserve">TC01.3, TC02.2, TC03.2, TC04.2, TC04.4, TC05.3, </t>
  </si>
  <si>
    <t>overwrite warning message issue when there is no value on the right side of the selected range and empty entire columns.</t>
  </si>
  <si>
    <t>Overwrite message should only show when there is a value on the right side of the selected range for a specific range. No need to show the warning message for empty cells on the right side of the selected range and empty entire columns.</t>
  </si>
  <si>
    <t xml:space="preserve">TC01.2, TC03.1, TC04.1, TC04.3, TC04.5, TC04.6, TC05.4, </t>
  </si>
  <si>
    <t>Enter key issue.</t>
  </si>
  <si>
    <t xml:space="preserve">Enter key is not working. when the Enter key is pressed, it does not execute. </t>
  </si>
  <si>
    <t>B:B column deleted issue.</t>
  </si>
  <si>
    <t>When the selected range has empty B:B column, it can not be deleted. Other empty columns are deleted.</t>
  </si>
  <si>
    <t>Set Create a copy of the original worksheet as the default option.</t>
  </si>
  <si>
    <t>After opening this add-in, Create a copy of the original worksheet option does not mark it as selected. But it should mark as a selected option.</t>
  </si>
  <si>
    <t>Create a copy of the original worksheet issue.</t>
  </si>
  <si>
    <t>It does not execute in the active sheet. It creates a copy on the right side and then executes there. But It should execute in the active worksheet and create a copy of the original worksheet on the right side.</t>
  </si>
  <si>
    <t>UI ID</t>
  </si>
  <si>
    <t>Screenshot</t>
  </si>
  <si>
    <t>UI01</t>
  </si>
  <si>
    <t>Ensure there is a clear and visually distinct separation between the "Create a copy of the original worksheet" section and the "OK" button. Also alignment and space of the option should visually appealing.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</si>
</sst>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quot;/&quot;m&quot;/&quot;yy"/>
    <numFmt numFmtId="165" formatCode="0.0"/>
  </numFmts>
  <fonts count="24">
    <font>
      <sz val="10.0"/>
      <color rgb="FF000000"/>
      <name val="Arial"/>
    </font>
    <font>
      <sz val="11.0"/>
      <name val="Calibri"/>
    </font>
    <font>
      <sz val="11.0"/>
      <color rgb="FF000000"/>
      <name val="Calibri"/>
    </font>
    <font>
      <b/>
      <sz val="11.0"/>
      <name val="Calibri"/>
    </font>
    <font/>
    <font>
      <b/>
      <sz val="11.0"/>
      <color rgb="FF000000"/>
      <name val="Calibri"/>
    </font>
    <font>
      <b/>
      <sz val="12.0"/>
      <color rgb="FF000000"/>
      <name val="Arial"/>
    </font>
    <font>
      <name val="Calibri"/>
    </font>
    <font>
      <b/>
      <sz val="11.0"/>
      <color rgb="FFFFFFFF"/>
      <name val="Calibri"/>
    </font>
    <font>
      <b/>
      <sz val="12.0"/>
      <color rgb="FF000000"/>
      <name val="Calibri"/>
    </font>
    <font>
      <b/>
      <sz val="12.0"/>
      <color rgb="FFFFFFFF"/>
      <name val="Arial"/>
    </font>
    <font>
      <b/>
      <color rgb="FFFFFFFF"/>
      <name val="Helvetica Neue"/>
    </font>
    <font>
      <b/>
      <color rgb="FFFFFFFF"/>
      <name val="Arial"/>
    </font>
    <font>
      <name val="Arial"/>
    </font>
    <font>
      <sz val="10.0"/>
      <color rgb="FFFFFFFF"/>
      <name val="'Helvetica Neue'"/>
    </font>
    <font>
      <sz val="10.0"/>
      <color rgb="FFFFFFFF"/>
      <name val="Arial"/>
    </font>
    <font>
      <sz val="10.0"/>
      <name val="Arial"/>
    </font>
    <font>
      <name val="Helvetica Neue"/>
    </font>
    <font>
      <sz val="10.0"/>
      <name val="Helvetica Neue"/>
    </font>
    <font>
      <sz val="10.0"/>
      <color rgb="FF000000"/>
      <name val="Helvetica Neue"/>
    </font>
    <font>
      <color rgb="FF000000"/>
      <name val="Arial"/>
    </font>
    <font>
      <u/>
      <sz val="10.0"/>
      <color rgb="FFFFFFFF"/>
      <name val="Arial"/>
    </font>
    <font>
      <color rgb="FFFFFFFF"/>
      <name val="Arial"/>
    </font>
    <font>
      <u/>
      <sz val="10.0"/>
      <color rgb="FF0000FF"/>
      <name val="Arial"/>
    </font>
  </fonts>
  <fills count="13">
    <fill>
      <patternFill patternType="none"/>
    </fill>
    <fill>
      <patternFill patternType="lightGray"/>
    </fill>
    <fill>
      <patternFill patternType="solid">
        <fgColor rgb="FFA2C4C9"/>
        <bgColor rgb="FFA2C4C9"/>
      </patternFill>
    </fill>
    <fill>
      <patternFill patternType="solid">
        <fgColor rgb="FFD9EAD3"/>
        <bgColor rgb="FFD9EAD3"/>
      </patternFill>
    </fill>
    <fill>
      <patternFill patternType="solid">
        <fgColor rgb="FFFFFFFF"/>
        <bgColor rgb="FFFFFFFF"/>
      </patternFill>
    </fill>
    <fill>
      <patternFill patternType="solid">
        <fgColor rgb="FFEA9999"/>
        <bgColor rgb="FFEA9999"/>
      </patternFill>
    </fill>
    <fill>
      <patternFill patternType="solid">
        <fgColor rgb="FFF4CCCC"/>
        <bgColor rgb="FFF4CCCC"/>
      </patternFill>
    </fill>
    <fill>
      <patternFill patternType="solid">
        <fgColor rgb="FFD9D9D9"/>
        <bgColor rgb="FFD9D9D9"/>
      </patternFill>
    </fill>
    <fill>
      <patternFill patternType="solid">
        <fgColor rgb="FF134F5C"/>
        <bgColor rgb="FF134F5C"/>
      </patternFill>
    </fill>
    <fill>
      <patternFill patternType="solid">
        <fgColor rgb="FFFF9900"/>
        <bgColor rgb="FFFF9900"/>
      </patternFill>
    </fill>
    <fill>
      <patternFill patternType="solid">
        <fgColor rgb="FF76A5AF"/>
        <bgColor rgb="FF76A5AF"/>
      </patternFill>
    </fill>
    <fill>
      <patternFill patternType="solid">
        <fgColor rgb="FF45818E"/>
        <bgColor rgb="FF45818E"/>
      </patternFill>
    </fill>
    <fill>
      <patternFill patternType="solid">
        <fgColor rgb="FFD0E0E3"/>
        <bgColor rgb="FFD0E0E3"/>
      </patternFill>
    </fill>
  </fills>
  <borders count="12">
    <border/>
    <border>
      <left style="thin">
        <color rgb="FF000000"/>
      </left>
      <top style="thin">
        <color rgb="FF000000"/>
      </top>
      <bottom style="thin">
        <color rgb="FF000000"/>
      </bottom>
    </border>
    <border>
      <right style="thin">
        <color rgb="FF000000"/>
      </right>
      <bottom style="thin">
        <color rgb="FF000000"/>
      </bottom>
    </border>
    <border>
      <top style="thin">
        <color rgb="FF000000"/>
      </top>
      <bottom style="thin">
        <color rgb="FF000000"/>
      </bottom>
    </border>
    <border>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
      <top style="thin">
        <color rgb="FF000000"/>
      </top>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1" fillId="2" fontId="1" numFmtId="0" xfId="0" applyAlignment="1" applyBorder="1" applyFill="1" applyFont="1">
      <alignment shrinkToFit="0" vertical="center" wrapText="1"/>
    </xf>
    <xf borderId="2" fillId="0" fontId="1" numFmtId="0" xfId="0" applyAlignment="1" applyBorder="1" applyFont="1">
      <alignment readingOrder="0" shrinkToFit="0" vertical="center" wrapText="1"/>
    </xf>
    <xf borderId="3" fillId="2" fontId="2" numFmtId="0" xfId="0" applyAlignment="1" applyBorder="1" applyFont="1">
      <alignment readingOrder="0" shrinkToFit="0" vertical="center" wrapText="1"/>
    </xf>
    <xf borderId="2" fillId="0" fontId="1" numFmtId="164" xfId="0" applyAlignment="1" applyBorder="1" applyFont="1" applyNumberFormat="1">
      <alignment horizontal="right" readingOrder="0" shrinkToFit="0" vertical="center" wrapText="1"/>
    </xf>
    <xf borderId="0" fillId="0" fontId="1" numFmtId="164" xfId="0" applyAlignment="1" applyFont="1" applyNumberFormat="1">
      <alignment horizontal="right" readingOrder="0" shrinkToFit="0" vertical="center" wrapText="1"/>
    </xf>
    <xf borderId="4" fillId="0" fontId="1" numFmtId="164" xfId="0" applyAlignment="1" applyBorder="1" applyFont="1" applyNumberFormat="1">
      <alignment readingOrder="0" shrinkToFit="0" vertical="center" wrapText="1"/>
    </xf>
    <xf borderId="1" fillId="2" fontId="3" numFmtId="0" xfId="0" applyAlignment="1" applyBorder="1" applyFont="1">
      <alignment horizontal="center" shrinkToFit="0" vertical="center" wrapText="1"/>
    </xf>
    <xf borderId="3" fillId="0" fontId="4" numFmtId="0" xfId="0" applyBorder="1" applyFont="1"/>
    <xf borderId="5" fillId="0" fontId="4" numFmtId="0" xfId="0" applyBorder="1" applyFont="1"/>
    <xf borderId="6" fillId="0" fontId="1" numFmtId="164" xfId="0" applyAlignment="1" applyBorder="1" applyFont="1" applyNumberFormat="1">
      <alignment readingOrder="0" shrinkToFit="0" vertical="center" wrapText="1"/>
    </xf>
    <xf borderId="3" fillId="2" fontId="3" numFmtId="0" xfId="0" applyAlignment="1" applyBorder="1" applyFont="1">
      <alignment horizontal="center" shrinkToFit="0" vertical="center" wrapText="1"/>
    </xf>
    <xf borderId="7" fillId="0" fontId="1" numFmtId="164" xfId="0" applyAlignment="1" applyBorder="1" applyFont="1" applyNumberFormat="1">
      <alignment readingOrder="0" shrinkToFit="0" vertical="center" wrapText="1"/>
    </xf>
    <xf borderId="5" fillId="2" fontId="1" numFmtId="0" xfId="0" applyAlignment="1" applyBorder="1" applyFont="1">
      <alignment shrinkToFit="0" vertical="center" wrapText="1"/>
    </xf>
    <xf borderId="2" fillId="0" fontId="1" numFmtId="164" xfId="0" applyAlignment="1" applyBorder="1" applyFont="1" applyNumberFormat="1">
      <alignment readingOrder="0" shrinkToFit="0" vertical="center" wrapText="1"/>
    </xf>
    <xf borderId="8" fillId="2" fontId="1" numFmtId="0" xfId="0" applyAlignment="1" applyBorder="1" applyFont="1">
      <alignment readingOrder="0" shrinkToFit="0" vertical="center" wrapText="1"/>
    </xf>
    <xf borderId="4" fillId="2" fontId="1" numFmtId="0" xfId="0" applyAlignment="1" applyBorder="1" applyFont="1">
      <alignment readingOrder="0" shrinkToFit="0" vertical="center" wrapText="1"/>
    </xf>
    <xf borderId="8" fillId="2" fontId="1" numFmtId="0" xfId="0" applyAlignment="1" applyBorder="1" applyFont="1">
      <alignment shrinkToFit="0" vertical="center" wrapText="1"/>
    </xf>
    <xf borderId="8" fillId="3" fontId="3" numFmtId="0" xfId="0" applyAlignment="1" applyBorder="1" applyFill="1" applyFont="1">
      <alignment horizontal="center" shrinkToFit="0" vertical="center" wrapText="1"/>
    </xf>
    <xf borderId="2" fillId="0" fontId="4" numFmtId="0" xfId="0" applyBorder="1" applyFont="1"/>
    <xf borderId="4" fillId="4" fontId="1" numFmtId="0" xfId="0" applyAlignment="1" applyBorder="1" applyFill="1" applyFont="1">
      <alignment horizontal="center" shrinkToFit="0" vertical="center" wrapText="1"/>
    </xf>
    <xf borderId="2" fillId="2" fontId="1" numFmtId="0" xfId="0" applyAlignment="1" applyBorder="1" applyFont="1">
      <alignment shrinkToFit="0" vertical="center" wrapText="1"/>
    </xf>
    <xf borderId="1" fillId="4" fontId="1" numFmtId="0" xfId="0" applyAlignment="1" applyBorder="1" applyFont="1">
      <alignment horizontal="center" shrinkToFit="0" vertical="center" wrapText="1"/>
    </xf>
    <xf borderId="2" fillId="0" fontId="3" numFmtId="0" xfId="0" applyAlignment="1" applyBorder="1" applyFont="1">
      <alignment horizontal="center" readingOrder="0" shrinkToFit="0" vertical="center" wrapText="1"/>
    </xf>
    <xf borderId="0" fillId="0" fontId="3" numFmtId="0" xfId="0" applyAlignment="1" applyFont="1">
      <alignment horizontal="center" readingOrder="0" shrinkToFit="0" vertical="center" wrapText="1"/>
    </xf>
    <xf borderId="8" fillId="5" fontId="5" numFmtId="0" xfId="0" applyAlignment="1" applyBorder="1" applyFill="1" applyFont="1">
      <alignment horizontal="center" shrinkToFit="0" vertical="center" wrapText="1"/>
    </xf>
    <xf borderId="6" fillId="0" fontId="1" numFmtId="0" xfId="0" applyAlignment="1" applyBorder="1" applyFont="1">
      <alignment readingOrder="0" shrinkToFit="0" vertical="center" wrapText="1"/>
    </xf>
    <xf borderId="7" fillId="0" fontId="1" numFmtId="0" xfId="0" applyAlignment="1" applyBorder="1" applyFont="1">
      <alignment readingOrder="0" shrinkToFit="0" vertical="center" wrapText="1"/>
    </xf>
    <xf borderId="2" fillId="2" fontId="1" numFmtId="0" xfId="0" applyAlignment="1" applyBorder="1" applyFont="1">
      <alignment readingOrder="0" shrinkToFit="0" vertical="center" wrapText="1"/>
    </xf>
    <xf borderId="0" fillId="0" fontId="4" numFmtId="0" xfId="0" applyAlignment="1" applyFont="1">
      <alignment shrinkToFit="0" vertical="center" wrapText="1"/>
    </xf>
    <xf borderId="2" fillId="0" fontId="3" numFmtId="0" xfId="0" applyAlignment="1" applyBorder="1" applyFont="1">
      <alignment horizontal="left" readingOrder="0" shrinkToFit="0" vertical="center" wrapText="1"/>
    </xf>
    <xf borderId="0" fillId="0" fontId="3" numFmtId="0" xfId="0" applyAlignment="1" applyFont="1">
      <alignment horizontal="left" readingOrder="0" shrinkToFit="0" vertical="center" wrapText="1"/>
    </xf>
    <xf borderId="5" fillId="0" fontId="1" numFmtId="0" xfId="0" applyAlignment="1" applyBorder="1" applyFont="1">
      <alignment readingOrder="0" shrinkToFit="0" vertical="center" wrapText="1"/>
    </xf>
    <xf borderId="8" fillId="6" fontId="3" numFmtId="0" xfId="0" applyAlignment="1" applyBorder="1" applyFill="1" applyFont="1">
      <alignment horizontal="center" readingOrder="0" shrinkToFit="0" vertical="center" wrapText="1"/>
    </xf>
    <xf borderId="6" fillId="0" fontId="1" numFmtId="0" xfId="0" applyAlignment="1" applyBorder="1" applyFont="1">
      <alignment shrinkToFit="0" vertical="center" wrapText="1"/>
    </xf>
    <xf borderId="9" fillId="0" fontId="1" numFmtId="0" xfId="0" applyAlignment="1" applyBorder="1" applyFont="1">
      <alignment shrinkToFit="0" vertical="center" wrapText="1"/>
    </xf>
    <xf borderId="10" fillId="2" fontId="1" numFmtId="0" xfId="0" applyAlignment="1" applyBorder="1" applyFont="1">
      <alignment readingOrder="0" shrinkToFit="0" vertical="center" wrapText="1"/>
    </xf>
    <xf borderId="10" fillId="0" fontId="3" numFmtId="0" xfId="0" applyAlignment="1" applyBorder="1" applyFont="1">
      <alignment readingOrder="0" shrinkToFit="0" vertical="center" wrapText="1"/>
    </xf>
    <xf borderId="0" fillId="0" fontId="6" numFmtId="165" xfId="0" applyAlignment="1" applyFont="1" applyNumberFormat="1">
      <alignment horizontal="center" readingOrder="0" shrinkToFit="0" vertical="center" wrapText="1"/>
    </xf>
    <xf borderId="4" fillId="0" fontId="3" numFmtId="0" xfId="0" applyAlignment="1" applyBorder="1" applyFont="1">
      <alignment readingOrder="0" shrinkToFit="0" vertical="center" wrapText="1"/>
    </xf>
    <xf borderId="8" fillId="7" fontId="3" numFmtId="0" xfId="0" applyAlignment="1" applyBorder="1" applyFill="1" applyFont="1">
      <alignment horizontal="center" readingOrder="0" shrinkToFit="0" vertical="center" wrapText="1"/>
    </xf>
    <xf borderId="4" fillId="0" fontId="4" numFmtId="0" xfId="0" applyBorder="1" applyFont="1"/>
    <xf borderId="0" fillId="0" fontId="1" numFmtId="0" xfId="0" applyAlignment="1" applyFont="1">
      <alignment shrinkToFit="0" vertical="center" wrapText="1"/>
    </xf>
    <xf borderId="7" fillId="0" fontId="4" numFmtId="0" xfId="0" applyBorder="1" applyFont="1"/>
    <xf borderId="8" fillId="4" fontId="3" numFmtId="0" xfId="0" applyAlignment="1" applyBorder="1" applyFont="1">
      <alignment horizontal="center" shrinkToFit="0" vertical="center" wrapText="1"/>
    </xf>
    <xf borderId="0" fillId="0" fontId="7" numFmtId="165" xfId="0" applyAlignment="1" applyFont="1" applyNumberFormat="1">
      <alignment shrinkToFit="0" vertical="center" wrapText="1"/>
    </xf>
    <xf borderId="1" fillId="8" fontId="8" numFmtId="0" xfId="0" applyAlignment="1" applyBorder="1" applyFill="1" applyFont="1">
      <alignment horizontal="center" readingOrder="0" shrinkToFit="0" vertical="center" wrapText="1"/>
    </xf>
    <xf borderId="1" fillId="0" fontId="1" numFmtId="0" xfId="0" applyAlignment="1" applyBorder="1" applyFont="1">
      <alignment horizontal="center" shrinkToFit="0" vertical="center" wrapText="1"/>
    </xf>
    <xf borderId="0" fillId="0" fontId="7" numFmtId="0" xfId="0" applyAlignment="1" applyFont="1">
      <alignment shrinkToFit="0" vertical="center" wrapText="1"/>
    </xf>
    <xf borderId="0" fillId="9" fontId="9" numFmtId="0" xfId="0" applyAlignment="1" applyFill="1" applyFont="1">
      <alignment horizontal="center" readingOrder="0" shrinkToFit="0" vertical="center" wrapText="1"/>
    </xf>
    <xf borderId="0" fillId="8" fontId="10" numFmtId="165" xfId="0" applyAlignment="1" applyFont="1" applyNumberFormat="1">
      <alignment horizontal="center" readingOrder="0" shrinkToFit="0" vertical="center" wrapText="1"/>
    </xf>
    <xf borderId="0" fillId="8" fontId="10" numFmtId="0" xfId="0" applyAlignment="1" applyFont="1">
      <alignment horizontal="center" readingOrder="0" shrinkToFit="0" vertical="center" wrapText="1"/>
    </xf>
    <xf borderId="0" fillId="0" fontId="10" numFmtId="0" xfId="0" applyAlignment="1" applyFont="1">
      <alignment horizontal="center" readingOrder="0" shrinkToFit="0" vertical="center" wrapText="1"/>
    </xf>
    <xf borderId="0" fillId="8" fontId="10" numFmtId="0" xfId="0" applyAlignment="1" applyFont="1">
      <alignment horizontal="center" shrinkToFit="0" vertical="center" wrapText="1"/>
    </xf>
    <xf borderId="0" fillId="10" fontId="11" numFmtId="1" xfId="0" applyAlignment="1" applyFill="1" applyFont="1" applyNumberFormat="1">
      <alignment horizontal="center" readingOrder="0" shrinkToFit="0" vertical="center" wrapText="1"/>
    </xf>
    <xf borderId="0" fillId="10" fontId="12" numFmtId="1" xfId="0" applyAlignment="1" applyFont="1" applyNumberFormat="1">
      <alignment readingOrder="0" shrinkToFit="0" vertical="center" wrapText="1"/>
    </xf>
    <xf borderId="0" fillId="0" fontId="12" numFmtId="1" xfId="0" applyAlignment="1" applyFont="1" applyNumberFormat="1">
      <alignment readingOrder="0" shrinkToFit="0" vertical="center" wrapText="1"/>
    </xf>
    <xf borderId="0" fillId="10" fontId="13" numFmtId="1" xfId="0" applyAlignment="1" applyFont="1" applyNumberFormat="1">
      <alignment shrinkToFit="0" vertical="center" wrapText="1"/>
    </xf>
    <xf borderId="0" fillId="11" fontId="14" numFmtId="1" xfId="0" applyAlignment="1" applyFill="1" applyFont="1" applyNumberFormat="1">
      <alignment horizontal="center" readingOrder="0" shrinkToFit="0" vertical="center" wrapText="1"/>
    </xf>
    <xf borderId="0" fillId="11" fontId="15" numFmtId="0" xfId="0" applyAlignment="1" applyFont="1">
      <alignment readingOrder="0" shrinkToFit="0" vertical="center" wrapText="1"/>
    </xf>
    <xf borderId="0" fillId="0" fontId="15" numFmtId="0" xfId="0" applyAlignment="1" applyFont="1">
      <alignment readingOrder="0" shrinkToFit="0" vertical="center" wrapText="1"/>
    </xf>
    <xf borderId="0" fillId="11" fontId="15" numFmtId="0" xfId="0" applyAlignment="1" applyFont="1">
      <alignment readingOrder="0" shrinkToFit="0" vertical="center" wrapText="1"/>
    </xf>
    <xf borderId="0" fillId="11" fontId="15" numFmtId="0" xfId="0" applyAlignment="1" applyFont="1">
      <alignment horizontal="center" readingOrder="0" shrinkToFit="0" vertical="center" wrapText="1"/>
    </xf>
    <xf borderId="0" fillId="11" fontId="16" numFmtId="0" xfId="0" applyAlignment="1" applyFont="1">
      <alignment readingOrder="0" shrinkToFit="0" vertical="center" wrapText="1"/>
    </xf>
    <xf borderId="0" fillId="12" fontId="17" numFmtId="49" xfId="0" applyAlignment="1" applyFill="1" applyFont="1" applyNumberFormat="1">
      <alignment horizontal="center" shrinkToFit="0" vertical="center" wrapText="1"/>
    </xf>
    <xf borderId="0" fillId="12" fontId="13" numFmtId="0" xfId="0" applyAlignment="1" applyFont="1">
      <alignment readingOrder="0" shrinkToFit="0" vertical="center" wrapText="1"/>
    </xf>
    <xf borderId="0" fillId="0" fontId="13" numFmtId="0" xfId="0" applyAlignment="1" applyFont="1">
      <alignment shrinkToFit="0" vertical="center" wrapText="1"/>
    </xf>
    <xf borderId="0" fillId="12" fontId="13" numFmtId="0" xfId="0" applyAlignment="1" applyFont="1">
      <alignment readingOrder="0" shrinkToFit="0" vertical="center" wrapText="1"/>
    </xf>
    <xf borderId="0" fillId="12" fontId="13" numFmtId="0" xfId="0" applyAlignment="1" applyFont="1">
      <alignment readingOrder="0" shrinkToFit="0" vertical="center" wrapText="1"/>
    </xf>
    <xf borderId="0" fillId="0" fontId="13" numFmtId="0" xfId="0" applyAlignment="1" applyFont="1">
      <alignment horizontal="center" readingOrder="0" shrinkToFit="0" vertical="center" wrapText="1"/>
    </xf>
    <xf borderId="0" fillId="12" fontId="15" numFmtId="0" xfId="0" applyAlignment="1" applyFont="1">
      <alignment readingOrder="0" shrinkToFit="0" vertical="center" wrapText="1"/>
    </xf>
    <xf borderId="0" fillId="12" fontId="13" numFmtId="0" xfId="0" applyAlignment="1" applyFont="1">
      <alignment shrinkToFit="0" vertical="center" wrapText="1"/>
    </xf>
    <xf borderId="0" fillId="0" fontId="13" numFmtId="0" xfId="0" applyAlignment="1" applyFont="1">
      <alignment horizontal="center" shrinkToFit="0" vertical="center" wrapText="1"/>
    </xf>
    <xf borderId="0" fillId="12" fontId="18" numFmtId="49" xfId="0" applyAlignment="1" applyFont="1" applyNumberFormat="1">
      <alignment horizontal="center" readingOrder="0" shrinkToFit="0" vertical="center" wrapText="1"/>
    </xf>
    <xf borderId="0" fillId="12" fontId="16" numFmtId="0" xfId="0" applyAlignment="1" applyFont="1">
      <alignment readingOrder="0" shrinkToFit="0" vertical="center" wrapText="1"/>
    </xf>
    <xf borderId="0" fillId="0" fontId="16" numFmtId="0" xfId="0" applyAlignment="1" applyFont="1">
      <alignment readingOrder="0" shrinkToFit="0" vertical="center" wrapText="1"/>
    </xf>
    <xf borderId="0" fillId="0" fontId="16" numFmtId="0" xfId="0" applyAlignment="1" applyFont="1">
      <alignment horizontal="center" readingOrder="0" shrinkToFit="0" vertical="center" wrapText="1"/>
    </xf>
    <xf borderId="0" fillId="0" fontId="4" numFmtId="0" xfId="0" applyAlignment="1" applyFont="1">
      <alignment readingOrder="0" shrinkToFit="0" vertical="center" wrapText="1"/>
    </xf>
    <xf borderId="0" fillId="12" fontId="4" numFmtId="0" xfId="0" applyAlignment="1" applyFont="1">
      <alignment readingOrder="0" shrinkToFit="0" vertical="center" wrapText="1"/>
    </xf>
    <xf borderId="0" fillId="12" fontId="19" numFmtId="49" xfId="0" applyAlignment="1" applyFont="1" applyNumberFormat="1">
      <alignment horizontal="center" readingOrder="0" shrinkToFit="0" vertical="center" wrapText="1"/>
    </xf>
    <xf borderId="0" fillId="12" fontId="16" numFmtId="0" xfId="0" applyAlignment="1" applyFont="1">
      <alignment readingOrder="0" shrinkToFit="0" vertical="center" wrapText="1"/>
    </xf>
    <xf borderId="0" fillId="12" fontId="20" numFmtId="0" xfId="0" applyAlignment="1" applyFont="1">
      <alignment horizontal="left" readingOrder="0" shrinkToFit="0" vertical="center" wrapText="1"/>
    </xf>
    <xf borderId="0" fillId="11" fontId="21" numFmtId="0" xfId="0" applyAlignment="1" applyFont="1">
      <alignment readingOrder="0" shrinkToFit="0" vertical="center" wrapText="1"/>
    </xf>
    <xf borderId="0" fillId="0" fontId="15" numFmtId="0" xfId="0" applyAlignment="1" applyFont="1">
      <alignment horizontal="left" readingOrder="0" shrinkToFit="0" vertical="center" wrapText="1"/>
    </xf>
    <xf borderId="0" fillId="11" fontId="15" numFmtId="0" xfId="0" applyAlignment="1" applyFont="1">
      <alignment horizontal="left" readingOrder="0" shrinkToFit="0" vertical="center" wrapText="1"/>
    </xf>
    <xf borderId="0" fillId="11" fontId="15" numFmtId="0" xfId="0" applyAlignment="1" applyFont="1">
      <alignment horizontal="left" readingOrder="0" shrinkToFit="0" vertical="center" wrapText="1"/>
    </xf>
    <xf borderId="0" fillId="11" fontId="22" numFmtId="0" xfId="0" applyAlignment="1" applyFont="1">
      <alignment readingOrder="0" shrinkToFit="0" vertical="center" wrapText="1"/>
    </xf>
    <xf borderId="0" fillId="11" fontId="22" numFmtId="0" xfId="0" applyAlignment="1" applyFont="1">
      <alignment shrinkToFit="0" vertical="center" wrapText="1"/>
    </xf>
    <xf borderId="0" fillId="11" fontId="13" numFmtId="0" xfId="0" applyAlignment="1" applyFont="1">
      <alignment shrinkToFit="0" vertical="center" wrapText="1"/>
    </xf>
    <xf borderId="11" fillId="8" fontId="10" numFmtId="0" xfId="0" applyAlignment="1" applyBorder="1" applyFont="1">
      <alignment horizontal="center" readingOrder="0" shrinkToFit="0" vertical="center" wrapText="1"/>
    </xf>
    <xf borderId="0" fillId="9" fontId="13" numFmtId="0" xfId="0" applyAlignment="1" applyFont="1">
      <alignment shrinkToFit="0" vertical="center" wrapText="1"/>
    </xf>
    <xf borderId="0" fillId="0" fontId="16" numFmtId="49" xfId="0" applyAlignment="1" applyFont="1" applyNumberFormat="1">
      <alignment horizontal="center" readingOrder="0" shrinkToFit="0" vertical="center" wrapText="1"/>
    </xf>
    <xf borderId="0" fillId="0" fontId="13" numFmtId="49" xfId="0" applyAlignment="1" applyFont="1" applyNumberFormat="1">
      <alignment shrinkToFit="0" vertical="center" wrapText="1"/>
    </xf>
    <xf borderId="0" fillId="12" fontId="16" numFmtId="49" xfId="0" applyAlignment="1" applyFont="1" applyNumberFormat="1">
      <alignment horizontal="center" readingOrder="0" shrinkToFit="0" vertical="center" wrapText="1"/>
    </xf>
    <xf borderId="0" fillId="12" fontId="13" numFmtId="0" xfId="0" applyAlignment="1" applyFont="1">
      <alignment shrinkToFit="0" vertical="center" wrapText="1"/>
    </xf>
    <xf borderId="0" fillId="12" fontId="13" numFmtId="0" xfId="0" applyAlignment="1" applyFont="1">
      <alignment shrinkToFit="0" vertical="center" wrapText="1"/>
    </xf>
    <xf borderId="0" fillId="12" fontId="13" numFmtId="0" xfId="0" applyAlignment="1" applyFont="1">
      <alignment vertical="center"/>
    </xf>
    <xf borderId="0" fillId="12" fontId="13" numFmtId="49" xfId="0" applyAlignment="1" applyFont="1" applyNumberFormat="1">
      <alignment horizontal="center" readingOrder="0" shrinkToFit="0" vertical="center" wrapText="1"/>
    </xf>
    <xf borderId="0" fillId="12" fontId="13" numFmtId="0" xfId="0" applyAlignment="1" applyFont="1">
      <alignment readingOrder="0" shrinkToFit="0" vertical="center" wrapText="1"/>
    </xf>
    <xf borderId="0" fillId="12" fontId="13" numFmtId="0" xfId="0" applyAlignment="1" applyFont="1">
      <alignment shrinkToFit="0" wrapText="1"/>
    </xf>
    <xf borderId="0" fillId="12" fontId="13" numFmtId="0" xfId="0" applyFont="1"/>
    <xf borderId="0" fillId="12" fontId="23" numFmtId="0" xfId="0" applyAlignment="1" applyFont="1">
      <alignment readingOrder="0" shrinkToFit="0" vertical="center" wrapText="1"/>
    </xf>
  </cellXfs>
  <cellStyles count="1">
    <cellStyle xfId="0" name="Normal" builtinId="0"/>
  </cellStyles>
  <dxfs count="3">
    <dxf>
      <font/>
      <fill>
        <patternFill patternType="solid">
          <fgColor rgb="FFD9EAD3"/>
          <bgColor rgb="FFD9EAD3"/>
        </patternFill>
      </fill>
      <border/>
    </dxf>
    <dxf>
      <font/>
      <fill>
        <patternFill patternType="solid">
          <fgColor rgb="FFF4CCCC"/>
          <bgColor rgb="FFF4CCCC"/>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yHVlcsV0H9BAxB_G2dzo-zP0Hl5ba8iZ/view?usp=drive_link" TargetMode="External"/><Relationship Id="rId2" Type="http://schemas.openxmlformats.org/officeDocument/2006/relationships/hyperlink" Target="https://drive.google.com/file/d/1C--5TMc1RxXka9DupsmHlJoXn_Po2qum/view?usp=drive_link" TargetMode="External"/><Relationship Id="rId3" Type="http://schemas.openxmlformats.org/officeDocument/2006/relationships/hyperlink" Target="https://drive.google.com/file/d/1DNXmuNlD6Ic6QZdZ3pGEjtIfOuXEVpkf/view?usp=drive_lin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5Gfj7sM4A7VRre5jMjD0X8cu5ThqolYp/view?usp=drive_link"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11.25"/>
    <col customWidth="1" min="2" max="2" width="21.75"/>
    <col customWidth="1" min="3" max="3" width="14.5"/>
    <col customWidth="1" min="4" max="4" width="20.0"/>
    <col customWidth="1" min="5" max="5" width="0.63"/>
    <col customWidth="1" min="6" max="6" width="11.75"/>
    <col customWidth="1" min="7" max="7" width="22.75"/>
    <col customWidth="1" min="8" max="8" width="13.13"/>
    <col customWidth="1" min="9" max="9" width="10.0"/>
    <col customWidth="1" min="10" max="10" width="7.25"/>
    <col customWidth="1" min="11" max="11" width="15.25"/>
    <col customWidth="1" min="12" max="12" width="1.38"/>
    <col customWidth="1" min="13" max="13" width="14.0"/>
    <col customWidth="1" min="14" max="14" width="20.0"/>
    <col customWidth="1" min="15" max="15" width="13.0"/>
    <col customWidth="1" min="16" max="16" width="5.63"/>
    <col customWidth="1" min="17" max="17" width="6.38"/>
    <col customWidth="1" min="18" max="18" width="14.0"/>
    <col customWidth="1" min="19" max="19" width="3.75"/>
    <col customWidth="1" min="20" max="20" width="22.13"/>
    <col customWidth="1" min="21" max="21" width="18.63"/>
    <col customWidth="1" min="22" max="22" width="11.5"/>
    <col customWidth="1" min="23" max="23" width="15.0"/>
    <col customWidth="1" min="24" max="24" width="10.63"/>
    <col customWidth="1" min="25" max="25" width="14.13"/>
    <col customWidth="1" min="26" max="26" width="4.25"/>
    <col customWidth="1" min="27" max="27" width="22.13"/>
    <col customWidth="1" min="28" max="28" width="18.63"/>
    <col customWidth="1" min="29" max="29" width="15.5"/>
    <col customWidth="1" min="30" max="30" width="29.0"/>
    <col customWidth="1" min="31" max="31" width="26.63"/>
    <col customWidth="1" min="32" max="32" width="16.88"/>
  </cols>
  <sheetData>
    <row r="1">
      <c r="A1" s="1" t="s">
        <v>0</v>
      </c>
      <c r="B1" s="2" t="s">
        <v>1</v>
      </c>
      <c r="C1" s="3" t="s">
        <v>2</v>
      </c>
      <c r="D1" s="4">
        <v>45224.0</v>
      </c>
      <c r="E1" s="5"/>
      <c r="F1" s="1" t="s">
        <v>3</v>
      </c>
      <c r="G1" s="6">
        <v>45225.0</v>
      </c>
      <c r="H1" s="7" t="s">
        <v>4</v>
      </c>
      <c r="I1" s="8"/>
      <c r="J1" s="8"/>
      <c r="K1" s="9"/>
      <c r="L1" s="10"/>
      <c r="M1" s="1" t="s">
        <v>3</v>
      </c>
      <c r="N1" s="6">
        <v>45228.0</v>
      </c>
      <c r="O1" s="11" t="s">
        <v>4</v>
      </c>
      <c r="P1" s="8"/>
      <c r="Q1" s="8"/>
      <c r="R1" s="9"/>
      <c r="S1" s="12"/>
      <c r="T1" s="13" t="s">
        <v>3</v>
      </c>
      <c r="U1" s="14">
        <v>45229.0</v>
      </c>
      <c r="V1" s="11" t="s">
        <v>4</v>
      </c>
      <c r="W1" s="8"/>
      <c r="X1" s="8"/>
      <c r="Y1" s="9"/>
      <c r="Z1" s="12"/>
      <c r="AA1" s="13" t="s">
        <v>3</v>
      </c>
      <c r="AB1" s="14">
        <v>45140.0</v>
      </c>
      <c r="AC1" s="11" t="s">
        <v>4</v>
      </c>
      <c r="AD1" s="8"/>
      <c r="AE1" s="8"/>
      <c r="AF1" s="9"/>
    </row>
    <row r="2">
      <c r="A2" s="15" t="s">
        <v>5</v>
      </c>
      <c r="B2" s="2" t="s">
        <v>6</v>
      </c>
      <c r="C2" s="16" t="s">
        <v>7</v>
      </c>
      <c r="D2" s="4">
        <v>45224.0</v>
      </c>
      <c r="E2" s="5"/>
      <c r="F2" s="17" t="s">
        <v>8</v>
      </c>
      <c r="G2" s="6">
        <v>45229.0</v>
      </c>
      <c r="H2" s="18" t="s">
        <v>9</v>
      </c>
      <c r="I2" s="19"/>
      <c r="J2" s="20">
        <f>COUNTIF(H16:H51, "Pass")</f>
        <v>11</v>
      </c>
      <c r="K2" s="19"/>
      <c r="L2" s="10"/>
      <c r="M2" s="17" t="s">
        <v>8</v>
      </c>
      <c r="N2" s="6">
        <v>45229.0</v>
      </c>
      <c r="O2" s="18" t="s">
        <v>9</v>
      </c>
      <c r="P2" s="19"/>
      <c r="Q2" s="20">
        <f>COUNTIF(O16:O51, "Pass")</f>
        <v>20</v>
      </c>
      <c r="R2" s="19"/>
      <c r="S2" s="12"/>
      <c r="T2" s="21" t="s">
        <v>8</v>
      </c>
      <c r="U2" s="14">
        <v>45230.0</v>
      </c>
      <c r="V2" s="18" t="s">
        <v>9</v>
      </c>
      <c r="W2" s="19"/>
      <c r="X2" s="22">
        <f>COUNTIF(V16:V51, "Pass")</f>
        <v>26</v>
      </c>
      <c r="Y2" s="9"/>
      <c r="Z2" s="12"/>
      <c r="AA2" s="21" t="s">
        <v>8</v>
      </c>
      <c r="AB2" s="14">
        <v>45141.0</v>
      </c>
      <c r="AC2" s="18" t="s">
        <v>9</v>
      </c>
      <c r="AD2" s="19"/>
      <c r="AE2" s="22">
        <f>COUNTIF(AC16:AC51, "Pass")</f>
        <v>0</v>
      </c>
      <c r="AF2" s="9"/>
    </row>
    <row r="3">
      <c r="A3" s="15" t="s">
        <v>10</v>
      </c>
      <c r="B3" s="2" t="s">
        <v>11</v>
      </c>
      <c r="C3" s="16" t="s">
        <v>12</v>
      </c>
      <c r="D3" s="23" t="s">
        <v>13</v>
      </c>
      <c r="E3" s="24"/>
      <c r="F3" s="15" t="s">
        <v>14</v>
      </c>
      <c r="G3" s="23" t="s">
        <v>13</v>
      </c>
      <c r="H3" s="25" t="s">
        <v>15</v>
      </c>
      <c r="I3" s="19"/>
      <c r="J3" s="20">
        <f>COUNTIF(H16:H51, "Fail")</f>
        <v>1</v>
      </c>
      <c r="K3" s="19"/>
      <c r="L3" s="26"/>
      <c r="M3" s="15" t="s">
        <v>14</v>
      </c>
      <c r="N3" s="23" t="s">
        <v>13</v>
      </c>
      <c r="O3" s="25" t="s">
        <v>15</v>
      </c>
      <c r="P3" s="19"/>
      <c r="Q3" s="20">
        <f>COUNTIF(O16:O51, "Fail")</f>
        <v>3</v>
      </c>
      <c r="R3" s="19"/>
      <c r="S3" s="27"/>
      <c r="T3" s="28" t="s">
        <v>14</v>
      </c>
      <c r="U3" s="23" t="s">
        <v>13</v>
      </c>
      <c r="V3" s="25" t="s">
        <v>15</v>
      </c>
      <c r="W3" s="19"/>
      <c r="X3" s="22">
        <f>COUNTIF(V16:V51, "Fail")</f>
        <v>2</v>
      </c>
      <c r="Y3" s="9"/>
      <c r="Z3" s="27"/>
      <c r="AA3" s="28" t="s">
        <v>14</v>
      </c>
      <c r="AB3" s="23" t="s">
        <v>13</v>
      </c>
      <c r="AC3" s="25" t="s">
        <v>15</v>
      </c>
      <c r="AD3" s="19"/>
      <c r="AE3" s="22">
        <f>COUNTIF(AC16:AC51, "Fail")</f>
        <v>0</v>
      </c>
      <c r="AF3" s="9"/>
    </row>
    <row r="4">
      <c r="A4" s="29"/>
      <c r="B4" s="29"/>
      <c r="C4" s="15" t="s">
        <v>16</v>
      </c>
      <c r="D4" s="30" t="s">
        <v>17</v>
      </c>
      <c r="E4" s="31"/>
      <c r="F4" s="1" t="s">
        <v>18</v>
      </c>
      <c r="G4" s="32" t="s">
        <v>19</v>
      </c>
      <c r="H4" s="33" t="s">
        <v>20</v>
      </c>
      <c r="I4" s="19"/>
      <c r="J4" s="20">
        <f>COUNTIF(H16:H51, "Partially Failed")</f>
        <v>19</v>
      </c>
      <c r="K4" s="19"/>
      <c r="L4" s="34"/>
      <c r="M4" s="1" t="s">
        <v>18</v>
      </c>
      <c r="N4" s="32" t="s">
        <v>21</v>
      </c>
      <c r="O4" s="33" t="s">
        <v>20</v>
      </c>
      <c r="P4" s="19"/>
      <c r="Q4" s="20">
        <f>COUNTIF(O16:O51, "Partially Failed")</f>
        <v>13</v>
      </c>
      <c r="R4" s="19"/>
      <c r="S4" s="35"/>
      <c r="T4" s="36" t="s">
        <v>22</v>
      </c>
      <c r="U4" s="37" t="s">
        <v>17</v>
      </c>
      <c r="V4" s="33" t="s">
        <v>20</v>
      </c>
      <c r="W4" s="19"/>
      <c r="X4" s="22">
        <f>COUNTIF(V16:V51, "Partially Failed")</f>
        <v>6</v>
      </c>
      <c r="Y4" s="9"/>
      <c r="Z4" s="35"/>
      <c r="AA4" s="36" t="s">
        <v>22</v>
      </c>
      <c r="AB4" s="37" t="s">
        <v>17</v>
      </c>
      <c r="AC4" s="33" t="s">
        <v>20</v>
      </c>
      <c r="AD4" s="19"/>
      <c r="AE4" s="22">
        <f>COUNTIF(AC16:AC51, "Partially Failed")</f>
        <v>0</v>
      </c>
      <c r="AF4" s="9"/>
    </row>
    <row r="5">
      <c r="A5" s="38"/>
      <c r="B5" s="38"/>
      <c r="C5" s="38"/>
      <c r="D5" s="38"/>
      <c r="E5" s="38"/>
      <c r="F5" s="15" t="s">
        <v>22</v>
      </c>
      <c r="G5" s="39" t="s">
        <v>17</v>
      </c>
      <c r="H5" s="40" t="s">
        <v>23</v>
      </c>
      <c r="I5" s="19"/>
      <c r="J5" s="20">
        <f>COUNTIF(H16:H51, "Block/ Skip")</f>
        <v>5</v>
      </c>
      <c r="K5" s="41"/>
      <c r="L5" s="34"/>
      <c r="M5" s="15" t="s">
        <v>22</v>
      </c>
      <c r="N5" s="39" t="s">
        <v>17</v>
      </c>
      <c r="O5" s="40" t="s">
        <v>23</v>
      </c>
      <c r="P5" s="19"/>
      <c r="Q5" s="20">
        <f>COUNTIF(O16:O51, "Block/ Skip")</f>
        <v>0</v>
      </c>
      <c r="R5" s="19"/>
      <c r="S5" s="42"/>
      <c r="T5" s="42"/>
      <c r="U5" s="43"/>
      <c r="V5" s="40" t="s">
        <v>23</v>
      </c>
      <c r="W5" s="19"/>
      <c r="X5" s="22">
        <f>COUNTIF(V16:V51, "Block/ Skip")</f>
        <v>0</v>
      </c>
      <c r="Y5" s="9"/>
      <c r="Z5" s="42"/>
      <c r="AA5" s="42"/>
      <c r="AB5" s="43"/>
      <c r="AC5" s="40" t="s">
        <v>23</v>
      </c>
      <c r="AD5" s="19"/>
      <c r="AE5" s="22">
        <f>COUNTIF(AC16:AC51, "Block/ Skip")</f>
        <v>0</v>
      </c>
      <c r="AF5" s="9"/>
    </row>
    <row r="6">
      <c r="A6" s="38"/>
      <c r="B6" s="38"/>
      <c r="C6" s="38"/>
      <c r="D6" s="38"/>
      <c r="E6" s="38"/>
      <c r="F6" s="29"/>
      <c r="G6" s="29"/>
      <c r="H6" s="44" t="s">
        <v>24</v>
      </c>
      <c r="I6" s="19"/>
      <c r="J6" s="20">
        <f>COUNTIF(H16:H51, "Not Executed")</f>
        <v>0</v>
      </c>
      <c r="K6" s="19"/>
      <c r="L6" s="42"/>
      <c r="M6" s="42"/>
      <c r="N6" s="43"/>
      <c r="O6" s="44" t="s">
        <v>24</v>
      </c>
      <c r="P6" s="19"/>
      <c r="Q6" s="20">
        <f>COUNTIF(O16:O51, "Not Executed")</f>
        <v>0</v>
      </c>
      <c r="R6" s="19"/>
      <c r="S6" s="42"/>
      <c r="T6" s="42"/>
      <c r="U6" s="43"/>
      <c r="V6" s="44" t="s">
        <v>24</v>
      </c>
      <c r="W6" s="19"/>
      <c r="X6" s="22">
        <f>COUNTIF(V16:V51, "Not Executed")</f>
        <v>0</v>
      </c>
      <c r="Y6" s="9"/>
      <c r="Z6" s="42"/>
      <c r="AA6" s="42"/>
      <c r="AB6" s="43"/>
      <c r="AC6" s="44" t="s">
        <v>24</v>
      </c>
      <c r="AD6" s="19"/>
      <c r="AE6" s="22">
        <f>COUNTIF(AC16:AC51, "Not Executed")</f>
        <v>0</v>
      </c>
      <c r="AF6" s="9"/>
    </row>
    <row r="7">
      <c r="A7" s="45"/>
      <c r="B7" s="45"/>
      <c r="C7" s="45"/>
      <c r="D7" s="45"/>
      <c r="E7" s="45"/>
      <c r="F7" s="38"/>
      <c r="H7" s="46" t="s">
        <v>25</v>
      </c>
      <c r="I7" s="9"/>
      <c r="J7" s="47">
        <f>Sum(J2:J6)</f>
        <v>36</v>
      </c>
      <c r="K7" s="9"/>
      <c r="L7" s="48"/>
      <c r="M7" s="48"/>
      <c r="O7" s="46" t="s">
        <v>25</v>
      </c>
      <c r="P7" s="9"/>
      <c r="Q7" s="47">
        <f>Sum(Q2:Q6)</f>
        <v>36</v>
      </c>
      <c r="R7" s="9"/>
      <c r="S7" s="48"/>
      <c r="T7" s="48"/>
      <c r="U7" s="43"/>
      <c r="V7" s="46" t="s">
        <v>25</v>
      </c>
      <c r="W7" s="9"/>
      <c r="X7" s="47">
        <f>Sum(X2:X6)</f>
        <v>34</v>
      </c>
      <c r="Y7" s="9"/>
      <c r="Z7" s="48"/>
      <c r="AA7" s="48"/>
      <c r="AB7" s="43"/>
      <c r="AC7" s="46" t="s">
        <v>25</v>
      </c>
      <c r="AD7" s="9"/>
      <c r="AE7" s="47">
        <f>Sum(AE2:AE6)</f>
        <v>0</v>
      </c>
      <c r="AF7" s="9"/>
    </row>
    <row r="8">
      <c r="A8" s="45"/>
      <c r="B8" s="45"/>
      <c r="C8" s="45"/>
      <c r="D8" s="45"/>
      <c r="E8" s="45"/>
      <c r="F8" s="45"/>
      <c r="G8" s="45"/>
      <c r="H8" s="45"/>
      <c r="I8" s="45"/>
      <c r="J8" s="45"/>
      <c r="K8" s="45"/>
      <c r="L8" s="45"/>
      <c r="M8" s="45"/>
      <c r="N8" s="45"/>
      <c r="O8" s="45"/>
      <c r="P8" s="45"/>
      <c r="Q8" s="45"/>
      <c r="R8" s="45"/>
      <c r="S8" s="45"/>
      <c r="T8" s="45"/>
      <c r="U8" s="45"/>
      <c r="V8" s="45"/>
      <c r="W8" s="45"/>
      <c r="X8" s="45"/>
      <c r="Y8" s="45"/>
      <c r="Z8" s="45"/>
      <c r="AA8" s="45"/>
      <c r="AB8" s="45"/>
      <c r="AC8" s="45"/>
      <c r="AD8" s="45"/>
      <c r="AE8" s="45"/>
      <c r="AF8" s="45"/>
    </row>
    <row r="9">
      <c r="A9" s="45"/>
      <c r="B9" s="45"/>
      <c r="C9" s="45"/>
      <c r="D9" s="45"/>
      <c r="E9" s="45"/>
      <c r="F9" s="49" t="s">
        <v>26</v>
      </c>
      <c r="L9" s="48"/>
      <c r="M9" s="49" t="s">
        <v>27</v>
      </c>
      <c r="S9" s="48"/>
      <c r="T9" s="49" t="s">
        <v>28</v>
      </c>
      <c r="Z9" s="48"/>
      <c r="AA9" s="49" t="s">
        <v>29</v>
      </c>
      <c r="AF9" s="49"/>
    </row>
    <row r="10">
      <c r="A10" s="50" t="s">
        <v>30</v>
      </c>
      <c r="B10" s="51" t="s">
        <v>31</v>
      </c>
      <c r="C10" s="51" t="s">
        <v>32</v>
      </c>
      <c r="E10" s="52"/>
      <c r="F10" s="51" t="s">
        <v>33</v>
      </c>
      <c r="G10" s="51" t="s">
        <v>34</v>
      </c>
      <c r="H10" s="51" t="s">
        <v>35</v>
      </c>
      <c r="I10" s="51" t="s">
        <v>36</v>
      </c>
      <c r="K10" s="53" t="s">
        <v>37</v>
      </c>
      <c r="L10" s="52"/>
      <c r="M10" s="51" t="s">
        <v>33</v>
      </c>
      <c r="N10" s="51" t="s">
        <v>34</v>
      </c>
      <c r="O10" s="51" t="s">
        <v>35</v>
      </c>
      <c r="P10" s="51" t="s">
        <v>36</v>
      </c>
      <c r="R10" s="51" t="s">
        <v>37</v>
      </c>
      <c r="S10" s="52"/>
      <c r="T10" s="51" t="s">
        <v>33</v>
      </c>
      <c r="U10" s="51" t="s">
        <v>34</v>
      </c>
      <c r="V10" s="51" t="s">
        <v>35</v>
      </c>
      <c r="W10" s="51" t="s">
        <v>36</v>
      </c>
      <c r="Y10" s="51" t="s">
        <v>37</v>
      </c>
      <c r="Z10" s="52"/>
      <c r="AA10" s="51" t="s">
        <v>33</v>
      </c>
      <c r="AB10" s="51" t="s">
        <v>34</v>
      </c>
      <c r="AC10" s="51" t="s">
        <v>35</v>
      </c>
      <c r="AD10" s="51" t="s">
        <v>36</v>
      </c>
      <c r="AF10" s="51" t="s">
        <v>37</v>
      </c>
    </row>
    <row r="11">
      <c r="A11" s="54" t="s">
        <v>38</v>
      </c>
      <c r="B11" s="55" t="s">
        <v>39</v>
      </c>
      <c r="C11" s="55"/>
      <c r="E11" s="56"/>
      <c r="F11" s="55"/>
      <c r="G11" s="55"/>
      <c r="H11" s="55"/>
      <c r="I11" s="55"/>
      <c r="J11" s="55"/>
      <c r="K11" s="57"/>
      <c r="L11" s="29"/>
      <c r="M11" s="57"/>
      <c r="N11" s="57"/>
      <c r="O11" s="57"/>
      <c r="P11" s="57"/>
      <c r="Q11" s="57"/>
      <c r="R11" s="57"/>
      <c r="S11" s="29"/>
      <c r="T11" s="57"/>
      <c r="U11" s="57"/>
      <c r="V11" s="57"/>
      <c r="W11" s="57"/>
      <c r="X11" s="57"/>
      <c r="Y11" s="57"/>
      <c r="Z11" s="29"/>
      <c r="AA11" s="57"/>
      <c r="AB11" s="57"/>
      <c r="AC11" s="57"/>
      <c r="AD11" s="57"/>
      <c r="AE11" s="57"/>
      <c r="AF11" s="57"/>
    </row>
    <row r="12">
      <c r="A12" s="58" t="s">
        <v>40</v>
      </c>
      <c r="B12" s="59" t="s">
        <v>41</v>
      </c>
      <c r="C12" s="59" t="s">
        <v>42</v>
      </c>
      <c r="E12" s="60"/>
      <c r="F12" s="59" t="s">
        <v>43</v>
      </c>
      <c r="G12" s="61"/>
      <c r="H12" s="62" t="s">
        <v>44</v>
      </c>
      <c r="I12" s="59" t="s">
        <v>45</v>
      </c>
      <c r="K12" s="59"/>
      <c r="L12" s="60"/>
      <c r="M12" s="59" t="s">
        <v>43</v>
      </c>
      <c r="N12" s="63"/>
      <c r="O12" s="62" t="s">
        <v>44</v>
      </c>
      <c r="P12" s="59"/>
      <c r="Q12" s="59"/>
      <c r="R12" s="59"/>
      <c r="S12" s="60"/>
      <c r="T12" s="59" t="s">
        <v>43</v>
      </c>
      <c r="U12" s="63"/>
      <c r="V12" s="62" t="s">
        <v>44</v>
      </c>
      <c r="W12" s="59"/>
      <c r="X12" s="59"/>
      <c r="Y12" s="59"/>
      <c r="Z12" s="60"/>
      <c r="AA12" s="59"/>
      <c r="AB12" s="59"/>
      <c r="AC12" s="62"/>
      <c r="AD12" s="59"/>
      <c r="AE12" s="59"/>
      <c r="AF12" s="59" t="s">
        <v>46</v>
      </c>
    </row>
    <row r="13">
      <c r="A13" s="64" t="s">
        <v>47</v>
      </c>
      <c r="B13" s="65" t="s">
        <v>48</v>
      </c>
      <c r="C13" s="65" t="s">
        <v>49</v>
      </c>
      <c r="E13" s="66"/>
      <c r="F13" s="67" t="s">
        <v>43</v>
      </c>
      <c r="G13" s="68"/>
      <c r="H13" s="69" t="s">
        <v>44</v>
      </c>
      <c r="I13" s="65" t="s">
        <v>45</v>
      </c>
      <c r="K13" s="70"/>
      <c r="L13" s="66"/>
      <c r="M13" s="67" t="s">
        <v>43</v>
      </c>
      <c r="N13" s="71"/>
      <c r="O13" s="69" t="s">
        <v>44</v>
      </c>
      <c r="P13" s="71"/>
      <c r="R13" s="70"/>
      <c r="S13" s="66"/>
      <c r="T13" s="67" t="s">
        <v>43</v>
      </c>
      <c r="U13" s="71"/>
      <c r="V13" s="69" t="s">
        <v>44</v>
      </c>
      <c r="W13" s="71"/>
      <c r="Y13" s="70"/>
      <c r="Z13" s="66"/>
      <c r="AA13" s="71"/>
      <c r="AB13" s="71"/>
      <c r="AC13" s="72" t="s">
        <v>50</v>
      </c>
      <c r="AD13" s="71"/>
      <c r="AF13" s="70" t="s">
        <v>46</v>
      </c>
    </row>
    <row r="14">
      <c r="A14" s="64" t="s">
        <v>51</v>
      </c>
      <c r="B14" s="65" t="s">
        <v>52</v>
      </c>
      <c r="C14" s="65" t="s">
        <v>53</v>
      </c>
      <c r="E14" s="66"/>
      <c r="F14" s="67" t="s">
        <v>54</v>
      </c>
      <c r="G14" s="71"/>
      <c r="H14" s="69" t="s">
        <v>20</v>
      </c>
      <c r="I14" s="67" t="s">
        <v>55</v>
      </c>
      <c r="K14" s="70" t="s">
        <v>56</v>
      </c>
      <c r="L14" s="66"/>
      <c r="M14" s="67" t="s">
        <v>57</v>
      </c>
      <c r="N14" s="71"/>
      <c r="O14" s="69" t="s">
        <v>20</v>
      </c>
      <c r="P14" s="67" t="s">
        <v>58</v>
      </c>
      <c r="R14" s="70" t="s">
        <v>46</v>
      </c>
      <c r="S14" s="66"/>
      <c r="T14" s="67"/>
      <c r="U14" s="71"/>
      <c r="V14" s="69"/>
      <c r="W14" s="71"/>
      <c r="X14" s="71"/>
      <c r="Y14" s="70"/>
      <c r="Z14" s="66"/>
      <c r="AA14" s="71"/>
      <c r="AB14" s="71"/>
      <c r="AC14" s="72"/>
      <c r="AD14" s="71"/>
      <c r="AE14" s="71"/>
      <c r="AF14" s="70"/>
    </row>
    <row r="15">
      <c r="A15" s="64" t="s">
        <v>59</v>
      </c>
      <c r="B15" s="65" t="s">
        <v>60</v>
      </c>
      <c r="C15" s="65" t="s">
        <v>61</v>
      </c>
      <c r="E15" s="66"/>
      <c r="F15" s="67" t="s">
        <v>62</v>
      </c>
      <c r="G15" s="68"/>
      <c r="H15" s="69" t="s">
        <v>20</v>
      </c>
      <c r="I15" s="65"/>
      <c r="K15" s="70" t="s">
        <v>56</v>
      </c>
      <c r="L15" s="66"/>
      <c r="M15" s="67" t="s">
        <v>57</v>
      </c>
      <c r="N15" s="71"/>
      <c r="O15" s="69" t="s">
        <v>20</v>
      </c>
      <c r="P15" s="67" t="s">
        <v>63</v>
      </c>
      <c r="R15" s="70" t="s">
        <v>46</v>
      </c>
      <c r="S15" s="66"/>
      <c r="T15" s="67" t="s">
        <v>57</v>
      </c>
      <c r="U15" s="71"/>
      <c r="V15" s="69" t="s">
        <v>20</v>
      </c>
      <c r="W15" s="67" t="s">
        <v>64</v>
      </c>
      <c r="Y15" s="70" t="s">
        <v>46</v>
      </c>
      <c r="Z15" s="66"/>
      <c r="AA15" s="71"/>
      <c r="AB15" s="71"/>
      <c r="AC15" s="72"/>
      <c r="AD15" s="71"/>
      <c r="AF15" s="70" t="s">
        <v>46</v>
      </c>
    </row>
    <row r="16">
      <c r="A16" s="58" t="s">
        <v>65</v>
      </c>
      <c r="B16" s="59" t="s">
        <v>66</v>
      </c>
      <c r="C16" s="59" t="s">
        <v>67</v>
      </c>
      <c r="E16" s="60"/>
      <c r="F16" s="59" t="s">
        <v>43</v>
      </c>
      <c r="G16" s="59"/>
      <c r="H16" s="62" t="s">
        <v>44</v>
      </c>
      <c r="I16" s="59"/>
      <c r="K16" s="59"/>
      <c r="L16" s="60"/>
      <c r="M16" s="59" t="s">
        <v>43</v>
      </c>
      <c r="N16" s="63"/>
      <c r="O16" s="62" t="s">
        <v>44</v>
      </c>
      <c r="P16" s="59"/>
      <c r="Q16" s="59"/>
      <c r="R16" s="59"/>
      <c r="S16" s="60"/>
      <c r="T16" s="59" t="s">
        <v>43</v>
      </c>
      <c r="U16" s="63"/>
      <c r="V16" s="62" t="s">
        <v>44</v>
      </c>
      <c r="W16" s="59"/>
      <c r="X16" s="59"/>
      <c r="Y16" s="59"/>
      <c r="Z16" s="60"/>
      <c r="AA16" s="59"/>
      <c r="AB16" s="59"/>
      <c r="AC16" s="62" t="s">
        <v>50</v>
      </c>
      <c r="AD16" s="59"/>
      <c r="AF16" s="59" t="s">
        <v>46</v>
      </c>
    </row>
    <row r="17">
      <c r="A17" s="73" t="s">
        <v>68</v>
      </c>
      <c r="B17" s="74" t="s">
        <v>69</v>
      </c>
      <c r="C17" s="74" t="s">
        <v>70</v>
      </c>
      <c r="E17" s="75"/>
      <c r="F17" s="67" t="s">
        <v>71</v>
      </c>
      <c r="G17" s="71"/>
      <c r="H17" s="69" t="s">
        <v>20</v>
      </c>
      <c r="I17" s="67" t="s">
        <v>72</v>
      </c>
      <c r="K17" s="70" t="s">
        <v>56</v>
      </c>
      <c r="L17" s="75"/>
      <c r="M17" s="67" t="s">
        <v>73</v>
      </c>
      <c r="N17" s="71"/>
      <c r="O17" s="69" t="s">
        <v>20</v>
      </c>
      <c r="P17" s="67" t="s">
        <v>74</v>
      </c>
      <c r="R17" s="70" t="s">
        <v>46</v>
      </c>
      <c r="S17" s="75"/>
      <c r="T17" s="67" t="s">
        <v>43</v>
      </c>
      <c r="U17" s="71"/>
      <c r="V17" s="69" t="s">
        <v>44</v>
      </c>
      <c r="W17" s="71"/>
      <c r="Y17" s="70"/>
      <c r="Z17" s="75"/>
      <c r="AA17" s="74"/>
      <c r="AB17" s="74"/>
      <c r="AC17" s="76" t="s">
        <v>50</v>
      </c>
      <c r="AD17" s="74"/>
      <c r="AF17" s="70" t="s">
        <v>46</v>
      </c>
    </row>
    <row r="18">
      <c r="A18" s="73" t="s">
        <v>75</v>
      </c>
      <c r="B18" s="74" t="s">
        <v>76</v>
      </c>
      <c r="C18" s="74" t="s">
        <v>77</v>
      </c>
      <c r="E18" s="77"/>
      <c r="F18" s="67" t="s">
        <v>62</v>
      </c>
      <c r="G18" s="68"/>
      <c r="H18" s="69" t="s">
        <v>20</v>
      </c>
      <c r="I18" s="65"/>
      <c r="K18" s="70" t="s">
        <v>56</v>
      </c>
      <c r="L18" s="75"/>
      <c r="M18" s="67" t="s">
        <v>57</v>
      </c>
      <c r="N18" s="71"/>
      <c r="O18" s="69" t="s">
        <v>20</v>
      </c>
      <c r="P18" s="67" t="s">
        <v>63</v>
      </c>
      <c r="R18" s="70" t="s">
        <v>46</v>
      </c>
      <c r="S18" s="75"/>
      <c r="T18" s="67" t="s">
        <v>57</v>
      </c>
      <c r="U18" s="71"/>
      <c r="V18" s="69" t="s">
        <v>20</v>
      </c>
      <c r="W18" s="67" t="s">
        <v>64</v>
      </c>
      <c r="Y18" s="70" t="s">
        <v>46</v>
      </c>
      <c r="Z18" s="75"/>
      <c r="AA18" s="74"/>
      <c r="AB18" s="78"/>
      <c r="AC18" s="76" t="s">
        <v>50</v>
      </c>
      <c r="AD18" s="74"/>
      <c r="AF18" s="70" t="s">
        <v>46</v>
      </c>
    </row>
    <row r="19">
      <c r="A19" s="58" t="s">
        <v>78</v>
      </c>
      <c r="B19" s="59" t="s">
        <v>79</v>
      </c>
      <c r="C19" s="59" t="s">
        <v>80</v>
      </c>
      <c r="E19" s="60"/>
      <c r="F19" s="59" t="s">
        <v>43</v>
      </c>
      <c r="G19" s="61"/>
      <c r="H19" s="62" t="s">
        <v>44</v>
      </c>
      <c r="I19" s="59"/>
      <c r="K19" s="59"/>
      <c r="L19" s="60"/>
      <c r="M19" s="59" t="s">
        <v>43</v>
      </c>
      <c r="N19" s="63"/>
      <c r="O19" s="62" t="s">
        <v>44</v>
      </c>
      <c r="P19" s="59"/>
      <c r="Q19" s="59"/>
      <c r="R19" s="59"/>
      <c r="S19" s="60"/>
      <c r="T19" s="59" t="s">
        <v>43</v>
      </c>
      <c r="U19" s="63"/>
      <c r="V19" s="62" t="s">
        <v>44</v>
      </c>
      <c r="W19" s="59"/>
      <c r="X19" s="59"/>
      <c r="Y19" s="59"/>
      <c r="Z19" s="60"/>
      <c r="AA19" s="59"/>
      <c r="AB19" s="59"/>
      <c r="AC19" s="62" t="s">
        <v>50</v>
      </c>
      <c r="AD19" s="59"/>
      <c r="AF19" s="59" t="s">
        <v>46</v>
      </c>
    </row>
    <row r="20">
      <c r="A20" s="79" t="s">
        <v>81</v>
      </c>
      <c r="B20" s="74" t="s">
        <v>82</v>
      </c>
      <c r="C20" s="74" t="s">
        <v>83</v>
      </c>
      <c r="E20" s="75"/>
      <c r="F20" s="67" t="s">
        <v>54</v>
      </c>
      <c r="G20" s="71"/>
      <c r="H20" s="69" t="s">
        <v>20</v>
      </c>
      <c r="I20" s="67" t="s">
        <v>72</v>
      </c>
      <c r="K20" s="70" t="s">
        <v>56</v>
      </c>
      <c r="L20" s="75"/>
      <c r="M20" s="67" t="s">
        <v>57</v>
      </c>
      <c r="N20" s="71"/>
      <c r="O20" s="69" t="s">
        <v>20</v>
      </c>
      <c r="P20" s="67" t="s">
        <v>74</v>
      </c>
      <c r="R20" s="70" t="s">
        <v>46</v>
      </c>
      <c r="S20" s="75"/>
      <c r="T20" s="67" t="s">
        <v>43</v>
      </c>
      <c r="U20" s="71"/>
      <c r="V20" s="69" t="s">
        <v>44</v>
      </c>
      <c r="W20" s="71"/>
      <c r="Y20" s="70"/>
      <c r="Z20" s="75"/>
      <c r="AA20" s="74"/>
      <c r="AB20" s="74"/>
      <c r="AC20" s="76" t="s">
        <v>50</v>
      </c>
      <c r="AD20" s="74"/>
      <c r="AF20" s="70" t="s">
        <v>46</v>
      </c>
    </row>
    <row r="21">
      <c r="A21" s="79" t="s">
        <v>84</v>
      </c>
      <c r="B21" s="74" t="s">
        <v>85</v>
      </c>
      <c r="C21" s="74" t="s">
        <v>86</v>
      </c>
      <c r="E21" s="77"/>
      <c r="F21" s="74" t="s">
        <v>54</v>
      </c>
      <c r="G21" s="78"/>
      <c r="H21" s="76" t="s">
        <v>20</v>
      </c>
      <c r="I21" s="67" t="s">
        <v>87</v>
      </c>
      <c r="K21" s="70" t="s">
        <v>56</v>
      </c>
      <c r="L21" s="75"/>
      <c r="M21" s="67" t="s">
        <v>57</v>
      </c>
      <c r="N21" s="71"/>
      <c r="O21" s="69" t="s">
        <v>20</v>
      </c>
      <c r="P21" s="67" t="s">
        <v>63</v>
      </c>
      <c r="R21" s="70" t="s">
        <v>46</v>
      </c>
      <c r="S21" s="75"/>
      <c r="T21" s="67" t="s">
        <v>57</v>
      </c>
      <c r="U21" s="71"/>
      <c r="V21" s="69" t="s">
        <v>20</v>
      </c>
      <c r="W21" s="67" t="s">
        <v>64</v>
      </c>
      <c r="Y21" s="70" t="s">
        <v>46</v>
      </c>
      <c r="Z21" s="75"/>
      <c r="AA21" s="74"/>
      <c r="AB21" s="78"/>
      <c r="AC21" s="76" t="s">
        <v>50</v>
      </c>
      <c r="AD21" s="74"/>
      <c r="AF21" s="70" t="s">
        <v>46</v>
      </c>
    </row>
    <row r="22">
      <c r="A22" s="58" t="s">
        <v>88</v>
      </c>
      <c r="B22" s="59" t="s">
        <v>89</v>
      </c>
      <c r="C22" s="59" t="s">
        <v>90</v>
      </c>
      <c r="E22" s="60"/>
      <c r="F22" s="59" t="s">
        <v>43</v>
      </c>
      <c r="G22" s="59"/>
      <c r="H22" s="62" t="s">
        <v>44</v>
      </c>
      <c r="I22" s="59"/>
      <c r="K22" s="59"/>
      <c r="L22" s="60"/>
      <c r="M22" s="59" t="s">
        <v>43</v>
      </c>
      <c r="N22" s="63"/>
      <c r="O22" s="62" t="s">
        <v>44</v>
      </c>
      <c r="P22" s="59"/>
      <c r="Q22" s="59"/>
      <c r="R22" s="59"/>
      <c r="S22" s="60"/>
      <c r="T22" s="59" t="s">
        <v>43</v>
      </c>
      <c r="U22" s="63"/>
      <c r="V22" s="62" t="s">
        <v>44</v>
      </c>
      <c r="W22" s="59"/>
      <c r="X22" s="59"/>
      <c r="Y22" s="59"/>
      <c r="Z22" s="60"/>
      <c r="AA22" s="59"/>
      <c r="AB22" s="59"/>
      <c r="AC22" s="62" t="s">
        <v>50</v>
      </c>
      <c r="AD22" s="59"/>
      <c r="AF22" s="59" t="s">
        <v>46</v>
      </c>
    </row>
    <row r="23">
      <c r="A23" s="73" t="s">
        <v>91</v>
      </c>
      <c r="B23" s="74" t="s">
        <v>92</v>
      </c>
      <c r="C23" s="74" t="s">
        <v>90</v>
      </c>
      <c r="E23" s="75"/>
      <c r="F23" s="67" t="s">
        <v>54</v>
      </c>
      <c r="G23" s="71"/>
      <c r="H23" s="69" t="s">
        <v>20</v>
      </c>
      <c r="I23" s="67" t="s">
        <v>72</v>
      </c>
      <c r="K23" s="70" t="s">
        <v>56</v>
      </c>
      <c r="L23" s="75"/>
      <c r="M23" s="67" t="s">
        <v>73</v>
      </c>
      <c r="N23" s="71"/>
      <c r="O23" s="69" t="s">
        <v>20</v>
      </c>
      <c r="P23" s="67" t="s">
        <v>74</v>
      </c>
      <c r="R23" s="70" t="s">
        <v>46</v>
      </c>
      <c r="S23" s="75"/>
      <c r="T23" s="67" t="s">
        <v>43</v>
      </c>
      <c r="U23" s="71"/>
      <c r="V23" s="69" t="s">
        <v>44</v>
      </c>
      <c r="W23" s="71"/>
      <c r="Y23" s="70"/>
      <c r="Z23" s="75"/>
      <c r="AA23" s="74"/>
      <c r="AB23" s="74"/>
      <c r="AC23" s="76" t="s">
        <v>50</v>
      </c>
      <c r="AD23" s="74"/>
      <c r="AF23" s="70" t="s">
        <v>46</v>
      </c>
    </row>
    <row r="24">
      <c r="A24" s="73" t="s">
        <v>93</v>
      </c>
      <c r="B24" s="74" t="s">
        <v>94</v>
      </c>
      <c r="C24" s="74" t="s">
        <v>95</v>
      </c>
      <c r="E24" s="75"/>
      <c r="F24" s="67" t="s">
        <v>62</v>
      </c>
      <c r="G24" s="68"/>
      <c r="H24" s="69" t="s">
        <v>20</v>
      </c>
      <c r="I24" s="65"/>
      <c r="K24" s="70" t="s">
        <v>56</v>
      </c>
      <c r="L24" s="75"/>
      <c r="M24" s="67" t="s">
        <v>57</v>
      </c>
      <c r="N24" s="71"/>
      <c r="O24" s="69" t="s">
        <v>20</v>
      </c>
      <c r="P24" s="67" t="s">
        <v>96</v>
      </c>
      <c r="R24" s="70" t="s">
        <v>46</v>
      </c>
      <c r="S24" s="75"/>
      <c r="T24" s="67" t="s">
        <v>57</v>
      </c>
      <c r="U24" s="71"/>
      <c r="V24" s="69" t="s">
        <v>20</v>
      </c>
      <c r="W24" s="67" t="s">
        <v>64</v>
      </c>
      <c r="Y24" s="70" t="s">
        <v>46</v>
      </c>
      <c r="Z24" s="75"/>
      <c r="AA24" s="74"/>
      <c r="AB24" s="74"/>
      <c r="AC24" s="76"/>
      <c r="AD24" s="74"/>
      <c r="AE24" s="74"/>
      <c r="AF24" s="70" t="s">
        <v>46</v>
      </c>
    </row>
    <row r="25">
      <c r="A25" s="79" t="s">
        <v>97</v>
      </c>
      <c r="B25" s="74" t="s">
        <v>98</v>
      </c>
      <c r="C25" s="74" t="s">
        <v>99</v>
      </c>
      <c r="E25" s="75"/>
      <c r="F25" s="67" t="s">
        <v>54</v>
      </c>
      <c r="G25" s="71"/>
      <c r="H25" s="69" t="s">
        <v>20</v>
      </c>
      <c r="I25" s="67" t="s">
        <v>72</v>
      </c>
      <c r="K25" s="70" t="s">
        <v>56</v>
      </c>
      <c r="L25" s="75"/>
      <c r="M25" s="67" t="s">
        <v>73</v>
      </c>
      <c r="N25" s="71"/>
      <c r="O25" s="69" t="s">
        <v>20</v>
      </c>
      <c r="P25" s="67" t="s">
        <v>100</v>
      </c>
      <c r="R25" s="70" t="s">
        <v>46</v>
      </c>
      <c r="S25" s="75"/>
      <c r="T25" s="67" t="s">
        <v>43</v>
      </c>
      <c r="U25" s="71"/>
      <c r="V25" s="69" t="s">
        <v>44</v>
      </c>
      <c r="W25" s="71"/>
      <c r="Y25" s="70"/>
      <c r="Z25" s="75"/>
      <c r="AA25" s="74"/>
      <c r="AB25" s="74"/>
      <c r="AC25" s="76"/>
      <c r="AD25" s="74"/>
      <c r="AE25" s="74"/>
      <c r="AF25" s="70" t="s">
        <v>46</v>
      </c>
    </row>
    <row r="26">
      <c r="A26" s="73" t="s">
        <v>101</v>
      </c>
      <c r="B26" s="74" t="s">
        <v>102</v>
      </c>
      <c r="C26" s="74" t="s">
        <v>103</v>
      </c>
      <c r="E26" s="75"/>
      <c r="F26" s="67" t="s">
        <v>54</v>
      </c>
      <c r="G26" s="74"/>
      <c r="H26" s="76" t="s">
        <v>20</v>
      </c>
      <c r="I26" s="67" t="s">
        <v>104</v>
      </c>
      <c r="K26" s="70" t="s">
        <v>56</v>
      </c>
      <c r="L26" s="75"/>
      <c r="M26" s="67" t="s">
        <v>57</v>
      </c>
      <c r="N26" s="71"/>
      <c r="O26" s="69" t="s">
        <v>20</v>
      </c>
      <c r="P26" s="67" t="s">
        <v>96</v>
      </c>
      <c r="R26" s="70" t="s">
        <v>46</v>
      </c>
      <c r="S26" s="75"/>
      <c r="T26" s="67" t="s">
        <v>57</v>
      </c>
      <c r="U26" s="71"/>
      <c r="V26" s="69" t="s">
        <v>20</v>
      </c>
      <c r="W26" s="67" t="s">
        <v>64</v>
      </c>
      <c r="Y26" s="70" t="s">
        <v>46</v>
      </c>
      <c r="Z26" s="75"/>
      <c r="AA26" s="74"/>
      <c r="AB26" s="74"/>
      <c r="AC26" s="76"/>
      <c r="AD26" s="74"/>
      <c r="AE26" s="74"/>
      <c r="AF26" s="70" t="s">
        <v>46</v>
      </c>
    </row>
    <row r="27">
      <c r="A27" s="73" t="s">
        <v>105</v>
      </c>
      <c r="B27" s="74" t="s">
        <v>106</v>
      </c>
      <c r="C27" s="74" t="s">
        <v>107</v>
      </c>
      <c r="E27" s="75"/>
      <c r="F27" s="67" t="s">
        <v>54</v>
      </c>
      <c r="G27" s="71"/>
      <c r="H27" s="69" t="s">
        <v>20</v>
      </c>
      <c r="I27" s="67" t="s">
        <v>72</v>
      </c>
      <c r="K27" s="70" t="s">
        <v>56</v>
      </c>
      <c r="L27" s="75"/>
      <c r="M27" s="67" t="s">
        <v>73</v>
      </c>
      <c r="N27" s="71"/>
      <c r="O27" s="69" t="s">
        <v>20</v>
      </c>
      <c r="P27" s="67" t="s">
        <v>100</v>
      </c>
      <c r="R27" s="70" t="s">
        <v>46</v>
      </c>
      <c r="S27" s="75"/>
      <c r="T27" s="67" t="s">
        <v>43</v>
      </c>
      <c r="U27" s="71"/>
      <c r="V27" s="69" t="s">
        <v>44</v>
      </c>
      <c r="W27" s="71"/>
      <c r="Y27" s="70"/>
      <c r="Z27" s="75"/>
      <c r="AA27" s="74"/>
      <c r="AB27" s="74"/>
      <c r="AC27" s="76"/>
      <c r="AD27" s="74"/>
      <c r="AE27" s="74"/>
      <c r="AF27" s="70" t="s">
        <v>46</v>
      </c>
    </row>
    <row r="28">
      <c r="A28" s="79" t="s">
        <v>108</v>
      </c>
      <c r="B28" s="74" t="s">
        <v>109</v>
      </c>
      <c r="C28" s="74" t="s">
        <v>107</v>
      </c>
      <c r="E28" s="75"/>
      <c r="F28" s="67" t="s">
        <v>54</v>
      </c>
      <c r="G28" s="74"/>
      <c r="H28" s="76" t="s">
        <v>20</v>
      </c>
      <c r="I28" s="67" t="s">
        <v>110</v>
      </c>
      <c r="K28" s="70" t="s">
        <v>56</v>
      </c>
      <c r="L28" s="75"/>
      <c r="M28" s="67" t="s">
        <v>73</v>
      </c>
      <c r="N28" s="71"/>
      <c r="O28" s="69" t="s">
        <v>20</v>
      </c>
      <c r="P28" s="67" t="s">
        <v>100</v>
      </c>
      <c r="R28" s="70" t="s">
        <v>46</v>
      </c>
      <c r="S28" s="75"/>
      <c r="T28" s="67" t="s">
        <v>43</v>
      </c>
      <c r="U28" s="71"/>
      <c r="V28" s="69" t="s">
        <v>44</v>
      </c>
      <c r="W28" s="71"/>
      <c r="Y28" s="70"/>
      <c r="Z28" s="75"/>
      <c r="AA28" s="74"/>
      <c r="AB28" s="74"/>
      <c r="AC28" s="76"/>
      <c r="AD28" s="74"/>
      <c r="AE28" s="74"/>
      <c r="AF28" s="70" t="s">
        <v>46</v>
      </c>
    </row>
    <row r="29">
      <c r="A29" s="58" t="s">
        <v>111</v>
      </c>
      <c r="B29" s="59" t="s">
        <v>112</v>
      </c>
      <c r="C29" s="59" t="s">
        <v>113</v>
      </c>
      <c r="E29" s="60"/>
      <c r="F29" s="59" t="s">
        <v>43</v>
      </c>
      <c r="G29" s="61"/>
      <c r="H29" s="62" t="s">
        <v>44</v>
      </c>
      <c r="I29" s="59" t="s">
        <v>45</v>
      </c>
      <c r="K29" s="59"/>
      <c r="L29" s="60"/>
      <c r="M29" s="59" t="s">
        <v>43</v>
      </c>
      <c r="N29" s="61"/>
      <c r="O29" s="62" t="s">
        <v>44</v>
      </c>
      <c r="P29" s="59"/>
      <c r="R29" s="59"/>
      <c r="S29" s="60"/>
      <c r="T29" s="59" t="s">
        <v>43</v>
      </c>
      <c r="U29" s="63"/>
      <c r="V29" s="62" t="s">
        <v>44</v>
      </c>
      <c r="W29" s="59"/>
      <c r="Y29" s="59"/>
      <c r="Z29" s="60"/>
      <c r="AA29" s="59"/>
      <c r="AB29" s="59"/>
      <c r="AC29" s="62" t="s">
        <v>50</v>
      </c>
      <c r="AD29" s="59"/>
      <c r="AF29" s="59" t="s">
        <v>46</v>
      </c>
    </row>
    <row r="30">
      <c r="A30" s="73" t="s">
        <v>114</v>
      </c>
      <c r="B30" s="74" t="s">
        <v>115</v>
      </c>
      <c r="C30" s="74" t="s">
        <v>116</v>
      </c>
      <c r="E30" s="75"/>
      <c r="F30" s="74" t="s">
        <v>43</v>
      </c>
      <c r="G30" s="80"/>
      <c r="H30" s="76" t="s">
        <v>44</v>
      </c>
      <c r="I30" s="74" t="s">
        <v>45</v>
      </c>
      <c r="K30" s="70"/>
      <c r="L30" s="75"/>
      <c r="M30" s="67" t="s">
        <v>43</v>
      </c>
      <c r="N30" s="71"/>
      <c r="O30" s="69" t="s">
        <v>44</v>
      </c>
      <c r="P30" s="71"/>
      <c r="R30" s="70"/>
      <c r="S30" s="75"/>
      <c r="T30" s="67" t="s">
        <v>43</v>
      </c>
      <c r="U30" s="71"/>
      <c r="V30" s="69" t="s">
        <v>44</v>
      </c>
      <c r="W30" s="71"/>
      <c r="Y30" s="70"/>
      <c r="Z30" s="75"/>
      <c r="AA30" s="74"/>
      <c r="AB30" s="74"/>
      <c r="AC30" s="76"/>
      <c r="AD30" s="74"/>
      <c r="AE30" s="74"/>
      <c r="AF30" s="70" t="s">
        <v>46</v>
      </c>
    </row>
    <row r="31">
      <c r="A31" s="73" t="s">
        <v>117</v>
      </c>
      <c r="B31" s="74" t="s">
        <v>115</v>
      </c>
      <c r="C31" s="74" t="s">
        <v>118</v>
      </c>
      <c r="E31" s="75"/>
      <c r="F31" s="74" t="s">
        <v>43</v>
      </c>
      <c r="G31" s="80"/>
      <c r="H31" s="76" t="s">
        <v>44</v>
      </c>
      <c r="I31" s="74" t="s">
        <v>45</v>
      </c>
      <c r="K31" s="70"/>
      <c r="L31" s="75"/>
      <c r="M31" s="67" t="s">
        <v>43</v>
      </c>
      <c r="N31" s="71"/>
      <c r="O31" s="69" t="s">
        <v>44</v>
      </c>
      <c r="P31" s="71"/>
      <c r="R31" s="70"/>
      <c r="S31" s="75"/>
      <c r="T31" s="67" t="s">
        <v>43</v>
      </c>
      <c r="U31" s="71"/>
      <c r="V31" s="69" t="s">
        <v>44</v>
      </c>
      <c r="W31" s="71"/>
      <c r="Y31" s="70"/>
      <c r="Z31" s="75"/>
      <c r="AA31" s="74"/>
      <c r="AB31" s="74"/>
      <c r="AC31" s="76"/>
      <c r="AD31" s="74"/>
      <c r="AE31" s="74"/>
      <c r="AF31" s="70" t="s">
        <v>46</v>
      </c>
    </row>
    <row r="32">
      <c r="A32" s="73" t="s">
        <v>119</v>
      </c>
      <c r="B32" s="74" t="s">
        <v>120</v>
      </c>
      <c r="C32" s="74" t="s">
        <v>121</v>
      </c>
      <c r="E32" s="75"/>
      <c r="F32" s="67" t="s">
        <v>54</v>
      </c>
      <c r="G32" s="71"/>
      <c r="H32" s="69" t="s">
        <v>20</v>
      </c>
      <c r="I32" s="67" t="s">
        <v>104</v>
      </c>
      <c r="K32" s="70" t="s">
        <v>56</v>
      </c>
      <c r="L32" s="75"/>
      <c r="M32" s="67" t="s">
        <v>57</v>
      </c>
      <c r="N32" s="71"/>
      <c r="O32" s="69" t="s">
        <v>20</v>
      </c>
      <c r="P32" s="67" t="s">
        <v>96</v>
      </c>
      <c r="R32" s="70" t="s">
        <v>46</v>
      </c>
      <c r="S32" s="75"/>
      <c r="T32" s="67" t="s">
        <v>57</v>
      </c>
      <c r="U32" s="71"/>
      <c r="V32" s="69" t="s">
        <v>20</v>
      </c>
      <c r="W32" s="67" t="s">
        <v>64</v>
      </c>
      <c r="Y32" s="70" t="s">
        <v>46</v>
      </c>
      <c r="Z32" s="75"/>
      <c r="AA32" s="74"/>
      <c r="AB32" s="74"/>
      <c r="AC32" s="76"/>
      <c r="AD32" s="74"/>
      <c r="AE32" s="74"/>
      <c r="AF32" s="70" t="s">
        <v>46</v>
      </c>
    </row>
    <row r="33">
      <c r="A33" s="73" t="s">
        <v>122</v>
      </c>
      <c r="B33" s="81" t="s">
        <v>123</v>
      </c>
      <c r="C33" s="74" t="s">
        <v>124</v>
      </c>
      <c r="E33" s="75"/>
      <c r="F33" s="67" t="s">
        <v>54</v>
      </c>
      <c r="G33" s="74"/>
      <c r="H33" s="76" t="s">
        <v>20</v>
      </c>
      <c r="I33" s="67" t="s">
        <v>72</v>
      </c>
      <c r="K33" s="70" t="s">
        <v>56</v>
      </c>
      <c r="L33" s="75"/>
      <c r="M33" s="67" t="s">
        <v>73</v>
      </c>
      <c r="N33" s="71"/>
      <c r="O33" s="69" t="s">
        <v>20</v>
      </c>
      <c r="P33" s="67" t="s">
        <v>74</v>
      </c>
      <c r="R33" s="70" t="s">
        <v>46</v>
      </c>
      <c r="S33" s="75"/>
      <c r="T33" s="74" t="s">
        <v>43</v>
      </c>
      <c r="U33" s="74"/>
      <c r="V33" s="76" t="s">
        <v>44</v>
      </c>
      <c r="W33" s="74"/>
      <c r="X33" s="74"/>
      <c r="Y33" s="70"/>
      <c r="Z33" s="75"/>
      <c r="AA33" s="74"/>
      <c r="AB33" s="74"/>
      <c r="AC33" s="76"/>
      <c r="AD33" s="74"/>
      <c r="AE33" s="74"/>
      <c r="AF33" s="70"/>
    </row>
    <row r="34">
      <c r="A34" s="58" t="s">
        <v>125</v>
      </c>
      <c r="B34" s="59" t="s">
        <v>126</v>
      </c>
      <c r="C34" s="59" t="s">
        <v>127</v>
      </c>
      <c r="E34" s="60"/>
      <c r="F34" s="59" t="s">
        <v>128</v>
      </c>
      <c r="G34" s="82" t="s">
        <v>125</v>
      </c>
      <c r="H34" s="62" t="s">
        <v>20</v>
      </c>
      <c r="I34" s="59" t="s">
        <v>45</v>
      </c>
      <c r="K34" s="59" t="s">
        <v>56</v>
      </c>
      <c r="L34" s="60"/>
      <c r="M34" s="59" t="s">
        <v>129</v>
      </c>
      <c r="N34" s="61"/>
      <c r="O34" s="62" t="s">
        <v>44</v>
      </c>
      <c r="P34" s="59"/>
      <c r="R34" s="59"/>
      <c r="S34" s="60"/>
      <c r="T34" s="59" t="s">
        <v>43</v>
      </c>
      <c r="U34" s="63"/>
      <c r="V34" s="62" t="s">
        <v>44</v>
      </c>
      <c r="W34" s="59"/>
      <c r="Y34" s="59"/>
      <c r="Z34" s="60"/>
      <c r="AA34" s="59"/>
      <c r="AB34" s="59"/>
      <c r="AC34" s="62" t="s">
        <v>50</v>
      </c>
      <c r="AD34" s="59"/>
      <c r="AF34" s="59" t="s">
        <v>46</v>
      </c>
    </row>
    <row r="35">
      <c r="A35" s="58" t="s">
        <v>130</v>
      </c>
      <c r="B35" s="59" t="s">
        <v>131</v>
      </c>
      <c r="C35" s="59" t="s">
        <v>132</v>
      </c>
      <c r="E35" s="83"/>
      <c r="F35" s="84" t="s">
        <v>43</v>
      </c>
      <c r="G35" s="85"/>
      <c r="H35" s="62" t="s">
        <v>44</v>
      </c>
      <c r="I35" s="59" t="s">
        <v>45</v>
      </c>
      <c r="K35" s="59"/>
      <c r="L35" s="83"/>
      <c r="M35" s="59" t="s">
        <v>129</v>
      </c>
      <c r="N35" s="61"/>
      <c r="O35" s="62" t="s">
        <v>44</v>
      </c>
      <c r="P35" s="59"/>
      <c r="R35" s="59"/>
      <c r="S35" s="83"/>
      <c r="T35" s="59" t="s">
        <v>43</v>
      </c>
      <c r="U35" s="63"/>
      <c r="V35" s="62" t="s">
        <v>44</v>
      </c>
      <c r="W35" s="59"/>
      <c r="Y35" s="59"/>
      <c r="Z35" s="83"/>
      <c r="AA35" s="84"/>
      <c r="AB35" s="84"/>
      <c r="AC35" s="62" t="s">
        <v>50</v>
      </c>
      <c r="AD35" s="59"/>
      <c r="AF35" s="59" t="s">
        <v>46</v>
      </c>
    </row>
    <row r="36">
      <c r="A36" s="73" t="s">
        <v>133</v>
      </c>
      <c r="B36" s="74" t="s">
        <v>134</v>
      </c>
      <c r="C36" s="74" t="s">
        <v>116</v>
      </c>
      <c r="E36" s="75"/>
      <c r="F36" s="74" t="s">
        <v>135</v>
      </c>
      <c r="G36" s="80"/>
      <c r="H36" s="76" t="s">
        <v>20</v>
      </c>
      <c r="I36" s="74" t="s">
        <v>45</v>
      </c>
      <c r="K36" s="70" t="s">
        <v>56</v>
      </c>
      <c r="L36" s="75"/>
      <c r="M36" s="74" t="s">
        <v>43</v>
      </c>
      <c r="N36" s="74"/>
      <c r="O36" s="76" t="s">
        <v>44</v>
      </c>
      <c r="P36" s="74"/>
      <c r="Q36" s="74"/>
      <c r="R36" s="70"/>
      <c r="S36" s="75"/>
      <c r="T36" s="74" t="s">
        <v>43</v>
      </c>
      <c r="U36" s="74"/>
      <c r="V36" s="76" t="s">
        <v>44</v>
      </c>
      <c r="W36" s="74"/>
      <c r="X36" s="74"/>
      <c r="Y36" s="70"/>
      <c r="Z36" s="75"/>
      <c r="AA36" s="74"/>
      <c r="AB36" s="74"/>
      <c r="AC36" s="76"/>
      <c r="AD36" s="74"/>
      <c r="AE36" s="74"/>
      <c r="AF36" s="70" t="s">
        <v>46</v>
      </c>
    </row>
    <row r="37">
      <c r="A37" s="73" t="s">
        <v>136</v>
      </c>
      <c r="B37" s="74" t="s">
        <v>137</v>
      </c>
      <c r="C37" s="74" t="s">
        <v>116</v>
      </c>
      <c r="E37" s="75"/>
      <c r="F37" s="74" t="s">
        <v>135</v>
      </c>
      <c r="G37" s="80"/>
      <c r="H37" s="76" t="s">
        <v>20</v>
      </c>
      <c r="I37" s="74" t="s">
        <v>45</v>
      </c>
      <c r="K37" s="70" t="s">
        <v>56</v>
      </c>
      <c r="L37" s="75"/>
      <c r="M37" s="74" t="s">
        <v>43</v>
      </c>
      <c r="N37" s="74"/>
      <c r="O37" s="76" t="s">
        <v>44</v>
      </c>
      <c r="P37" s="74"/>
      <c r="Q37" s="74"/>
      <c r="R37" s="70"/>
      <c r="S37" s="75"/>
      <c r="T37" s="74" t="s">
        <v>43</v>
      </c>
      <c r="U37" s="74"/>
      <c r="V37" s="76" t="s">
        <v>44</v>
      </c>
      <c r="W37" s="74"/>
      <c r="X37" s="74"/>
      <c r="Y37" s="70"/>
      <c r="Z37" s="75"/>
      <c r="AA37" s="74"/>
      <c r="AB37" s="74"/>
      <c r="AC37" s="76"/>
      <c r="AD37" s="74"/>
      <c r="AE37" s="74"/>
      <c r="AF37" s="70" t="s">
        <v>46</v>
      </c>
    </row>
    <row r="38">
      <c r="A38" s="73" t="s">
        <v>138</v>
      </c>
      <c r="B38" s="74" t="s">
        <v>139</v>
      </c>
      <c r="C38" s="74" t="s">
        <v>140</v>
      </c>
      <c r="E38" s="75"/>
      <c r="F38" s="74" t="s">
        <v>135</v>
      </c>
      <c r="G38" s="80"/>
      <c r="H38" s="76" t="s">
        <v>20</v>
      </c>
      <c r="I38" s="74" t="s">
        <v>45</v>
      </c>
      <c r="K38" s="70" t="s">
        <v>56</v>
      </c>
      <c r="L38" s="75"/>
      <c r="M38" s="74" t="s">
        <v>43</v>
      </c>
      <c r="N38" s="74"/>
      <c r="O38" s="76" t="s">
        <v>44</v>
      </c>
      <c r="P38" s="74"/>
      <c r="Q38" s="74"/>
      <c r="R38" s="70"/>
      <c r="S38" s="75"/>
      <c r="T38" s="74" t="s">
        <v>43</v>
      </c>
      <c r="U38" s="74"/>
      <c r="V38" s="76" t="s">
        <v>44</v>
      </c>
      <c r="W38" s="74"/>
      <c r="X38" s="74"/>
      <c r="Y38" s="70"/>
      <c r="Z38" s="75"/>
      <c r="AA38" s="74"/>
      <c r="AB38" s="74"/>
      <c r="AC38" s="76"/>
      <c r="AD38" s="74"/>
      <c r="AE38" s="74"/>
      <c r="AF38" s="70" t="s">
        <v>46</v>
      </c>
    </row>
    <row r="39">
      <c r="A39" s="73" t="s">
        <v>141</v>
      </c>
      <c r="B39" s="74" t="s">
        <v>142</v>
      </c>
      <c r="C39" s="74" t="s">
        <v>116</v>
      </c>
      <c r="E39" s="75"/>
      <c r="F39" s="74" t="s">
        <v>135</v>
      </c>
      <c r="G39" s="80"/>
      <c r="H39" s="76" t="s">
        <v>20</v>
      </c>
      <c r="I39" s="74" t="s">
        <v>45</v>
      </c>
      <c r="K39" s="70" t="s">
        <v>56</v>
      </c>
      <c r="L39" s="75"/>
      <c r="M39" s="74" t="s">
        <v>43</v>
      </c>
      <c r="N39" s="74"/>
      <c r="O39" s="76" t="s">
        <v>44</v>
      </c>
      <c r="P39" s="74"/>
      <c r="Q39" s="74"/>
      <c r="R39" s="70"/>
      <c r="S39" s="75"/>
      <c r="T39" s="74" t="s">
        <v>43</v>
      </c>
      <c r="U39" s="74"/>
      <c r="V39" s="76" t="s">
        <v>44</v>
      </c>
      <c r="W39" s="74"/>
      <c r="X39" s="74"/>
      <c r="Y39" s="70"/>
      <c r="Z39" s="75"/>
      <c r="AA39" s="74"/>
      <c r="AB39" s="74"/>
      <c r="AC39" s="76"/>
      <c r="AD39" s="74"/>
      <c r="AE39" s="74"/>
      <c r="AF39" s="70" t="s">
        <v>46</v>
      </c>
    </row>
    <row r="40">
      <c r="A40" s="73" t="s">
        <v>143</v>
      </c>
      <c r="B40" s="74" t="s">
        <v>144</v>
      </c>
      <c r="C40" s="74" t="s">
        <v>145</v>
      </c>
      <c r="E40" s="75"/>
      <c r="F40" s="74" t="s">
        <v>135</v>
      </c>
      <c r="G40" s="80"/>
      <c r="H40" s="76" t="s">
        <v>20</v>
      </c>
      <c r="I40" s="74" t="s">
        <v>45</v>
      </c>
      <c r="K40" s="70" t="s">
        <v>56</v>
      </c>
      <c r="L40" s="75"/>
      <c r="M40" s="74" t="s">
        <v>43</v>
      </c>
      <c r="N40" s="74"/>
      <c r="O40" s="76" t="s">
        <v>44</v>
      </c>
      <c r="P40" s="74"/>
      <c r="Q40" s="74"/>
      <c r="R40" s="70"/>
      <c r="S40" s="75"/>
      <c r="T40" s="74" t="s">
        <v>43</v>
      </c>
      <c r="U40" s="74"/>
      <c r="V40" s="76" t="s">
        <v>44</v>
      </c>
      <c r="W40" s="74"/>
      <c r="X40" s="74"/>
      <c r="Y40" s="70"/>
      <c r="Z40" s="75"/>
      <c r="AA40" s="74"/>
      <c r="AB40" s="74"/>
      <c r="AC40" s="76"/>
      <c r="AD40" s="74"/>
      <c r="AE40" s="74"/>
      <c r="AF40" s="70" t="s">
        <v>46</v>
      </c>
    </row>
    <row r="41">
      <c r="A41" s="58" t="s">
        <v>146</v>
      </c>
      <c r="B41" s="59" t="s">
        <v>147</v>
      </c>
      <c r="C41" s="59" t="s">
        <v>148</v>
      </c>
      <c r="E41" s="60"/>
      <c r="F41" s="59" t="s">
        <v>43</v>
      </c>
      <c r="G41" s="59"/>
      <c r="H41" s="62" t="s">
        <v>44</v>
      </c>
      <c r="I41" s="59" t="s">
        <v>45</v>
      </c>
      <c r="K41" s="59"/>
      <c r="L41" s="60"/>
      <c r="M41" s="59" t="s">
        <v>129</v>
      </c>
      <c r="N41" s="61"/>
      <c r="O41" s="62" t="s">
        <v>44</v>
      </c>
      <c r="P41" s="59"/>
      <c r="R41" s="59"/>
      <c r="S41" s="60"/>
      <c r="T41" s="59" t="s">
        <v>43</v>
      </c>
      <c r="U41" s="63"/>
      <c r="V41" s="62" t="s">
        <v>44</v>
      </c>
      <c r="W41" s="59"/>
      <c r="Y41" s="59"/>
      <c r="Z41" s="60"/>
      <c r="AA41" s="59"/>
      <c r="AB41" s="59"/>
      <c r="AC41" s="62" t="s">
        <v>50</v>
      </c>
      <c r="AD41" s="59"/>
      <c r="AF41" s="59" t="s">
        <v>46</v>
      </c>
    </row>
    <row r="42">
      <c r="A42" s="58" t="s">
        <v>149</v>
      </c>
      <c r="B42" s="59" t="s">
        <v>150</v>
      </c>
      <c r="C42" s="59" t="s">
        <v>151</v>
      </c>
      <c r="E42" s="60"/>
      <c r="F42" s="59" t="s">
        <v>43</v>
      </c>
      <c r="G42" s="59"/>
      <c r="H42" s="62" t="s">
        <v>44</v>
      </c>
      <c r="I42" s="59" t="s">
        <v>45</v>
      </c>
      <c r="K42" s="59"/>
      <c r="L42" s="60"/>
      <c r="M42" s="59" t="s">
        <v>129</v>
      </c>
      <c r="N42" s="61"/>
      <c r="O42" s="62" t="s">
        <v>44</v>
      </c>
      <c r="P42" s="59"/>
      <c r="R42" s="59"/>
      <c r="S42" s="60"/>
      <c r="T42" s="59" t="s">
        <v>43</v>
      </c>
      <c r="U42" s="63"/>
      <c r="V42" s="62" t="s">
        <v>44</v>
      </c>
      <c r="W42" s="59"/>
      <c r="Y42" s="59"/>
      <c r="Z42" s="60"/>
      <c r="AA42" s="59"/>
      <c r="AB42" s="59"/>
      <c r="AC42" s="62" t="s">
        <v>50</v>
      </c>
      <c r="AD42" s="59"/>
      <c r="AF42" s="59" t="s">
        <v>46</v>
      </c>
    </row>
    <row r="43">
      <c r="A43" s="58" t="s">
        <v>152</v>
      </c>
      <c r="B43" s="59" t="s">
        <v>153</v>
      </c>
      <c r="C43" s="59" t="s">
        <v>154</v>
      </c>
      <c r="E43" s="60"/>
      <c r="F43" s="59" t="s">
        <v>155</v>
      </c>
      <c r="G43" s="61"/>
      <c r="H43" s="62" t="s">
        <v>20</v>
      </c>
      <c r="I43" s="59" t="s">
        <v>45</v>
      </c>
      <c r="K43" s="59" t="s">
        <v>56</v>
      </c>
      <c r="L43" s="60"/>
      <c r="M43" s="59" t="s">
        <v>129</v>
      </c>
      <c r="N43" s="61"/>
      <c r="O43" s="62" t="s">
        <v>44</v>
      </c>
      <c r="P43" s="59"/>
      <c r="R43" s="59"/>
      <c r="S43" s="60"/>
      <c r="T43" s="59" t="s">
        <v>43</v>
      </c>
      <c r="U43" s="63"/>
      <c r="V43" s="62" t="s">
        <v>44</v>
      </c>
      <c r="W43" s="59"/>
      <c r="Y43" s="59"/>
      <c r="Z43" s="60"/>
      <c r="AA43" s="59"/>
      <c r="AB43" s="59"/>
      <c r="AC43" s="62" t="s">
        <v>50</v>
      </c>
      <c r="AD43" s="59"/>
      <c r="AF43" s="59" t="s">
        <v>46</v>
      </c>
    </row>
    <row r="44">
      <c r="A44" s="58" t="s">
        <v>156</v>
      </c>
      <c r="B44" s="86" t="s">
        <v>157</v>
      </c>
      <c r="C44" s="86" t="s">
        <v>158</v>
      </c>
      <c r="E44" s="60"/>
      <c r="F44" s="59" t="s">
        <v>43</v>
      </c>
      <c r="G44" s="59"/>
      <c r="H44" s="62" t="s">
        <v>44</v>
      </c>
      <c r="I44" s="59"/>
      <c r="K44" s="59"/>
      <c r="L44" s="60"/>
      <c r="M44" s="59" t="s">
        <v>43</v>
      </c>
      <c r="N44" s="59"/>
      <c r="O44" s="62" t="s">
        <v>44</v>
      </c>
      <c r="P44" s="59"/>
      <c r="R44" s="59"/>
      <c r="S44" s="60"/>
      <c r="T44" s="87"/>
      <c r="U44" s="88"/>
      <c r="V44" s="72"/>
      <c r="W44" s="59"/>
      <c r="X44" s="59"/>
      <c r="Y44" s="59"/>
      <c r="Z44" s="60"/>
      <c r="AA44" s="59"/>
      <c r="AB44" s="59"/>
      <c r="AC44" s="62"/>
      <c r="AD44" s="59"/>
      <c r="AE44" s="59"/>
      <c r="AF44" s="59"/>
    </row>
    <row r="45">
      <c r="A45" s="58" t="s">
        <v>159</v>
      </c>
      <c r="B45" s="86" t="s">
        <v>160</v>
      </c>
      <c r="C45" s="86" t="s">
        <v>161</v>
      </c>
      <c r="E45" s="60"/>
      <c r="F45" s="59" t="s">
        <v>43</v>
      </c>
      <c r="G45" s="59"/>
      <c r="H45" s="62" t="s">
        <v>44</v>
      </c>
      <c r="I45" s="59"/>
      <c r="K45" s="59"/>
      <c r="L45" s="60"/>
      <c r="M45" s="59" t="s">
        <v>162</v>
      </c>
      <c r="N45" s="82" t="s">
        <v>159</v>
      </c>
      <c r="O45" s="62" t="s">
        <v>163</v>
      </c>
      <c r="P45" s="59"/>
      <c r="R45" s="59" t="s">
        <v>164</v>
      </c>
      <c r="S45" s="60"/>
      <c r="T45" s="87"/>
      <c r="U45" s="88"/>
      <c r="V45" s="72"/>
      <c r="W45" s="59"/>
      <c r="X45" s="59"/>
      <c r="Y45" s="59"/>
      <c r="Z45" s="60"/>
      <c r="AA45" s="59"/>
      <c r="AB45" s="59"/>
      <c r="AC45" s="62"/>
      <c r="AD45" s="59"/>
      <c r="AE45" s="59"/>
      <c r="AF45" s="59"/>
    </row>
    <row r="46">
      <c r="A46" s="58" t="s">
        <v>165</v>
      </c>
      <c r="B46" s="87" t="s">
        <v>166</v>
      </c>
      <c r="C46" s="87" t="s">
        <v>167</v>
      </c>
      <c r="E46" s="60"/>
      <c r="F46" s="87" t="s">
        <v>168</v>
      </c>
      <c r="G46" s="88"/>
      <c r="H46" s="72" t="s">
        <v>163</v>
      </c>
      <c r="I46" s="59"/>
      <c r="K46" s="59" t="s">
        <v>46</v>
      </c>
      <c r="L46" s="60"/>
      <c r="M46" s="87" t="s">
        <v>168</v>
      </c>
      <c r="N46" s="88"/>
      <c r="O46" s="72" t="s">
        <v>163</v>
      </c>
      <c r="P46" s="59"/>
      <c r="R46" s="59" t="s">
        <v>46</v>
      </c>
      <c r="S46" s="60"/>
      <c r="T46" s="87" t="s">
        <v>168</v>
      </c>
      <c r="U46" s="88"/>
      <c r="V46" s="72" t="s">
        <v>163</v>
      </c>
      <c r="W46" s="59"/>
      <c r="X46" s="59"/>
      <c r="Y46" s="59" t="s">
        <v>46</v>
      </c>
      <c r="Z46" s="60"/>
      <c r="AA46" s="59"/>
      <c r="AB46" s="59"/>
      <c r="AC46" s="62"/>
      <c r="AD46" s="59"/>
      <c r="AE46" s="59"/>
      <c r="AF46" s="59"/>
    </row>
    <row r="47">
      <c r="A47" s="58" t="s">
        <v>169</v>
      </c>
      <c r="B47" s="86" t="s">
        <v>170</v>
      </c>
      <c r="C47" s="86" t="s">
        <v>171</v>
      </c>
      <c r="E47" s="60"/>
      <c r="F47" s="59" t="s">
        <v>39</v>
      </c>
      <c r="G47" s="59"/>
      <c r="H47" s="62" t="s">
        <v>23</v>
      </c>
      <c r="I47" s="59"/>
      <c r="K47" s="59"/>
      <c r="L47" s="60"/>
      <c r="M47" s="59" t="s">
        <v>172</v>
      </c>
      <c r="N47" s="61"/>
      <c r="O47" s="62" t="s">
        <v>20</v>
      </c>
      <c r="P47" s="59" t="s">
        <v>173</v>
      </c>
      <c r="R47" s="59" t="s">
        <v>46</v>
      </c>
      <c r="S47" s="60"/>
      <c r="T47" s="59" t="s">
        <v>174</v>
      </c>
      <c r="U47" s="61"/>
      <c r="V47" s="62" t="s">
        <v>44</v>
      </c>
      <c r="W47" s="59"/>
      <c r="Y47" s="59"/>
      <c r="Z47" s="60"/>
      <c r="AA47" s="59"/>
      <c r="AB47" s="59"/>
      <c r="AC47" s="62"/>
      <c r="AD47" s="59"/>
      <c r="AE47" s="59"/>
      <c r="AF47" s="59"/>
    </row>
    <row r="48">
      <c r="A48" s="58" t="s">
        <v>175</v>
      </c>
      <c r="B48" s="59" t="s">
        <v>176</v>
      </c>
      <c r="C48" s="59" t="s">
        <v>177</v>
      </c>
      <c r="E48" s="60"/>
      <c r="F48" s="59" t="s">
        <v>39</v>
      </c>
      <c r="G48" s="59"/>
      <c r="H48" s="62" t="s">
        <v>23</v>
      </c>
      <c r="I48" s="59"/>
      <c r="K48" s="59"/>
      <c r="L48" s="60"/>
      <c r="M48" s="59" t="s">
        <v>129</v>
      </c>
      <c r="N48" s="61"/>
      <c r="O48" s="62" t="s">
        <v>44</v>
      </c>
      <c r="P48" s="59"/>
      <c r="R48" s="59"/>
      <c r="S48" s="60"/>
      <c r="T48" s="59" t="s">
        <v>178</v>
      </c>
      <c r="U48" s="59"/>
      <c r="V48" s="62" t="s">
        <v>20</v>
      </c>
      <c r="W48" s="59"/>
      <c r="Y48" s="59" t="s">
        <v>46</v>
      </c>
      <c r="Z48" s="60"/>
      <c r="AA48" s="59"/>
      <c r="AB48" s="59"/>
      <c r="AC48" s="62" t="s">
        <v>50</v>
      </c>
      <c r="AD48" s="59"/>
      <c r="AF48" s="59" t="s">
        <v>46</v>
      </c>
    </row>
    <row r="49">
      <c r="A49" s="58" t="s">
        <v>179</v>
      </c>
      <c r="B49" s="59" t="s">
        <v>180</v>
      </c>
      <c r="C49" s="59" t="s">
        <v>181</v>
      </c>
      <c r="E49" s="60"/>
      <c r="F49" s="59" t="s">
        <v>39</v>
      </c>
      <c r="G49" s="59"/>
      <c r="H49" s="62" t="s">
        <v>23</v>
      </c>
      <c r="I49" s="59"/>
      <c r="K49" s="59"/>
      <c r="L49" s="60"/>
      <c r="M49" s="59" t="s">
        <v>43</v>
      </c>
      <c r="N49" s="61"/>
      <c r="O49" s="62" t="s">
        <v>44</v>
      </c>
      <c r="P49" s="59"/>
      <c r="R49" s="59"/>
      <c r="S49" s="60"/>
      <c r="T49" s="59" t="s">
        <v>43</v>
      </c>
      <c r="U49" s="63"/>
      <c r="V49" s="62" t="s">
        <v>44</v>
      </c>
      <c r="W49" s="59"/>
      <c r="Y49" s="59"/>
      <c r="Z49" s="60"/>
      <c r="AA49" s="59"/>
      <c r="AB49" s="59"/>
      <c r="AC49" s="62"/>
      <c r="AD49" s="59"/>
      <c r="AE49" s="59"/>
      <c r="AF49" s="59" t="s">
        <v>46</v>
      </c>
    </row>
    <row r="50">
      <c r="A50" s="58" t="s">
        <v>182</v>
      </c>
      <c r="B50" s="59" t="s">
        <v>183</v>
      </c>
      <c r="C50" s="59" t="s">
        <v>184</v>
      </c>
      <c r="E50" s="60"/>
      <c r="F50" s="59" t="s">
        <v>39</v>
      </c>
      <c r="G50" s="59"/>
      <c r="H50" s="62" t="s">
        <v>23</v>
      </c>
      <c r="I50" s="59"/>
      <c r="K50" s="59"/>
      <c r="L50" s="60"/>
      <c r="M50" s="59" t="s">
        <v>185</v>
      </c>
      <c r="N50" s="82" t="s">
        <v>165</v>
      </c>
      <c r="O50" s="62" t="s">
        <v>163</v>
      </c>
      <c r="P50" s="59"/>
      <c r="R50" s="59" t="s">
        <v>46</v>
      </c>
      <c r="S50" s="60"/>
      <c r="T50" s="59" t="s">
        <v>185</v>
      </c>
      <c r="U50" s="59"/>
      <c r="V50" s="62" t="s">
        <v>163</v>
      </c>
      <c r="W50" s="59"/>
      <c r="Y50" s="59" t="s">
        <v>46</v>
      </c>
      <c r="Z50" s="60"/>
      <c r="AA50" s="59"/>
      <c r="AB50" s="59"/>
      <c r="AC50" s="62" t="s">
        <v>50</v>
      </c>
      <c r="AD50" s="59"/>
      <c r="AF50" s="59" t="s">
        <v>46</v>
      </c>
    </row>
    <row r="51">
      <c r="A51" s="58" t="s">
        <v>186</v>
      </c>
      <c r="B51" s="59" t="s">
        <v>187</v>
      </c>
      <c r="C51" s="59" t="s">
        <v>188</v>
      </c>
      <c r="E51" s="60"/>
      <c r="F51" s="59" t="s">
        <v>39</v>
      </c>
      <c r="G51" s="59"/>
      <c r="H51" s="62" t="s">
        <v>23</v>
      </c>
      <c r="I51" s="59"/>
      <c r="K51" s="59"/>
      <c r="L51" s="60"/>
      <c r="M51" s="59" t="s">
        <v>174</v>
      </c>
      <c r="N51" s="61"/>
      <c r="O51" s="62" t="s">
        <v>44</v>
      </c>
      <c r="P51" s="59"/>
      <c r="R51" s="59"/>
      <c r="S51" s="60"/>
      <c r="T51" s="59" t="s">
        <v>43</v>
      </c>
      <c r="U51" s="63"/>
      <c r="V51" s="62" t="s">
        <v>44</v>
      </c>
      <c r="W51" s="59"/>
      <c r="Y51" s="59"/>
      <c r="Z51" s="60"/>
      <c r="AA51" s="59"/>
      <c r="AB51" s="59"/>
      <c r="AC51" s="62" t="s">
        <v>50</v>
      </c>
      <c r="AD51" s="59"/>
      <c r="AF51" s="59" t="s">
        <v>46</v>
      </c>
    </row>
    <row r="52">
      <c r="A52" s="58" t="s">
        <v>189</v>
      </c>
      <c r="B52" s="86" t="s">
        <v>190</v>
      </c>
      <c r="C52" s="86" t="s">
        <v>191</v>
      </c>
      <c r="E52" s="60"/>
      <c r="F52" s="59" t="s">
        <v>39</v>
      </c>
      <c r="G52" s="59"/>
      <c r="H52" s="62" t="s">
        <v>23</v>
      </c>
      <c r="I52" s="59"/>
      <c r="K52" s="59"/>
      <c r="L52" s="60"/>
      <c r="M52" s="59" t="s">
        <v>174</v>
      </c>
      <c r="N52" s="61"/>
      <c r="O52" s="62" t="s">
        <v>44</v>
      </c>
      <c r="P52" s="59"/>
      <c r="R52" s="59"/>
      <c r="S52" s="60"/>
      <c r="T52" s="59" t="s">
        <v>174</v>
      </c>
      <c r="U52" s="61"/>
      <c r="V52" s="62" t="s">
        <v>44</v>
      </c>
      <c r="W52" s="59"/>
      <c r="Y52" s="59"/>
      <c r="Z52" s="60"/>
      <c r="AA52" s="59"/>
      <c r="AB52" s="59"/>
      <c r="AC52" s="62"/>
      <c r="AD52" s="59"/>
      <c r="AE52" s="59"/>
      <c r="AF52" s="59"/>
    </row>
  </sheetData>
  <mergeCells count="231">
    <mergeCell ref="I42:J42"/>
    <mergeCell ref="I43:J43"/>
    <mergeCell ref="I35:J35"/>
    <mergeCell ref="I36:J36"/>
    <mergeCell ref="I37:J37"/>
    <mergeCell ref="I38:J38"/>
    <mergeCell ref="I39:J39"/>
    <mergeCell ref="I40:J40"/>
    <mergeCell ref="I41:J41"/>
    <mergeCell ref="C48:D48"/>
    <mergeCell ref="C49:D49"/>
    <mergeCell ref="C50:D50"/>
    <mergeCell ref="C51:D51"/>
    <mergeCell ref="C52:D52"/>
    <mergeCell ref="C41:D41"/>
    <mergeCell ref="C42:D42"/>
    <mergeCell ref="C43:D43"/>
    <mergeCell ref="C44:D44"/>
    <mergeCell ref="C45:D45"/>
    <mergeCell ref="C46:D46"/>
    <mergeCell ref="C47:D47"/>
    <mergeCell ref="I21:J21"/>
    <mergeCell ref="I22:J22"/>
    <mergeCell ref="C18:D18"/>
    <mergeCell ref="C19:D19"/>
    <mergeCell ref="I19:J19"/>
    <mergeCell ref="C20:D20"/>
    <mergeCell ref="I20:J20"/>
    <mergeCell ref="C21:D21"/>
    <mergeCell ref="C22:D22"/>
    <mergeCell ref="C24:D24"/>
    <mergeCell ref="I24:J24"/>
    <mergeCell ref="C25:D25"/>
    <mergeCell ref="I25:J25"/>
    <mergeCell ref="C26:D26"/>
    <mergeCell ref="I26:J26"/>
    <mergeCell ref="I27:J27"/>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I28:J28"/>
    <mergeCell ref="I29:J29"/>
    <mergeCell ref="I30:J30"/>
    <mergeCell ref="I31:J31"/>
    <mergeCell ref="I32:J32"/>
    <mergeCell ref="I33:J33"/>
    <mergeCell ref="I34:J34"/>
    <mergeCell ref="I51:J51"/>
    <mergeCell ref="I52:J52"/>
    <mergeCell ref="I44:J44"/>
    <mergeCell ref="I45:J45"/>
    <mergeCell ref="I46:J46"/>
    <mergeCell ref="I47:J47"/>
    <mergeCell ref="I48:J48"/>
    <mergeCell ref="I49:J49"/>
    <mergeCell ref="I50:J50"/>
    <mergeCell ref="X6:Y6"/>
    <mergeCell ref="AA6:AB6"/>
    <mergeCell ref="AC6:AD6"/>
    <mergeCell ref="AE6:AF6"/>
    <mergeCell ref="H6:I6"/>
    <mergeCell ref="J6:K6"/>
    <mergeCell ref="M6:N6"/>
    <mergeCell ref="O6:P6"/>
    <mergeCell ref="Q6:R6"/>
    <mergeCell ref="T6:U6"/>
    <mergeCell ref="V6:W6"/>
    <mergeCell ref="V7:W7"/>
    <mergeCell ref="X7:Y7"/>
    <mergeCell ref="AA7:AB7"/>
    <mergeCell ref="AC7:AD7"/>
    <mergeCell ref="AE7:AF7"/>
    <mergeCell ref="F7:G7"/>
    <mergeCell ref="H7:I7"/>
    <mergeCell ref="J7:K7"/>
    <mergeCell ref="M7:N7"/>
    <mergeCell ref="O7:P7"/>
    <mergeCell ref="Q7:R7"/>
    <mergeCell ref="T7:U7"/>
    <mergeCell ref="AA9:AE9"/>
    <mergeCell ref="AD10:AE10"/>
    <mergeCell ref="F9:K9"/>
    <mergeCell ref="M9:R9"/>
    <mergeCell ref="T9:Y9"/>
    <mergeCell ref="C10:D10"/>
    <mergeCell ref="I10:J10"/>
    <mergeCell ref="P10:Q10"/>
    <mergeCell ref="W10:X10"/>
    <mergeCell ref="V1:Y1"/>
    <mergeCell ref="V2:W2"/>
    <mergeCell ref="X2:Y2"/>
    <mergeCell ref="V3:W3"/>
    <mergeCell ref="X3:Y3"/>
    <mergeCell ref="V4:W4"/>
    <mergeCell ref="X4:Y4"/>
    <mergeCell ref="AC2:AD2"/>
    <mergeCell ref="AE2:AF2"/>
    <mergeCell ref="AC3:AD3"/>
    <mergeCell ref="AE3:AF3"/>
    <mergeCell ref="AC4:AD4"/>
    <mergeCell ref="AE4:AF4"/>
    <mergeCell ref="H1:K1"/>
    <mergeCell ref="O1:R1"/>
    <mergeCell ref="AC1:AF1"/>
    <mergeCell ref="H2:I2"/>
    <mergeCell ref="J2:K2"/>
    <mergeCell ref="O2:P2"/>
    <mergeCell ref="Q2:R2"/>
    <mergeCell ref="H3:I3"/>
    <mergeCell ref="J3:K3"/>
    <mergeCell ref="O3:P3"/>
    <mergeCell ref="Q3:R3"/>
    <mergeCell ref="J4:K4"/>
    <mergeCell ref="O4:P4"/>
    <mergeCell ref="Q4:R4"/>
    <mergeCell ref="X5:Y5"/>
    <mergeCell ref="AA5:AB5"/>
    <mergeCell ref="AC5:AD5"/>
    <mergeCell ref="AE5:AF5"/>
    <mergeCell ref="H4:I4"/>
    <mergeCell ref="H5:I5"/>
    <mergeCell ref="J5:K5"/>
    <mergeCell ref="O5:P5"/>
    <mergeCell ref="Q5:R5"/>
    <mergeCell ref="T5:U5"/>
    <mergeCell ref="V5:W5"/>
    <mergeCell ref="W15:X15"/>
    <mergeCell ref="AD15:AE15"/>
    <mergeCell ref="P20:Q20"/>
    <mergeCell ref="P21:Q21"/>
    <mergeCell ref="P23:Q23"/>
    <mergeCell ref="P24:Q24"/>
    <mergeCell ref="P25:Q25"/>
    <mergeCell ref="P26:Q26"/>
    <mergeCell ref="P27:Q27"/>
    <mergeCell ref="P28:Q28"/>
    <mergeCell ref="P29:Q29"/>
    <mergeCell ref="P30:Q30"/>
    <mergeCell ref="P31:Q31"/>
    <mergeCell ref="P32:Q32"/>
    <mergeCell ref="P33:Q33"/>
    <mergeCell ref="P34:Q34"/>
    <mergeCell ref="P47:Q47"/>
    <mergeCell ref="P48:Q48"/>
    <mergeCell ref="P49:Q49"/>
    <mergeCell ref="P50:Q50"/>
    <mergeCell ref="P51:Q51"/>
    <mergeCell ref="P52:Q52"/>
    <mergeCell ref="P35:Q35"/>
    <mergeCell ref="P41:Q41"/>
    <mergeCell ref="P42:Q42"/>
    <mergeCell ref="P43:Q43"/>
    <mergeCell ref="P44:Q44"/>
    <mergeCell ref="P45:Q45"/>
    <mergeCell ref="P46:Q46"/>
    <mergeCell ref="AD35:AE35"/>
    <mergeCell ref="AD41:AE41"/>
    <mergeCell ref="AD42:AE42"/>
    <mergeCell ref="AD43:AE43"/>
    <mergeCell ref="AD48:AE48"/>
    <mergeCell ref="AD50:AE50"/>
    <mergeCell ref="AD51:AE51"/>
    <mergeCell ref="W29:X29"/>
    <mergeCell ref="W30:X30"/>
    <mergeCell ref="W31:X31"/>
    <mergeCell ref="W32:X32"/>
    <mergeCell ref="W34:X34"/>
    <mergeCell ref="AD34:AE34"/>
    <mergeCell ref="W35:X35"/>
    <mergeCell ref="W21:X21"/>
    <mergeCell ref="W23:X23"/>
    <mergeCell ref="W24:X24"/>
    <mergeCell ref="W25:X25"/>
    <mergeCell ref="W26:X26"/>
    <mergeCell ref="W27:X27"/>
    <mergeCell ref="W28:X28"/>
    <mergeCell ref="W51:X51"/>
    <mergeCell ref="W52:X52"/>
    <mergeCell ref="W41:X41"/>
    <mergeCell ref="W42:X42"/>
    <mergeCell ref="W43:X43"/>
    <mergeCell ref="W47:X47"/>
    <mergeCell ref="W48:X48"/>
    <mergeCell ref="W49:X49"/>
    <mergeCell ref="W50:X50"/>
    <mergeCell ref="C11:D11"/>
    <mergeCell ref="C12:D12"/>
    <mergeCell ref="I12:J12"/>
    <mergeCell ref="I13:J13"/>
    <mergeCell ref="P13:Q13"/>
    <mergeCell ref="W13:X13"/>
    <mergeCell ref="AD13:AE13"/>
    <mergeCell ref="I15:J15"/>
    <mergeCell ref="I16:J16"/>
    <mergeCell ref="AD16:AE16"/>
    <mergeCell ref="C13:D13"/>
    <mergeCell ref="C14:D14"/>
    <mergeCell ref="I14:J14"/>
    <mergeCell ref="P14:Q14"/>
    <mergeCell ref="C15:D15"/>
    <mergeCell ref="P15:Q15"/>
    <mergeCell ref="C16:D16"/>
    <mergeCell ref="C17:D17"/>
    <mergeCell ref="I17:J17"/>
    <mergeCell ref="P17:Q17"/>
    <mergeCell ref="AD17:AE17"/>
    <mergeCell ref="I18:J18"/>
    <mergeCell ref="P18:Q18"/>
    <mergeCell ref="AD18:AE18"/>
    <mergeCell ref="C23:D23"/>
    <mergeCell ref="I23:J23"/>
    <mergeCell ref="AD23:AE23"/>
    <mergeCell ref="AD29:AE29"/>
    <mergeCell ref="W17:X17"/>
    <mergeCell ref="W18:X18"/>
    <mergeCell ref="AD19:AE19"/>
    <mergeCell ref="W20:X20"/>
    <mergeCell ref="AD20:AE20"/>
    <mergeCell ref="AD21:AE21"/>
    <mergeCell ref="AD22:AE22"/>
  </mergeCells>
  <conditionalFormatting sqref="AC17:AC21 H19 H21 AC23:AC28 H26 H28 H30:H31 AC30:AC33 H33 V33 H36:H40 O36:O40 V36:V40 AC36:AC40">
    <cfRule type="containsText" dxfId="0" priority="1" operator="containsText" text="Pass">
      <formula>NOT(ISERROR(SEARCH(("Pass"),(AC17))))</formula>
    </cfRule>
  </conditionalFormatting>
  <conditionalFormatting sqref="AC17:AC21 H19 H21 AC23:AC28 H26 H28 H30:H31 AC30:AC33 H33 V33 H36:H40 O36:O40 V36:V40 AC36:AC40">
    <cfRule type="containsText" dxfId="1" priority="2" operator="containsText" text="Fail">
      <formula>NOT(ISERROR(SEARCH(("Fail"),(AC17))))</formula>
    </cfRule>
  </conditionalFormatting>
  <conditionalFormatting sqref="AC17:AC21 H19 H21 AC23:AC28 H26 H28 H30:H31 AC30:AC33 H33 V33 H36:H40 O36:O40 V36:V40 AC36:AC40">
    <cfRule type="containsText" dxfId="2" priority="3" operator="containsText" text="Block / Skip">
      <formula>NOT(ISERROR(SEARCH(("Block / Skip"),(AC17))))</formula>
    </cfRule>
  </conditionalFormatting>
  <dataValidations>
    <dataValidation type="list" allowBlank="1" showErrorMessage="1" sqref="H12 H16 H19">
      <formula1>"Ready to Test,Pass,Fail,Partially Failed,Block/ Skip,Not Executed"</formula1>
    </dataValidation>
    <dataValidation type="list" allowBlank="1" showErrorMessage="1" sqref="B3">
      <formula1>"Nazmul Hossain Shovon,Najmul Hasan,Ayat Rahman,Atik Ullah Khan"</formula1>
    </dataValidation>
    <dataValidation type="list" allowBlank="1" showErrorMessage="1" sqref="D3 G3 N3 U3 AB3">
      <formula1>"Nujat Tasnim,Sadia Tamim Dip"</formula1>
    </dataValidation>
    <dataValidation type="list" allowBlank="1" showErrorMessage="1" sqref="K12:K52 R12:R52 Y12:Y52 AF12:AF52">
      <formula1>"Not Solved,Processing,Solved,Newly Tested"</formula1>
    </dataValidation>
    <dataValidation type="list" allowBlank="1" showErrorMessage="1" sqref="H13:H15 H17:H18 H20:H52 O12:O52 V12:V52 AC12:AC52">
      <formula1>"Ready to Test,Pass,Fail,Partially Failed,Block/ Skip,Not Executed"</formula1>
    </dataValidation>
    <dataValidation type="list" allowBlank="1" showErrorMessage="1" sqref="B2">
      <formula1>"Rifat Hassan,Sudipta Chandra Sarker,Zahid Hasan"</formula1>
    </dataValidation>
  </dataValidations>
  <hyperlinks>
    <hyperlink r:id="rId1" ref="G34"/>
    <hyperlink r:id="rId2" ref="N45"/>
    <hyperlink r:id="rId3" ref="N50"/>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30.75"/>
    <col customWidth="1" min="3" max="3" width="30.5"/>
    <col customWidth="1" min="4" max="4" width="30.75"/>
    <col customWidth="1" min="5" max="5" width="18.75"/>
    <col customWidth="1" min="6" max="6" width="22.25"/>
  </cols>
  <sheetData>
    <row r="1">
      <c r="A1" s="50" t="s">
        <v>192</v>
      </c>
      <c r="B1" s="51" t="s">
        <v>193</v>
      </c>
      <c r="C1" s="89" t="s">
        <v>194</v>
      </c>
      <c r="D1" s="51" t="s">
        <v>195</v>
      </c>
      <c r="E1" s="51" t="s">
        <v>36</v>
      </c>
      <c r="F1" s="53" t="s">
        <v>37</v>
      </c>
    </row>
    <row r="2">
      <c r="A2" s="49" t="s">
        <v>26</v>
      </c>
      <c r="F2" s="90"/>
    </row>
    <row r="3">
      <c r="A3" s="91"/>
      <c r="F3" s="92"/>
    </row>
    <row r="4">
      <c r="A4" s="93" t="s">
        <v>196</v>
      </c>
      <c r="B4" s="78" t="s">
        <v>197</v>
      </c>
      <c r="C4" s="74" t="s">
        <v>198</v>
      </c>
      <c r="D4" s="78" t="s">
        <v>199</v>
      </c>
      <c r="E4" s="74"/>
      <c r="F4" s="70" t="s">
        <v>46</v>
      </c>
    </row>
    <row r="5">
      <c r="A5" s="93" t="s">
        <v>200</v>
      </c>
      <c r="B5" s="78" t="s">
        <v>201</v>
      </c>
      <c r="C5" s="74" t="s">
        <v>202</v>
      </c>
      <c r="D5" s="78" t="s">
        <v>203</v>
      </c>
      <c r="E5" s="74"/>
      <c r="F5" s="70" t="s">
        <v>46</v>
      </c>
    </row>
    <row r="6">
      <c r="A6" s="93" t="s">
        <v>204</v>
      </c>
      <c r="B6" s="78" t="s">
        <v>205</v>
      </c>
      <c r="C6" s="74" t="s">
        <v>206</v>
      </c>
      <c r="D6" s="78" t="s">
        <v>207</v>
      </c>
      <c r="E6" s="74"/>
      <c r="F6" s="70" t="s">
        <v>46</v>
      </c>
    </row>
    <row r="7">
      <c r="A7" s="93" t="s">
        <v>208</v>
      </c>
      <c r="B7" s="78" t="s">
        <v>209</v>
      </c>
      <c r="C7" s="74" t="s">
        <v>210</v>
      </c>
      <c r="D7" s="78" t="s">
        <v>125</v>
      </c>
      <c r="E7" s="74"/>
      <c r="F7" s="70" t="s">
        <v>46</v>
      </c>
    </row>
    <row r="8">
      <c r="A8" s="93" t="s">
        <v>211</v>
      </c>
      <c r="B8" s="94" t="s">
        <v>212</v>
      </c>
      <c r="C8" s="95" t="s">
        <v>213</v>
      </c>
      <c r="D8" s="67" t="s">
        <v>165</v>
      </c>
      <c r="E8" s="96"/>
      <c r="F8" s="70" t="s">
        <v>46</v>
      </c>
    </row>
    <row r="9">
      <c r="A9" s="91"/>
      <c r="F9" s="29"/>
    </row>
    <row r="10">
      <c r="A10" s="49" t="s">
        <v>27</v>
      </c>
    </row>
    <row r="11">
      <c r="A11" s="91"/>
      <c r="F11" s="29"/>
    </row>
    <row r="12">
      <c r="A12" s="97" t="s">
        <v>196</v>
      </c>
      <c r="B12" s="78" t="s">
        <v>214</v>
      </c>
      <c r="C12" s="74" t="s">
        <v>215</v>
      </c>
      <c r="D12" s="78" t="s">
        <v>169</v>
      </c>
      <c r="E12" s="74"/>
      <c r="F12" s="70" t="s">
        <v>46</v>
      </c>
    </row>
    <row r="13">
      <c r="A13" s="97" t="s">
        <v>200</v>
      </c>
      <c r="B13" s="78" t="s">
        <v>197</v>
      </c>
      <c r="C13" s="74" t="s">
        <v>198</v>
      </c>
      <c r="D13" s="78" t="s">
        <v>216</v>
      </c>
      <c r="E13" s="74"/>
      <c r="F13" s="70" t="s">
        <v>46</v>
      </c>
    </row>
    <row r="14">
      <c r="A14" s="97" t="s">
        <v>204</v>
      </c>
      <c r="B14" s="98" t="s">
        <v>217</v>
      </c>
      <c r="C14" s="65" t="s">
        <v>218</v>
      </c>
      <c r="D14" s="78" t="s">
        <v>219</v>
      </c>
      <c r="E14" s="74"/>
      <c r="F14" s="70" t="s">
        <v>46</v>
      </c>
    </row>
    <row r="15">
      <c r="A15" s="97" t="s">
        <v>208</v>
      </c>
      <c r="B15" s="78" t="s">
        <v>220</v>
      </c>
      <c r="C15" s="74" t="s">
        <v>221</v>
      </c>
      <c r="D15" s="78" t="s">
        <v>182</v>
      </c>
      <c r="E15" s="74"/>
      <c r="F15" s="70" t="s">
        <v>46</v>
      </c>
    </row>
    <row r="16">
      <c r="A16" s="97" t="s">
        <v>211</v>
      </c>
      <c r="B16" s="94" t="s">
        <v>212</v>
      </c>
      <c r="C16" s="95" t="s">
        <v>213</v>
      </c>
      <c r="D16" s="78" t="s">
        <v>165</v>
      </c>
      <c r="E16" s="74"/>
      <c r="F16" s="70" t="s">
        <v>46</v>
      </c>
    </row>
    <row r="17">
      <c r="A17" s="91"/>
      <c r="F17" s="29"/>
    </row>
    <row r="18">
      <c r="A18" s="49" t="s">
        <v>28</v>
      </c>
    </row>
    <row r="19">
      <c r="A19" s="91"/>
      <c r="F19" s="91"/>
    </row>
    <row r="20">
      <c r="A20" s="93" t="s">
        <v>196</v>
      </c>
      <c r="B20" s="78" t="s">
        <v>222</v>
      </c>
      <c r="C20" s="74" t="s">
        <v>223</v>
      </c>
      <c r="D20" s="78" t="s">
        <v>81</v>
      </c>
      <c r="E20" s="74"/>
      <c r="F20" s="70" t="s">
        <v>56</v>
      </c>
    </row>
    <row r="21">
      <c r="A21" s="93" t="s">
        <v>200</v>
      </c>
      <c r="B21" s="94" t="s">
        <v>224</v>
      </c>
      <c r="C21" s="95" t="s">
        <v>225</v>
      </c>
      <c r="D21" s="78" t="s">
        <v>156</v>
      </c>
      <c r="E21" s="74"/>
      <c r="F21" s="70" t="s">
        <v>46</v>
      </c>
    </row>
    <row r="22">
      <c r="A22" s="93" t="s">
        <v>204</v>
      </c>
      <c r="B22" s="94" t="s">
        <v>226</v>
      </c>
      <c r="C22" s="95" t="s">
        <v>227</v>
      </c>
      <c r="D22" s="78" t="s">
        <v>156</v>
      </c>
      <c r="E22" s="74"/>
      <c r="F22" s="70" t="s">
        <v>46</v>
      </c>
    </row>
    <row r="23">
      <c r="A23" s="93" t="s">
        <v>208</v>
      </c>
      <c r="B23" s="78" t="s">
        <v>220</v>
      </c>
      <c r="C23" s="74" t="s">
        <v>221</v>
      </c>
      <c r="D23" s="78" t="s">
        <v>165</v>
      </c>
      <c r="E23" s="74"/>
      <c r="F23" s="70" t="s">
        <v>46</v>
      </c>
    </row>
    <row r="24">
      <c r="A24" s="93" t="s">
        <v>211</v>
      </c>
      <c r="B24" s="94" t="s">
        <v>212</v>
      </c>
      <c r="C24" s="95" t="s">
        <v>213</v>
      </c>
      <c r="D24" s="78" t="s">
        <v>179</v>
      </c>
      <c r="E24" s="74"/>
      <c r="F24" s="70" t="s">
        <v>46</v>
      </c>
    </row>
    <row r="25">
      <c r="A25" s="91"/>
      <c r="F25" s="91"/>
    </row>
    <row r="26">
      <c r="A26" s="49" t="s">
        <v>29</v>
      </c>
      <c r="F26" s="49"/>
    </row>
    <row r="27">
      <c r="A27" s="91"/>
      <c r="F27" s="91"/>
    </row>
    <row r="28">
      <c r="A28" s="93" t="s">
        <v>196</v>
      </c>
      <c r="B28" s="78"/>
      <c r="C28" s="74"/>
      <c r="D28" s="78"/>
      <c r="E28" s="74"/>
      <c r="F28" s="70" t="s">
        <v>46</v>
      </c>
    </row>
    <row r="29">
      <c r="A29" s="93" t="s">
        <v>200</v>
      </c>
      <c r="B29" s="78"/>
      <c r="C29" s="74"/>
      <c r="D29" s="78"/>
      <c r="E29" s="74"/>
      <c r="F29" s="70" t="s">
        <v>46</v>
      </c>
    </row>
    <row r="30">
      <c r="A30" s="93" t="s">
        <v>204</v>
      </c>
      <c r="B30" s="78"/>
      <c r="C30" s="74"/>
      <c r="D30" s="78"/>
      <c r="E30" s="74"/>
      <c r="F30" s="70" t="s">
        <v>46</v>
      </c>
    </row>
  </sheetData>
  <mergeCells count="11">
    <mergeCell ref="A19:E19"/>
    <mergeCell ref="A25:E25"/>
    <mergeCell ref="A26:E26"/>
    <mergeCell ref="A27:E27"/>
    <mergeCell ref="A2:E2"/>
    <mergeCell ref="A3:E3"/>
    <mergeCell ref="A9:E9"/>
    <mergeCell ref="A10:F10"/>
    <mergeCell ref="A11:E11"/>
    <mergeCell ref="A17:E17"/>
    <mergeCell ref="A18:F18"/>
  </mergeCells>
  <dataValidations>
    <dataValidation type="list" allowBlank="1" showErrorMessage="1" sqref="F4:F8 F12:F16 F20:F24 F28:F30">
      <formula1>"Not Solved,Processing,Solved,Newly Tested"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53.38"/>
    <col customWidth="1" min="3" max="3" width="37.75"/>
    <col customWidth="1" min="4" max="4" width="42.75"/>
  </cols>
  <sheetData>
    <row r="1">
      <c r="A1" s="50" t="s">
        <v>228</v>
      </c>
      <c r="B1" s="89" t="s">
        <v>194</v>
      </c>
      <c r="C1" s="51" t="s">
        <v>229</v>
      </c>
      <c r="D1" s="53" t="s">
        <v>37</v>
      </c>
    </row>
    <row r="2">
      <c r="A2" s="49" t="s">
        <v>26</v>
      </c>
      <c r="D2" s="90"/>
    </row>
    <row r="3">
      <c r="A3" s="91"/>
      <c r="D3" s="92"/>
    </row>
    <row r="4">
      <c r="A4" s="93"/>
      <c r="B4" s="74"/>
      <c r="C4" s="80"/>
      <c r="D4" s="70"/>
    </row>
    <row r="5">
      <c r="A5" s="93"/>
      <c r="B5" s="99"/>
      <c r="C5" s="100"/>
      <c r="D5" s="70"/>
    </row>
    <row r="6">
      <c r="A6" s="91"/>
      <c r="D6" s="29"/>
    </row>
    <row r="7">
      <c r="A7" s="49" t="s">
        <v>27</v>
      </c>
    </row>
    <row r="8">
      <c r="A8" s="91"/>
      <c r="D8" s="29"/>
    </row>
    <row r="9">
      <c r="A9" s="93" t="s">
        <v>230</v>
      </c>
      <c r="B9" s="74" t="s">
        <v>231</v>
      </c>
      <c r="C9" s="101" t="s">
        <v>230</v>
      </c>
      <c r="D9" s="70" t="s">
        <v>46</v>
      </c>
    </row>
    <row r="10">
      <c r="A10" s="93"/>
      <c r="B10" s="74"/>
      <c r="C10" s="74"/>
      <c r="D10" s="70"/>
    </row>
    <row r="11">
      <c r="A11" s="93"/>
      <c r="B11" s="95"/>
      <c r="C11" s="74"/>
      <c r="D11" s="70"/>
    </row>
    <row r="12">
      <c r="A12" s="91"/>
      <c r="D12" s="29"/>
    </row>
    <row r="13">
      <c r="A13" s="49" t="s">
        <v>28</v>
      </c>
    </row>
    <row r="14">
      <c r="A14" s="91"/>
      <c r="D14" s="91"/>
    </row>
    <row r="15">
      <c r="A15" s="93" t="s">
        <v>230</v>
      </c>
      <c r="B15" s="74" t="s">
        <v>231</v>
      </c>
      <c r="C15" s="80"/>
      <c r="D15" s="70" t="s">
        <v>46</v>
      </c>
    </row>
    <row r="16">
      <c r="A16" s="93"/>
      <c r="B16" s="95"/>
      <c r="C16" s="74"/>
      <c r="D16" s="70"/>
    </row>
    <row r="17">
      <c r="A17" s="93"/>
      <c r="B17" s="74"/>
      <c r="C17" s="74"/>
      <c r="D17" s="70"/>
    </row>
    <row r="18">
      <c r="A18" s="93"/>
      <c r="B18" s="95"/>
      <c r="C18" s="74"/>
      <c r="D18" s="70"/>
    </row>
    <row r="19">
      <c r="A19" s="91"/>
      <c r="D19" s="91"/>
    </row>
    <row r="20">
      <c r="A20" s="49" t="s">
        <v>29</v>
      </c>
      <c r="D20" s="49"/>
    </row>
    <row r="21">
      <c r="A21" s="91"/>
      <c r="D21" s="91"/>
    </row>
    <row r="22">
      <c r="A22" s="93" t="s">
        <v>196</v>
      </c>
      <c r="B22" s="74"/>
      <c r="C22" s="74"/>
      <c r="D22" s="70" t="s">
        <v>46</v>
      </c>
    </row>
    <row r="23">
      <c r="A23" s="93" t="s">
        <v>200</v>
      </c>
      <c r="B23" s="74"/>
      <c r="C23" s="74"/>
      <c r="D23" s="70" t="s">
        <v>46</v>
      </c>
    </row>
    <row r="24">
      <c r="A24" s="93" t="s">
        <v>204</v>
      </c>
      <c r="B24" s="74"/>
      <c r="C24" s="74"/>
      <c r="D24" s="70" t="s">
        <v>46</v>
      </c>
    </row>
  </sheetData>
  <mergeCells count="11">
    <mergeCell ref="A14:C14"/>
    <mergeCell ref="A19:C19"/>
    <mergeCell ref="A20:C20"/>
    <mergeCell ref="A21:C21"/>
    <mergeCell ref="A2:C2"/>
    <mergeCell ref="A3:C3"/>
    <mergeCell ref="A6:C6"/>
    <mergeCell ref="A7:D7"/>
    <mergeCell ref="A8:C8"/>
    <mergeCell ref="A12:C12"/>
    <mergeCell ref="A13:D13"/>
  </mergeCells>
  <dataValidations>
    <dataValidation type="list" allowBlank="1" showErrorMessage="1" sqref="D4:D5 D9:D11 D15:D18 D22:D24">
      <formula1>"Not Solved,Processing,Solved"</formula1>
    </dataValidation>
  </dataValidations>
  <hyperlinks>
    <hyperlink r:id="rId1" ref="C9"/>
  </hyperlinks>
  <drawing r:id="rId2"/>
</worksheet>
</file>