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<sst xmlns="http://schemas.openxmlformats.org/spreadsheetml/2006/main" count="366" uniqueCount="132">
  <si>
    <t>Product Name</t>
  </si>
  <si>
    <t>Empty Columns&gt;From All Sheets</t>
  </si>
  <si>
    <t>Test Case Start Date</t>
  </si>
  <si>
    <t>TC Execution Start Date</t>
  </si>
  <si>
    <t>TEST CASES</t>
  </si>
  <si>
    <t>Developer Name (VSTO)</t>
  </si>
  <si>
    <t>Zahid Hasan</t>
  </si>
  <si>
    <t xml:space="preserve">Test Case End Date </t>
  </si>
  <si>
    <t>TC Execution End Date</t>
  </si>
  <si>
    <t>PASS</t>
  </si>
  <si>
    <t>Developer Name (Web)</t>
  </si>
  <si>
    <t>Ayat Rahman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</si>
  <si>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</si>
  <si>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</si>
  <si>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</si>
  <si>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</si>
  <si>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</si>
  <si>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</si>
  <si>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</si>
  <si>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</si>
  <si>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</si>
  <si>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</si>
  <si>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</si>
  <si>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</si>
  <si>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</si>
  <si>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</si>
  <si>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</si>
  <si>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</si>
  <si>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</si>
  <si>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</si>
  <si>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</si>
  <si>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</si>
  <si>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</si>
  <si>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</si>
  <si>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</si>
  <si>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</si>
  <si>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</si>
  <si>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</si>
  <si>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</si>
  <si>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</si>
  <si>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Empty Column&gt; From All Sheets (a single empty column)</t>
  </si>
  <si>
    <t>1. Should be able to delete a single empty column from all sheets.
2. Should be able to show a message 
    "Number column(s) are deleted from sheet_name"</t>
  </si>
  <si>
    <t>Same as Expected.</t>
  </si>
  <si>
    <t>Pass</t>
  </si>
  <si>
    <t>Does not show the exact message.</t>
  </si>
  <si>
    <t>Should show total number of deleted columns "Number column(s) are deleted"</t>
  </si>
  <si>
    <t>Not Solved</t>
  </si>
  <si>
    <t>Ready to Test</t>
  </si>
  <si>
    <t>TC02</t>
  </si>
  <si>
    <t>Empty Column&gt; From All Sheets (multiple empty columns) [multiple sheets]</t>
  </si>
  <si>
    <t>1. Should be able to delete multiple empty columns from all sheets.
2. Should be able to show a message 
    "Number column(s) are deleted from sheet_name
     Number column(s) are deleted from sheet_name"</t>
  </si>
  <si>
    <t>TC03</t>
  </si>
  <si>
    <t>Empty Column&gt; From All Sheets (consecutive empty columns)</t>
  </si>
  <si>
    <t>1. Should be able to delete consecutive empty columns from all sheets.
2. Should be able to show a message 
    "Number column(s) are deleted from sheet_name"</t>
  </si>
  <si>
    <t>TC04</t>
  </si>
  <si>
    <t>Empty Column&gt; From All Sheets (no empty columns) [3 sheets]</t>
  </si>
  <si>
    <t>1. Should not be able to delete any columns from all sheets.
2. Should be able to show a message 
    "No empty columns are found"</t>
  </si>
  <si>
    <t>Solved</t>
  </si>
  <si>
    <t>TC05</t>
  </si>
  <si>
    <t>Empty Column&gt; From All Sheets (no empty columns- one sheet and has empty columns - one sheet)</t>
  </si>
  <si>
    <t>1. Should not be able to delete any columns from no empty column sheets.
2. Should be able to delete empty columns from empty column sheets.
3. Should be able to show a message 
    "0 column(s) are deleted from sheet_name
     Number column(s) are deleted from sheet_name"</t>
  </si>
  <si>
    <t xml:space="preserve">Does not show the exact message. </t>
  </si>
  <si>
    <t>When selected sheets have no empty columns but other sheets have empty columns, then it should show "0 column(s) are deleted from sheet_name" for non-empty sheets.</t>
  </si>
  <si>
    <t>TC06</t>
  </si>
  <si>
    <t>Empty Column&gt; From All Sheets (whole worksheet has one value in a cell - check left side columns-A4)</t>
  </si>
  <si>
    <t>1. Should be able to delete empty columns from all sheets.
2. Should be able to show a message 
    "Number column(s) are deleted from sheet_name"</t>
  </si>
  <si>
    <t>TC07</t>
  </si>
  <si>
    <t>Empty Column&gt; From All Sheets (1 sheet is full empty, other sheet has empty columns)</t>
  </si>
  <si>
    <t>1. Should be able to delete empty columns from all sheets.
2. Should be able to show a message 
    "0 column(s) are deleted from sheet_name
     Number column(s) are deleted from sheet_name"</t>
  </si>
  <si>
    <t>It shows "1 column(s) are deleted from sheet_name" for whole empty worksheet.</t>
  </si>
  <si>
    <t>The full worksheet is empty for this it should not delete any columns</t>
  </si>
  <si>
    <t>Does not show the warning message.</t>
  </si>
  <si>
    <t>Fail</t>
  </si>
  <si>
    <t>The full worksheet is empty for this it should not delete any columns and shows "0 column(s) are deleted from sheet_name" with sheets name.</t>
  </si>
  <si>
    <t>TC08</t>
  </si>
  <si>
    <t>For Merged Cells</t>
  </si>
  <si>
    <t>1. Should be able to delete empty merged cells.
2. Mergerd cell should be considered as left side column.</t>
  </si>
  <si>
    <t>TC09</t>
  </si>
  <si>
    <t>For Hidden cells</t>
  </si>
  <si>
    <t>1. Should be able to delete empty columns + empty hidden columns.
2. Other non-empty columns/non-empty hidden columns will remain unchanged and move to the left.</t>
  </si>
  <si>
    <t>It does delete the empty columns but It only moves the cells value to the left.</t>
  </si>
  <si>
    <t>Other non-empty columns/non-empty hidden columns will remain unchanged and move to the left.</t>
  </si>
  <si>
    <t>TC10</t>
  </si>
  <si>
    <t>Ctrl+z</t>
  </si>
  <si>
    <t>Should undo the previous action.</t>
  </si>
  <si>
    <t>Not able to undo the action.</t>
  </si>
  <si>
    <t>TC11</t>
  </si>
  <si>
    <t>Web-
Empty Column&gt; From All Sheets (empty column) &gt; press Enter key</t>
  </si>
  <si>
    <t xml:space="preserve">1. Should be able to delete empty columns from all sheets.
2. Should be able to show a message 
    "Number column(s) are deleted from sheet_name"
</t>
  </si>
  <si>
    <t>Enter key is not working.</t>
  </si>
  <si>
    <t>TC12</t>
  </si>
  <si>
    <r>
      <rPr>
        <rFont val="Arial"/>
        <b/>
        <color rgb="FFFFFFFF"/>
        <sz val="10.0"/>
      </rPr>
      <t xml:space="preserve">Web:
</t>
    </r>
    <r>
      <rPr>
        <rFont val="Arial"/>
        <color rgb="FFFFFFFF"/>
        <sz val="10.0"/>
      </rPr>
      <t>Cancel</t>
    </r>
  </si>
  <si>
    <t>Canceling all the operations and closing the add-in.</t>
  </si>
  <si>
    <t>Same as Expected</t>
  </si>
  <si>
    <t>Bug ID</t>
  </si>
  <si>
    <t>Summary</t>
  </si>
  <si>
    <t>Description</t>
  </si>
  <si>
    <t>Related Test Cases</t>
  </si>
  <si>
    <t>BUG01</t>
  </si>
  <si>
    <t>All sheets are non-empty columns message issue.</t>
  </si>
  <si>
    <t>when all sheets do not have any empty columns, it will show "No empty columns are found"</t>
  </si>
  <si>
    <t>BUG02</t>
  </si>
  <si>
    <t>Worksheet is full empty.</t>
  </si>
  <si>
    <t>Open single/ multiple worksheets are full empty, for this it should not delete any columns and show a message with the sheets name "0 column(s) are deleted from sheet_name"</t>
  </si>
  <si>
    <t>BUG03</t>
  </si>
  <si>
    <t>Ctrl+z undo issue.</t>
  </si>
  <si>
    <t>Not able to work.</t>
  </si>
  <si>
    <t>Excel Office Add-ins (on Desktop)</t>
  </si>
  <si>
    <t>Success message for every sheets.</t>
  </si>
  <si>
    <t xml:space="preserve">Should show the number of deleted columns and sheet_name will show in one box.
</t>
  </si>
  <si>
    <t>For all test cases.</t>
  </si>
  <si>
    <t>worksheet is fully empty- message issue.</t>
  </si>
  <si>
    <t>The full worksheet is empty for this it should not delete any columns and shows "0 column(s) are deleted from sheet_name"</t>
  </si>
  <si>
    <t>Multiple sheets message issue for non-empty sheets with empty columns sheet.</t>
  </si>
  <si>
    <t>BUG04</t>
  </si>
  <si>
    <t>Hidden cells (column) deleted issue.</t>
  </si>
  <si>
    <t>This add-in should be able to delete empty columns/ empty hidden columns and other non-empty columns/non-empty hidden columns will remain unchanged and move to the left. It does delete the empty columns but It only moves the cells value to the left.</t>
  </si>
  <si>
    <t>BUG05</t>
  </si>
  <si>
    <t>Enter key issue.</t>
  </si>
  <si>
    <t xml:space="preserve">Enter key is not working. when the Enter key is pressed, it does not execute. </t>
  </si>
  <si>
    <t>BUG06</t>
  </si>
  <si>
    <t>The deleted column message does not show the exact message issue.</t>
  </si>
  <si>
    <t>TC14</t>
  </si>
  <si>
    <t>UI ID</t>
  </si>
  <si>
    <t>Screenshot</t>
  </si>
  <si>
    <t>Status</t>
  </si>
  <si>
    <t>UI01</t>
  </si>
  <si>
    <t>UI02</t>
  </si>
  <si>
    <t>Re-assigned</t>
  </si>
  <si>
    <t>UI03</t>
  </si>
  <si>
    <t>Ensure there is a clear and visually distinct separation between the "Create a copy of the original worksheet" section and the "OK" button. Also alignment and space of the option should visually appealing.</t>
  </si>
  <si>
    <t>Unsolved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</si>
</sst>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2">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u/>
      <sz val="10.0"/>
      <color rgb="FFFFFFFF"/>
      <name val="Arial"/>
    </font>
    <font>
      <color rgb="FFFFFFFF"/>
      <name val="Arial"/>
    </font>
    <font>
      <u/>
      <color rgb="FFFFFFFF"/>
      <name val="Arial"/>
    </font>
    <font>
      <name val="Arial"/>
    </font>
    <font>
      <u/>
      <color rgb="FFFFFFFF"/>
      <name val="Arial"/>
    </font>
    <font>
      <sz val="10.0"/>
      <name val="Arial"/>
    </font>
    <font>
      <u/>
      <color rgb="FF1155CC"/>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center"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8" fillId="2"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center" wrapText="1"/>
    </xf>
    <xf borderId="0" fillId="0" fontId="1"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9" fillId="0" fontId="7" numFmtId="0" xfId="0" applyAlignment="1" applyBorder="1" applyFon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Alignment="1" applyFont="1">
      <alignment vertical="center"/>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1" fontId="15" numFmtId="0" xfId="0" applyAlignment="1" applyFont="1">
      <alignment readingOrder="0" shrinkToFit="0" vertical="center" wrapText="1"/>
    </xf>
    <xf borderId="0" fillId="11" fontId="16" numFmtId="0" xfId="0" applyAlignment="1" applyFont="1">
      <alignment shrinkToFit="0" vertical="center" wrapText="1"/>
    </xf>
    <xf borderId="0" fillId="11" fontId="17" numFmtId="0" xfId="0" applyAlignment="1" applyFont="1">
      <alignment readingOrder="0" shrinkToFit="0" vertical="center" wrapText="1"/>
    </xf>
    <xf borderId="0" fillId="0" fontId="18" numFmtId="0" xfId="0" applyAlignment="1" applyFont="1">
      <alignment horizontal="center" shrinkToFit="0" vertical="center" wrapText="1"/>
    </xf>
    <xf borderId="0" fillId="0" fontId="14" numFmtId="0" xfId="0" applyAlignment="1" applyFont="1">
      <alignment horizontal="left" readingOrder="0" shrinkToFit="0" vertical="center" wrapText="1"/>
    </xf>
    <xf borderId="0" fillId="11" fontId="14" numFmtId="0" xfId="0" applyAlignment="1" applyFont="1">
      <alignment horizontal="left" readingOrder="0" shrinkToFit="0" vertical="center" wrapText="1"/>
    </xf>
    <xf borderId="0" fillId="11" fontId="18" numFmtId="0" xfId="0" applyAlignment="1" applyFont="1">
      <alignment vertical="center"/>
    </xf>
    <xf borderId="0" fillId="11" fontId="19" numFmtId="0" xfId="0" applyAlignment="1" applyFont="1">
      <alignment shrinkToFit="0" vertical="center" wrapText="1"/>
    </xf>
    <xf borderId="11" fillId="8" fontId="10" numFmtId="0" xfId="0" applyAlignment="1" applyBorder="1" applyFont="1">
      <alignment horizontal="center" readingOrder="0" shrinkToFit="0" vertical="center" wrapText="1"/>
    </xf>
    <xf borderId="0" fillId="0" fontId="20" numFmtId="49" xfId="0" applyAlignment="1" applyFont="1" applyNumberFormat="1">
      <alignment horizontal="center" readingOrder="0" shrinkToFit="0" vertical="center" wrapText="1"/>
    </xf>
    <xf borderId="0" fillId="0" fontId="4" numFmtId="0" xfId="0" applyAlignment="1" applyFont="1">
      <alignment shrinkToFit="0" vertical="center" wrapText="1"/>
    </xf>
    <xf borderId="0" fillId="12" fontId="20" numFmtId="49" xfId="0" applyAlignment="1" applyFill="1" applyFont="1" applyNumberFormat="1">
      <alignment horizontal="center" readingOrder="0" shrinkToFit="0" vertical="center" wrapText="1"/>
    </xf>
    <xf borderId="0" fillId="12" fontId="18" numFmtId="0" xfId="0" applyAlignment="1" applyFont="1">
      <alignment readingOrder="0" shrinkToFit="0" vertical="center" wrapText="1"/>
    </xf>
    <xf borderId="0" fillId="12" fontId="18" numFmtId="0" xfId="0" applyAlignment="1" applyFont="1">
      <alignment readingOrder="0" shrinkToFit="0" vertical="center" wrapText="1"/>
    </xf>
    <xf borderId="0" fillId="12" fontId="4" numFmtId="0" xfId="0" applyAlignment="1" applyFont="1">
      <alignment readingOrder="0" shrinkToFit="0" vertical="center" wrapText="1"/>
    </xf>
    <xf borderId="0" fillId="12" fontId="20" numFmtId="0" xfId="0" applyAlignment="1" applyFont="1">
      <alignment readingOrder="0" shrinkToFit="0" vertical="center" wrapText="1"/>
    </xf>
    <xf borderId="0" fillId="12" fontId="14" numFmtId="0" xfId="0" applyAlignment="1" applyFont="1">
      <alignment readingOrder="0" shrinkToFit="0" vertical="center" wrapText="1"/>
    </xf>
    <xf borderId="0" fillId="12" fontId="18" numFmtId="0" xfId="0" applyAlignment="1" applyFont="1">
      <alignment vertical="center"/>
    </xf>
    <xf borderId="0" fillId="12" fontId="18" numFmtId="0" xfId="0" applyAlignment="1" applyFont="1">
      <alignment shrinkToFit="0" vertical="center" wrapText="1"/>
    </xf>
    <xf borderId="0" fillId="12" fontId="18" numFmtId="0" xfId="0" applyAlignment="1" applyFont="1">
      <alignment shrinkToFit="0" vertical="center" wrapText="1"/>
    </xf>
    <xf borderId="0" fillId="0" fontId="20" numFmtId="0" xfId="0" applyAlignment="1" applyFont="1">
      <alignment horizontal="center" readingOrder="0" shrinkToFit="0" vertical="center" wrapText="1"/>
    </xf>
    <xf borderId="0" fillId="12" fontId="21" numFmtId="0" xfId="0" applyAlignment="1" applyFont="1">
      <alignment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Bjz9tf3wqf7wYN8veGFuW4TpNFevyt/view?usp=drive_link" TargetMode="External"/><Relationship Id="rId2" Type="http://schemas.openxmlformats.org/officeDocument/2006/relationships/hyperlink" Target="https://drive.google.com/file/d/1atBJiFjIGXRscRqEDhC8eAsq3EITE0fo/view?usp=drive_link" TargetMode="External"/><Relationship Id="rId3" Type="http://schemas.openxmlformats.org/officeDocument/2006/relationships/hyperlink" Target="https://drive.google.com/file/d/1E6bVHbFh8i0XbGT3qDDbfhc5GHJzUwHi/view?usp=drive_lin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5Gfj7sM4A7VRre5jMjD0X8cu5ThqolYp/view?usp=drive_link" TargetMode="External"/><Relationship Id="rId2" Type="http://schemas.openxmlformats.org/officeDocument/2006/relationships/hyperlink" Target="https://drive.google.com/file/d/15Gfj7sM4A7VRre5jMjD0X8cu5ThqolYp/view?usp=drive_link"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0.38"/>
    <col customWidth="1" min="2" max="2" width="15.25"/>
    <col customWidth="1" min="3" max="3" width="12.25"/>
    <col customWidth="1" min="4" max="4" width="20.5"/>
    <col customWidth="1" min="5" max="5" width="0.75"/>
    <col customWidth="1" min="6" max="6" width="21.13"/>
    <col customWidth="1" min="7" max="7" width="13.63"/>
    <col customWidth="1" min="8" max="8" width="15.5"/>
    <col customWidth="1" min="9" max="9" width="11.88"/>
    <col customWidth="1" min="10" max="10" width="1.38"/>
    <col customWidth="1" min="11" max="11" width="21.0"/>
    <col customWidth="1" min="12" max="12" width="4.25"/>
    <col customWidth="1" min="13" max="13" width="21.38"/>
    <col customWidth="1" min="14" max="14" width="14.75"/>
    <col customWidth="1" min="15" max="15" width="11.75"/>
    <col customWidth="1" min="16" max="16" width="14.5"/>
    <col customWidth="1" min="17" max="17" width="11.75"/>
    <col customWidth="1" min="18" max="18" width="21.13"/>
    <col customWidth="1" min="19" max="19" width="4.25"/>
    <col customWidth="1" min="20" max="20" width="22.13"/>
    <col customWidth="1" min="21" max="21" width="12.88"/>
    <col customWidth="1" min="22" max="22" width="15.5"/>
    <col customWidth="1" min="23" max="23" width="8.75"/>
    <col customWidth="1" min="24" max="24" width="6.1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45231.0</v>
      </c>
      <c r="E1" s="5"/>
      <c r="F1" s="1" t="s">
        <v>3</v>
      </c>
      <c r="G1" s="6">
        <v>45232.0</v>
      </c>
      <c r="H1" s="7" t="s">
        <v>4</v>
      </c>
      <c r="I1" s="8"/>
      <c r="J1" s="8"/>
      <c r="K1" s="9"/>
      <c r="L1" s="10"/>
      <c r="M1" s="1" t="s">
        <v>3</v>
      </c>
      <c r="N1" s="6">
        <v>45232.0</v>
      </c>
      <c r="O1" s="11" t="s">
        <v>4</v>
      </c>
      <c r="P1" s="8"/>
      <c r="Q1" s="8"/>
      <c r="R1" s="9"/>
      <c r="S1" s="10"/>
      <c r="T1" s="12" t="s">
        <v>3</v>
      </c>
      <c r="U1" s="6">
        <v>45232.0</v>
      </c>
      <c r="V1" s="11" t="s">
        <v>4</v>
      </c>
      <c r="W1" s="8"/>
      <c r="X1" s="8"/>
      <c r="Y1" s="9"/>
      <c r="Z1" s="10"/>
      <c r="AA1" s="12" t="s">
        <v>3</v>
      </c>
      <c r="AB1" s="6">
        <v>45232.0</v>
      </c>
      <c r="AC1" s="11" t="s">
        <v>4</v>
      </c>
      <c r="AD1" s="8"/>
      <c r="AE1" s="8"/>
      <c r="AF1" s="9"/>
    </row>
    <row r="2">
      <c r="A2" s="13" t="s">
        <v>5</v>
      </c>
      <c r="B2" s="2" t="s">
        <v>6</v>
      </c>
      <c r="C2" s="14" t="s">
        <v>7</v>
      </c>
      <c r="D2" s="4">
        <v>45231.0</v>
      </c>
      <c r="E2" s="5"/>
      <c r="F2" s="15" t="s">
        <v>8</v>
      </c>
      <c r="G2" s="6">
        <v>45232.0</v>
      </c>
      <c r="H2" s="16" t="s">
        <v>9</v>
      </c>
      <c r="I2" s="17"/>
      <c r="J2" s="18">
        <f>COUNTIF(H12:H23, "Pass")</f>
        <v>7</v>
      </c>
      <c r="K2" s="19"/>
      <c r="L2" s="10"/>
      <c r="M2" s="15" t="s">
        <v>8</v>
      </c>
      <c r="N2" s="6">
        <v>45232.0</v>
      </c>
      <c r="O2" s="16" t="s">
        <v>9</v>
      </c>
      <c r="P2" s="17"/>
      <c r="Q2" s="18">
        <f>COUNTIF(O12:O23, "Pass")</f>
        <v>7</v>
      </c>
      <c r="R2" s="19"/>
      <c r="S2" s="10"/>
      <c r="T2" s="20" t="s">
        <v>8</v>
      </c>
      <c r="U2" s="6">
        <v>45232.0</v>
      </c>
      <c r="V2" s="16" t="s">
        <v>9</v>
      </c>
      <c r="W2" s="17"/>
      <c r="X2" s="21">
        <f>COUNTIF(V12:V23, "Pass")</f>
        <v>1</v>
      </c>
      <c r="Y2" s="9"/>
      <c r="Z2" s="10"/>
      <c r="AA2" s="20" t="s">
        <v>8</v>
      </c>
      <c r="AB2" s="6">
        <v>45232.0</v>
      </c>
      <c r="AC2" s="16" t="s">
        <v>9</v>
      </c>
      <c r="AD2" s="17"/>
      <c r="AE2" s="21">
        <f>COUNTIF(AC12:AC23, "Pass")</f>
        <v>0</v>
      </c>
      <c r="AF2" s="9"/>
    </row>
    <row r="3">
      <c r="A3" s="13" t="s">
        <v>10</v>
      </c>
      <c r="B3" s="2" t="s">
        <v>11</v>
      </c>
      <c r="C3" s="14" t="s">
        <v>12</v>
      </c>
      <c r="D3" s="22" t="s">
        <v>13</v>
      </c>
      <c r="E3" s="23"/>
      <c r="F3" s="13" t="s">
        <v>14</v>
      </c>
      <c r="G3" s="22" t="s">
        <v>13</v>
      </c>
      <c r="H3" s="24" t="s">
        <v>15</v>
      </c>
      <c r="I3" s="17"/>
      <c r="J3" s="18">
        <f>COUNTIF(H12:H23, "Fail")</f>
        <v>1</v>
      </c>
      <c r="K3" s="19"/>
      <c r="L3" s="25"/>
      <c r="M3" s="13" t="s">
        <v>14</v>
      </c>
      <c r="N3" s="22" t="s">
        <v>13</v>
      </c>
      <c r="O3" s="24" t="s">
        <v>15</v>
      </c>
      <c r="P3" s="17"/>
      <c r="Q3" s="18">
        <f>COUNTIF(O12:O23, "Fail")</f>
        <v>3</v>
      </c>
      <c r="R3" s="19"/>
      <c r="S3" s="25"/>
      <c r="T3" s="26" t="s">
        <v>14</v>
      </c>
      <c r="U3" s="22" t="s">
        <v>13</v>
      </c>
      <c r="V3" s="24" t="s">
        <v>15</v>
      </c>
      <c r="W3" s="17"/>
      <c r="X3" s="21">
        <f>COUNTIF(V12:V23, "Fail")</f>
        <v>2</v>
      </c>
      <c r="Y3" s="9"/>
      <c r="Z3" s="25"/>
      <c r="AA3" s="26" t="s">
        <v>14</v>
      </c>
      <c r="AB3" s="22"/>
      <c r="AC3" s="24" t="s">
        <v>15</v>
      </c>
      <c r="AD3" s="17"/>
      <c r="AE3" s="21">
        <f>COUNTIF(AC12:AC23, "Fail")</f>
        <v>0</v>
      </c>
      <c r="AF3" s="9"/>
    </row>
    <row r="4">
      <c r="A4" s="27"/>
      <c r="B4" s="27"/>
      <c r="C4" s="13" t="s">
        <v>16</v>
      </c>
      <c r="D4" s="28" t="s">
        <v>17</v>
      </c>
      <c r="E4" s="29"/>
      <c r="F4" s="1" t="s">
        <v>18</v>
      </c>
      <c r="G4" s="30" t="s">
        <v>19</v>
      </c>
      <c r="H4" s="31" t="s">
        <v>20</v>
      </c>
      <c r="I4" s="17"/>
      <c r="J4" s="18">
        <f>COUNTIF(H12:H23, "Partially Failed")</f>
        <v>2</v>
      </c>
      <c r="K4" s="19"/>
      <c r="L4" s="32"/>
      <c r="M4" s="1" t="s">
        <v>18</v>
      </c>
      <c r="N4" s="30" t="s">
        <v>19</v>
      </c>
      <c r="O4" s="31" t="s">
        <v>20</v>
      </c>
      <c r="P4" s="17"/>
      <c r="Q4" s="18">
        <f>COUNTIF(O12:O23, "Partially Failed")</f>
        <v>2</v>
      </c>
      <c r="R4" s="19"/>
      <c r="S4" s="32"/>
      <c r="T4" s="33" t="s">
        <v>21</v>
      </c>
      <c r="U4" s="34" t="s">
        <v>17</v>
      </c>
      <c r="V4" s="31" t="s">
        <v>20</v>
      </c>
      <c r="W4" s="17"/>
      <c r="X4" s="21">
        <f>COUNTIF(V12:V23, "Partially Failed")</f>
        <v>6</v>
      </c>
      <c r="Y4" s="9"/>
      <c r="Z4" s="32"/>
      <c r="AA4" s="33" t="s">
        <v>21</v>
      </c>
      <c r="AB4" s="34" t="s">
        <v>17</v>
      </c>
      <c r="AC4" s="31" t="s">
        <v>20</v>
      </c>
      <c r="AD4" s="17"/>
      <c r="AE4" s="21">
        <f>COUNTIF(AC12:AC23, "Partially Failed")</f>
        <v>0</v>
      </c>
      <c r="AF4" s="9"/>
    </row>
    <row r="5">
      <c r="A5" s="35"/>
      <c r="B5" s="35"/>
      <c r="C5" s="35"/>
      <c r="D5" s="35"/>
      <c r="E5" s="35"/>
      <c r="F5" s="13" t="s">
        <v>21</v>
      </c>
      <c r="G5" s="36" t="s">
        <v>17</v>
      </c>
      <c r="H5" s="37" t="s">
        <v>22</v>
      </c>
      <c r="I5" s="17"/>
      <c r="J5" s="18">
        <f>COUNTIF(H12:H23, "Block/ Skip")</f>
        <v>2</v>
      </c>
      <c r="K5" s="19"/>
      <c r="L5" s="38"/>
      <c r="M5" s="13" t="s">
        <v>21</v>
      </c>
      <c r="N5" s="36" t="s">
        <v>17</v>
      </c>
      <c r="O5" s="37" t="s">
        <v>22</v>
      </c>
      <c r="P5" s="17"/>
      <c r="Q5" s="18">
        <f>COUNTIF(O12:O23, "Block/ Skip")</f>
        <v>0</v>
      </c>
      <c r="R5" s="19"/>
      <c r="S5" s="38"/>
      <c r="T5" s="39"/>
      <c r="U5" s="40"/>
      <c r="V5" s="37" t="s">
        <v>22</v>
      </c>
      <c r="W5" s="17"/>
      <c r="X5" s="21">
        <f>COUNTIF(V12:V23, "Block/ Skip")</f>
        <v>0</v>
      </c>
      <c r="Y5" s="9"/>
      <c r="Z5" s="38"/>
      <c r="AA5" s="39"/>
      <c r="AB5" s="40"/>
      <c r="AC5" s="37" t="s">
        <v>22</v>
      </c>
      <c r="AD5" s="17"/>
      <c r="AE5" s="21">
        <f>COUNTIF(AC12:AC23, "Block/ Skip")</f>
        <v>0</v>
      </c>
      <c r="AF5" s="9"/>
    </row>
    <row r="6">
      <c r="A6" s="35"/>
      <c r="B6" s="35"/>
      <c r="C6" s="35"/>
      <c r="D6" s="35"/>
      <c r="E6" s="35"/>
      <c r="F6" s="27"/>
      <c r="G6" s="27"/>
      <c r="H6" s="41" t="s">
        <v>23</v>
      </c>
      <c r="I6" s="17"/>
      <c r="J6" s="18">
        <f>COUNTIF(H12:H23, "Not Executed")</f>
        <v>0</v>
      </c>
      <c r="K6" s="19"/>
      <c r="L6" s="38"/>
      <c r="M6" s="39"/>
      <c r="N6" s="40"/>
      <c r="O6" s="41" t="s">
        <v>23</v>
      </c>
      <c r="P6" s="17"/>
      <c r="Q6" s="18">
        <f>COUNTIF(O12:O23, "Not Executed")</f>
        <v>0</v>
      </c>
      <c r="R6" s="19"/>
      <c r="S6" s="38"/>
      <c r="T6" s="39"/>
      <c r="U6" s="40"/>
      <c r="V6" s="41" t="s">
        <v>23</v>
      </c>
      <c r="W6" s="17"/>
      <c r="X6" s="21">
        <f>COUNTIF(V12:V23, "Not Executed")</f>
        <v>0</v>
      </c>
      <c r="Y6" s="9"/>
      <c r="Z6" s="38"/>
      <c r="AA6" s="39"/>
      <c r="AB6" s="40"/>
      <c r="AC6" s="41" t="s">
        <v>23</v>
      </c>
      <c r="AD6" s="17"/>
      <c r="AE6" s="21">
        <f>COUNTIF(AC12:AC23, "Not Executed")</f>
        <v>0</v>
      </c>
      <c r="AF6" s="9"/>
    </row>
    <row r="7">
      <c r="A7" s="42"/>
      <c r="B7" s="42"/>
      <c r="C7" s="42"/>
      <c r="D7" s="42"/>
      <c r="E7" s="42"/>
      <c r="F7" s="35"/>
      <c r="H7" s="43" t="s">
        <v>24</v>
      </c>
      <c r="I7" s="9"/>
      <c r="J7" s="44">
        <f>Sum(J2:J6)</f>
        <v>12</v>
      </c>
      <c r="K7" s="9"/>
      <c r="L7" s="45"/>
      <c r="M7" s="45"/>
      <c r="O7" s="43" t="s">
        <v>24</v>
      </c>
      <c r="P7" s="9"/>
      <c r="Q7" s="44">
        <f>Sum(Q2:Q6)</f>
        <v>12</v>
      </c>
      <c r="R7" s="8"/>
      <c r="S7" s="46"/>
      <c r="T7" s="45"/>
      <c r="U7" s="40"/>
      <c r="V7" s="43" t="s">
        <v>24</v>
      </c>
      <c r="W7" s="9"/>
      <c r="X7" s="44">
        <f>Sum(X2:X6)</f>
        <v>9</v>
      </c>
      <c r="Y7" s="9"/>
      <c r="Z7" s="46"/>
      <c r="AA7" s="45"/>
      <c r="AB7" s="40"/>
      <c r="AC7" s="43" t="s">
        <v>24</v>
      </c>
      <c r="AD7" s="9"/>
      <c r="AE7" s="44">
        <f>Sum(AE2:AE6)</f>
        <v>0</v>
      </c>
      <c r="AF7" s="9"/>
    </row>
    <row r="8">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c r="A9" s="42"/>
      <c r="B9" s="42"/>
      <c r="C9" s="42"/>
      <c r="D9" s="42"/>
      <c r="E9" s="42"/>
      <c r="F9" s="47" t="s">
        <v>25</v>
      </c>
      <c r="L9" s="45"/>
      <c r="M9" s="47" t="s">
        <v>26</v>
      </c>
      <c r="S9" s="45"/>
      <c r="T9" s="47" t="s">
        <v>27</v>
      </c>
      <c r="Z9" s="45"/>
      <c r="AA9" s="47" t="s">
        <v>28</v>
      </c>
    </row>
    <row r="10">
      <c r="A10" s="48" t="s">
        <v>29</v>
      </c>
      <c r="B10" s="49" t="s">
        <v>30</v>
      </c>
      <c r="C10" s="49" t="s">
        <v>31</v>
      </c>
      <c r="E10" s="50"/>
      <c r="F10" s="49" t="s">
        <v>32</v>
      </c>
      <c r="G10" s="49" t="s">
        <v>33</v>
      </c>
      <c r="H10" s="49" t="s">
        <v>34</v>
      </c>
      <c r="I10" s="49" t="s">
        <v>35</v>
      </c>
      <c r="K10" s="49" t="s">
        <v>36</v>
      </c>
      <c r="L10" s="50"/>
      <c r="M10" s="49" t="s">
        <v>32</v>
      </c>
      <c r="N10" s="49" t="s">
        <v>33</v>
      </c>
      <c r="O10" s="49" t="s">
        <v>34</v>
      </c>
      <c r="P10" s="49" t="s">
        <v>35</v>
      </c>
      <c r="R10" s="49" t="s">
        <v>36</v>
      </c>
      <c r="S10" s="50"/>
      <c r="T10" s="49" t="s">
        <v>32</v>
      </c>
      <c r="U10" s="49" t="s">
        <v>33</v>
      </c>
      <c r="V10" s="49" t="s">
        <v>34</v>
      </c>
      <c r="W10" s="49" t="s">
        <v>35</v>
      </c>
      <c r="Y10" s="49" t="s">
        <v>36</v>
      </c>
      <c r="Z10" s="50"/>
      <c r="AA10" s="49" t="s">
        <v>32</v>
      </c>
      <c r="AB10" s="49" t="s">
        <v>33</v>
      </c>
      <c r="AC10" s="49" t="s">
        <v>34</v>
      </c>
      <c r="AD10" s="49" t="s">
        <v>35</v>
      </c>
      <c r="AF10" s="49" t="s">
        <v>36</v>
      </c>
    </row>
    <row r="11">
      <c r="A11" s="51" t="s">
        <v>37</v>
      </c>
      <c r="B11" s="52" t="s">
        <v>38</v>
      </c>
      <c r="C11" s="52"/>
      <c r="E11" s="53"/>
      <c r="F11" s="52"/>
      <c r="G11" s="52"/>
      <c r="H11" s="52"/>
      <c r="I11" s="52"/>
      <c r="J11" s="52"/>
      <c r="K11" s="52"/>
      <c r="L11" s="27"/>
      <c r="M11" s="52"/>
      <c r="N11" s="52"/>
      <c r="O11" s="52"/>
      <c r="P11" s="52"/>
      <c r="Q11" s="52"/>
      <c r="R11" s="52"/>
      <c r="S11" s="27"/>
      <c r="T11" s="54"/>
      <c r="U11" s="54"/>
      <c r="V11" s="54"/>
      <c r="W11" s="54"/>
      <c r="X11" s="54"/>
      <c r="Y11" s="52"/>
      <c r="Z11" s="27"/>
      <c r="AA11" s="54"/>
      <c r="AB11" s="54"/>
      <c r="AC11" s="54"/>
      <c r="AD11" s="54"/>
      <c r="AE11" s="54"/>
      <c r="AF11" s="52"/>
    </row>
    <row r="12">
      <c r="A12" s="55" t="s">
        <v>39</v>
      </c>
      <c r="B12" s="56" t="s">
        <v>40</v>
      </c>
      <c r="C12" s="56" t="s">
        <v>41</v>
      </c>
      <c r="E12" s="57"/>
      <c r="F12" s="56" t="s">
        <v>42</v>
      </c>
      <c r="G12" s="56"/>
      <c r="H12" s="58" t="s">
        <v>43</v>
      </c>
      <c r="I12" s="56"/>
      <c r="K12" s="56"/>
      <c r="L12" s="57"/>
      <c r="M12" s="56" t="s">
        <v>42</v>
      </c>
      <c r="N12" s="56"/>
      <c r="O12" s="58" t="s">
        <v>43</v>
      </c>
      <c r="P12" s="56"/>
      <c r="R12" s="56"/>
      <c r="S12" s="57"/>
      <c r="T12" s="56" t="s">
        <v>44</v>
      </c>
      <c r="U12" s="56"/>
      <c r="V12" s="58" t="s">
        <v>20</v>
      </c>
      <c r="W12" s="56" t="s">
        <v>45</v>
      </c>
      <c r="Y12" s="56" t="s">
        <v>46</v>
      </c>
      <c r="Z12" s="57"/>
      <c r="AA12" s="56"/>
      <c r="AB12" s="56"/>
      <c r="AC12" s="58" t="s">
        <v>47</v>
      </c>
      <c r="AD12" s="56"/>
      <c r="AF12" s="56" t="s">
        <v>46</v>
      </c>
    </row>
    <row r="13">
      <c r="A13" s="55" t="s">
        <v>48</v>
      </c>
      <c r="B13" s="56" t="s">
        <v>49</v>
      </c>
      <c r="C13" s="56" t="s">
        <v>50</v>
      </c>
      <c r="E13" s="57"/>
      <c r="F13" s="56" t="s">
        <v>42</v>
      </c>
      <c r="G13" s="56"/>
      <c r="H13" s="58" t="s">
        <v>43</v>
      </c>
      <c r="I13" s="56"/>
      <c r="K13" s="56"/>
      <c r="L13" s="57"/>
      <c r="M13" s="56" t="s">
        <v>42</v>
      </c>
      <c r="N13" s="56"/>
      <c r="O13" s="58" t="s">
        <v>43</v>
      </c>
      <c r="P13" s="56"/>
      <c r="R13" s="56"/>
      <c r="S13" s="57"/>
      <c r="T13" s="56" t="s">
        <v>44</v>
      </c>
      <c r="U13" s="56"/>
      <c r="V13" s="58" t="s">
        <v>20</v>
      </c>
      <c r="W13" s="56" t="s">
        <v>45</v>
      </c>
      <c r="Y13" s="56" t="s">
        <v>46</v>
      </c>
      <c r="Z13" s="57"/>
      <c r="AA13" s="56"/>
      <c r="AB13" s="56"/>
      <c r="AC13" s="58" t="s">
        <v>47</v>
      </c>
      <c r="AD13" s="56"/>
      <c r="AF13" s="56" t="s">
        <v>46</v>
      </c>
    </row>
    <row r="14">
      <c r="A14" s="55" t="s">
        <v>51</v>
      </c>
      <c r="B14" s="56" t="s">
        <v>52</v>
      </c>
      <c r="C14" s="56" t="s">
        <v>53</v>
      </c>
      <c r="E14" s="57"/>
      <c r="F14" s="56" t="s">
        <v>42</v>
      </c>
      <c r="G14" s="56"/>
      <c r="H14" s="58" t="s">
        <v>43</v>
      </c>
      <c r="I14" s="56"/>
      <c r="K14" s="56"/>
      <c r="L14" s="57"/>
      <c r="M14" s="56" t="s">
        <v>42</v>
      </c>
      <c r="N14" s="56"/>
      <c r="O14" s="58" t="s">
        <v>43</v>
      </c>
      <c r="P14" s="56"/>
      <c r="R14" s="56"/>
      <c r="S14" s="57"/>
      <c r="T14" s="56" t="s">
        <v>44</v>
      </c>
      <c r="U14" s="56"/>
      <c r="V14" s="58" t="s">
        <v>20</v>
      </c>
      <c r="W14" s="56" t="s">
        <v>45</v>
      </c>
      <c r="Y14" s="56" t="s">
        <v>46</v>
      </c>
      <c r="Z14" s="57"/>
      <c r="AA14" s="56"/>
      <c r="AB14" s="56"/>
      <c r="AC14" s="58" t="s">
        <v>47</v>
      </c>
      <c r="AD14" s="56"/>
      <c r="AF14" s="56" t="s">
        <v>46</v>
      </c>
    </row>
    <row r="15">
      <c r="A15" s="55" t="s">
        <v>54</v>
      </c>
      <c r="B15" s="56" t="s">
        <v>55</v>
      </c>
      <c r="C15" s="56" t="s">
        <v>56</v>
      </c>
      <c r="E15" s="57"/>
      <c r="F15" s="56" t="s">
        <v>44</v>
      </c>
      <c r="G15" s="59" t="s">
        <v>54</v>
      </c>
      <c r="H15" s="58" t="s">
        <v>20</v>
      </c>
      <c r="I15" s="56"/>
      <c r="K15" s="56" t="s">
        <v>57</v>
      </c>
      <c r="L15" s="57"/>
      <c r="M15" s="56" t="s">
        <v>42</v>
      </c>
      <c r="N15" s="56"/>
      <c r="O15" s="58" t="s">
        <v>43</v>
      </c>
      <c r="P15" s="56"/>
      <c r="R15" s="56"/>
      <c r="S15" s="57"/>
      <c r="T15" s="56" t="s">
        <v>44</v>
      </c>
      <c r="U15" s="56"/>
      <c r="V15" s="58" t="s">
        <v>20</v>
      </c>
      <c r="W15" s="56" t="s">
        <v>45</v>
      </c>
      <c r="Y15" s="56" t="s">
        <v>46</v>
      </c>
      <c r="Z15" s="57"/>
      <c r="AA15" s="56"/>
      <c r="AB15" s="56"/>
      <c r="AC15" s="58" t="s">
        <v>47</v>
      </c>
      <c r="AD15" s="56"/>
      <c r="AF15" s="56" t="s">
        <v>46</v>
      </c>
    </row>
    <row r="16">
      <c r="A16" s="55" t="s">
        <v>58</v>
      </c>
      <c r="B16" s="56" t="s">
        <v>59</v>
      </c>
      <c r="C16" s="56" t="s">
        <v>60</v>
      </c>
      <c r="E16" s="57"/>
      <c r="F16" s="56" t="s">
        <v>42</v>
      </c>
      <c r="G16" s="56"/>
      <c r="H16" s="58" t="s">
        <v>43</v>
      </c>
      <c r="I16" s="56"/>
      <c r="K16" s="56"/>
      <c r="L16" s="57"/>
      <c r="M16" s="60" t="s">
        <v>61</v>
      </c>
      <c r="N16" s="61" t="s">
        <v>58</v>
      </c>
      <c r="O16" s="62" t="s">
        <v>20</v>
      </c>
      <c r="P16" s="60" t="s">
        <v>62</v>
      </c>
      <c r="R16" s="56" t="s">
        <v>46</v>
      </c>
      <c r="S16" s="57"/>
      <c r="T16" s="56" t="s">
        <v>44</v>
      </c>
      <c r="U16" s="56"/>
      <c r="V16" s="58" t="s">
        <v>20</v>
      </c>
      <c r="W16" s="56" t="s">
        <v>45</v>
      </c>
      <c r="Y16" s="56" t="s">
        <v>46</v>
      </c>
      <c r="Z16" s="57"/>
      <c r="AA16" s="56"/>
      <c r="AB16" s="56"/>
      <c r="AC16" s="58" t="s">
        <v>47</v>
      </c>
      <c r="AD16" s="56"/>
      <c r="AF16" s="56" t="s">
        <v>46</v>
      </c>
    </row>
    <row r="17">
      <c r="A17" s="55" t="s">
        <v>63</v>
      </c>
      <c r="B17" s="56" t="s">
        <v>64</v>
      </c>
      <c r="C17" s="56" t="s">
        <v>65</v>
      </c>
      <c r="E17" s="63"/>
      <c r="F17" s="56" t="s">
        <v>42</v>
      </c>
      <c r="G17" s="56"/>
      <c r="H17" s="58" t="s">
        <v>43</v>
      </c>
      <c r="I17" s="56"/>
      <c r="K17" s="56"/>
      <c r="L17" s="63"/>
      <c r="M17" s="56" t="s">
        <v>42</v>
      </c>
      <c r="N17" s="56"/>
      <c r="O17" s="58" t="s">
        <v>43</v>
      </c>
      <c r="P17" s="56"/>
      <c r="R17" s="56"/>
      <c r="S17" s="63"/>
      <c r="T17" s="56" t="s">
        <v>44</v>
      </c>
      <c r="U17" s="56"/>
      <c r="V17" s="58" t="s">
        <v>20</v>
      </c>
      <c r="W17" s="56" t="s">
        <v>45</v>
      </c>
      <c r="Y17" s="56" t="s">
        <v>46</v>
      </c>
      <c r="Z17" s="63"/>
      <c r="AA17" s="64"/>
      <c r="AB17" s="64"/>
      <c r="AC17" s="58" t="s">
        <v>47</v>
      </c>
      <c r="AD17" s="56"/>
      <c r="AF17" s="56" t="s">
        <v>46</v>
      </c>
    </row>
    <row r="18">
      <c r="A18" s="55" t="s">
        <v>66</v>
      </c>
      <c r="B18" s="56" t="s">
        <v>67</v>
      </c>
      <c r="C18" s="56" t="s">
        <v>68</v>
      </c>
      <c r="E18" s="63"/>
      <c r="F18" s="56" t="s">
        <v>69</v>
      </c>
      <c r="G18" s="59" t="s">
        <v>66</v>
      </c>
      <c r="H18" s="58" t="s">
        <v>20</v>
      </c>
      <c r="I18" s="56" t="s">
        <v>70</v>
      </c>
      <c r="K18" s="56" t="s">
        <v>57</v>
      </c>
      <c r="L18" s="63"/>
      <c r="M18" s="60" t="s">
        <v>71</v>
      </c>
      <c r="N18" s="65"/>
      <c r="O18" s="62" t="s">
        <v>72</v>
      </c>
      <c r="P18" s="60" t="s">
        <v>73</v>
      </c>
      <c r="R18" s="56"/>
      <c r="S18" s="63"/>
      <c r="T18" s="56"/>
      <c r="U18" s="56"/>
      <c r="V18" s="58"/>
      <c r="W18" s="56"/>
      <c r="X18" s="56"/>
      <c r="Y18" s="56"/>
      <c r="Z18" s="63"/>
      <c r="AA18" s="64"/>
      <c r="AB18" s="64"/>
      <c r="AC18" s="58"/>
      <c r="AD18" s="56"/>
      <c r="AE18" s="56"/>
      <c r="AF18" s="56"/>
    </row>
    <row r="19">
      <c r="A19" s="55" t="s">
        <v>74</v>
      </c>
      <c r="B19" s="60" t="s">
        <v>75</v>
      </c>
      <c r="C19" s="60" t="s">
        <v>76</v>
      </c>
      <c r="E19" s="63"/>
      <c r="F19" s="56" t="s">
        <v>42</v>
      </c>
      <c r="G19" s="56"/>
      <c r="H19" s="58" t="s">
        <v>43</v>
      </c>
      <c r="I19" s="56"/>
      <c r="K19" s="56"/>
      <c r="L19" s="63"/>
      <c r="M19" s="56" t="s">
        <v>42</v>
      </c>
      <c r="N19" s="56"/>
      <c r="O19" s="58" t="s">
        <v>43</v>
      </c>
      <c r="P19" s="56"/>
      <c r="R19" s="56"/>
      <c r="S19" s="63"/>
      <c r="T19" s="56"/>
      <c r="U19" s="56"/>
      <c r="V19" s="58"/>
      <c r="W19" s="56"/>
      <c r="X19" s="56"/>
      <c r="Y19" s="56"/>
      <c r="Z19" s="63"/>
      <c r="AA19" s="64"/>
      <c r="AB19" s="64"/>
      <c r="AC19" s="58"/>
      <c r="AD19" s="56"/>
      <c r="AE19" s="56"/>
      <c r="AF19" s="56"/>
    </row>
    <row r="20">
      <c r="A20" s="55" t="s">
        <v>77</v>
      </c>
      <c r="B20" s="60" t="s">
        <v>78</v>
      </c>
      <c r="C20" s="60" t="s">
        <v>79</v>
      </c>
      <c r="E20" s="63"/>
      <c r="F20" s="56" t="s">
        <v>42</v>
      </c>
      <c r="G20" s="56"/>
      <c r="H20" s="58" t="s">
        <v>43</v>
      </c>
      <c r="I20" s="56"/>
      <c r="K20" s="56"/>
      <c r="L20" s="63"/>
      <c r="M20" s="60" t="s">
        <v>80</v>
      </c>
      <c r="N20" s="66"/>
      <c r="O20" s="62" t="s">
        <v>20</v>
      </c>
      <c r="P20" s="60" t="s">
        <v>81</v>
      </c>
      <c r="R20" s="56" t="s">
        <v>46</v>
      </c>
      <c r="S20" s="63"/>
      <c r="T20" s="56"/>
      <c r="U20" s="56"/>
      <c r="V20" s="58"/>
      <c r="W20" s="56"/>
      <c r="X20" s="56"/>
      <c r="Y20" s="56"/>
      <c r="Z20" s="63"/>
      <c r="AA20" s="64"/>
      <c r="AB20" s="64"/>
      <c r="AC20" s="58"/>
      <c r="AD20" s="56"/>
      <c r="AE20" s="56"/>
      <c r="AF20" s="56"/>
    </row>
    <row r="21">
      <c r="A21" s="55" t="s">
        <v>82</v>
      </c>
      <c r="B21" s="60" t="s">
        <v>83</v>
      </c>
      <c r="C21" s="60" t="s">
        <v>84</v>
      </c>
      <c r="E21" s="57"/>
      <c r="F21" s="60" t="s">
        <v>85</v>
      </c>
      <c r="G21" s="65"/>
      <c r="H21" s="62" t="s">
        <v>72</v>
      </c>
      <c r="I21" s="56"/>
      <c r="K21" s="56" t="s">
        <v>46</v>
      </c>
      <c r="L21" s="57"/>
      <c r="M21" s="60" t="s">
        <v>85</v>
      </c>
      <c r="N21" s="65"/>
      <c r="O21" s="62" t="s">
        <v>72</v>
      </c>
      <c r="P21" s="56"/>
      <c r="R21" s="56" t="s">
        <v>46</v>
      </c>
      <c r="S21" s="57"/>
      <c r="T21" s="60" t="s">
        <v>85</v>
      </c>
      <c r="U21" s="65"/>
      <c r="V21" s="62" t="s">
        <v>72</v>
      </c>
      <c r="W21" s="56"/>
      <c r="X21" s="56"/>
      <c r="Y21" s="56" t="s">
        <v>46</v>
      </c>
      <c r="Z21" s="57"/>
      <c r="AA21" s="56"/>
      <c r="AB21" s="56"/>
      <c r="AC21" s="58"/>
      <c r="AD21" s="56"/>
      <c r="AE21" s="56"/>
      <c r="AF21" s="56"/>
    </row>
    <row r="22">
      <c r="A22" s="55" t="s">
        <v>86</v>
      </c>
      <c r="B22" s="56" t="s">
        <v>87</v>
      </c>
      <c r="C22" s="56" t="s">
        <v>88</v>
      </c>
      <c r="E22" s="57"/>
      <c r="F22" s="56" t="s">
        <v>38</v>
      </c>
      <c r="G22" s="56"/>
      <c r="H22" s="58" t="s">
        <v>22</v>
      </c>
      <c r="I22" s="56"/>
      <c r="K22" s="56"/>
      <c r="L22" s="57"/>
      <c r="M22" s="56" t="s">
        <v>89</v>
      </c>
      <c r="N22" s="56"/>
      <c r="O22" s="58" t="s">
        <v>72</v>
      </c>
      <c r="P22" s="56"/>
      <c r="R22" s="56" t="s">
        <v>46</v>
      </c>
      <c r="S22" s="57"/>
      <c r="T22" s="56" t="s">
        <v>89</v>
      </c>
      <c r="U22" s="56"/>
      <c r="V22" s="58" t="s">
        <v>72</v>
      </c>
      <c r="W22" s="56"/>
      <c r="Y22" s="56" t="s">
        <v>46</v>
      </c>
      <c r="Z22" s="57"/>
      <c r="AA22" s="56"/>
      <c r="AB22" s="56"/>
      <c r="AC22" s="58" t="s">
        <v>47</v>
      </c>
      <c r="AD22" s="56"/>
      <c r="AF22" s="56" t="s">
        <v>46</v>
      </c>
    </row>
    <row r="23">
      <c r="A23" s="55" t="s">
        <v>90</v>
      </c>
      <c r="B23" s="56" t="s">
        <v>91</v>
      </c>
      <c r="C23" s="56" t="s">
        <v>92</v>
      </c>
      <c r="E23" s="57"/>
      <c r="F23" s="56" t="s">
        <v>38</v>
      </c>
      <c r="G23" s="56"/>
      <c r="H23" s="58" t="s">
        <v>22</v>
      </c>
      <c r="I23" s="56"/>
      <c r="K23" s="56"/>
      <c r="L23" s="57"/>
      <c r="M23" s="56" t="s">
        <v>93</v>
      </c>
      <c r="N23" s="56"/>
      <c r="O23" s="58" t="s">
        <v>43</v>
      </c>
      <c r="P23" s="56"/>
      <c r="R23" s="56"/>
      <c r="S23" s="57"/>
      <c r="T23" s="56" t="s">
        <v>93</v>
      </c>
      <c r="U23" s="56"/>
      <c r="V23" s="58" t="s">
        <v>43</v>
      </c>
      <c r="W23" s="56"/>
      <c r="Y23" s="56"/>
      <c r="Z23" s="57"/>
      <c r="AA23" s="56"/>
      <c r="AB23" s="56"/>
      <c r="AC23" s="58" t="s">
        <v>47</v>
      </c>
      <c r="AD23" s="56"/>
      <c r="AF23" s="56" t="s">
        <v>46</v>
      </c>
    </row>
  </sheetData>
  <mergeCells count="123">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W13:X13"/>
    <mergeCell ref="W14:X14"/>
    <mergeCell ref="W15:X15"/>
    <mergeCell ref="W16:X16"/>
    <mergeCell ref="W17:X17"/>
    <mergeCell ref="W22:X22"/>
    <mergeCell ref="W23:X23"/>
    <mergeCell ref="C11:D11"/>
    <mergeCell ref="C12:D12"/>
    <mergeCell ref="I12:J12"/>
    <mergeCell ref="W12:X12"/>
    <mergeCell ref="C13:D13"/>
    <mergeCell ref="C14:D14"/>
    <mergeCell ref="P14:Q14"/>
    <mergeCell ref="C17:D17"/>
    <mergeCell ref="C18:D18"/>
    <mergeCell ref="C19:D19"/>
    <mergeCell ref="C20:D20"/>
    <mergeCell ref="C21:D21"/>
    <mergeCell ref="C22:D22"/>
    <mergeCell ref="C23:D23"/>
    <mergeCell ref="I18:J18"/>
    <mergeCell ref="I19:J19"/>
    <mergeCell ref="I20:J20"/>
    <mergeCell ref="I21:J21"/>
    <mergeCell ref="I22:J22"/>
    <mergeCell ref="I23:J23"/>
    <mergeCell ref="I13:J13"/>
    <mergeCell ref="I14:J14"/>
    <mergeCell ref="C15:D15"/>
    <mergeCell ref="I15:J15"/>
    <mergeCell ref="C16:D16"/>
    <mergeCell ref="I16:J16"/>
    <mergeCell ref="I17:J17"/>
    <mergeCell ref="P20:Q20"/>
    <mergeCell ref="P21:Q21"/>
    <mergeCell ref="P22:Q22"/>
    <mergeCell ref="AD22:AE22"/>
    <mergeCell ref="AD23:AE23"/>
    <mergeCell ref="P12:Q12"/>
    <mergeCell ref="P13:Q13"/>
    <mergeCell ref="P15:Q15"/>
    <mergeCell ref="P16:Q16"/>
    <mergeCell ref="P17:Q17"/>
    <mergeCell ref="P18:Q18"/>
    <mergeCell ref="P19:Q19"/>
    <mergeCell ref="P23:Q23"/>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s>
  <dataValidations>
    <dataValidation type="list" allowBlank="1" showErrorMessage="1" sqref="H12:H20 O12:O20 V12:V20">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23 R12:R23 Y12:Y23 AF12:AF23">
      <formula1>"Not Solved,Processing,Solved,Newly Tested"</formula1>
    </dataValidation>
    <dataValidation type="list" allowBlank="1" showErrorMessage="1" sqref="H21:H23 O21:O23 V21:V23 AC12:AC23">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5"/>
    <hyperlink r:id="rId2" ref="N16"/>
    <hyperlink r:id="rId3" ref="G1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19.63"/>
    <col customWidth="1" min="5" max="5" width="16.13"/>
    <col customWidth="1" min="6" max="6" width="40.38"/>
  </cols>
  <sheetData>
    <row r="1">
      <c r="A1" s="48" t="s">
        <v>94</v>
      </c>
      <c r="B1" s="49" t="s">
        <v>95</v>
      </c>
      <c r="C1" s="67" t="s">
        <v>96</v>
      </c>
      <c r="D1" s="49" t="s">
        <v>97</v>
      </c>
      <c r="E1" s="49" t="s">
        <v>35</v>
      </c>
      <c r="F1" s="49" t="s">
        <v>36</v>
      </c>
    </row>
    <row r="2">
      <c r="A2" s="47" t="s">
        <v>25</v>
      </c>
    </row>
    <row r="3">
      <c r="A3" s="68"/>
      <c r="F3" s="69"/>
    </row>
    <row r="4">
      <c r="A4" s="70" t="s">
        <v>98</v>
      </c>
      <c r="B4" s="71" t="s">
        <v>99</v>
      </c>
      <c r="C4" s="72" t="s">
        <v>100</v>
      </c>
      <c r="D4" s="73" t="s">
        <v>54</v>
      </c>
      <c r="E4" s="74"/>
      <c r="F4" s="75" t="s">
        <v>46</v>
      </c>
    </row>
    <row r="5">
      <c r="A5" s="70" t="s">
        <v>101</v>
      </c>
      <c r="B5" s="71" t="s">
        <v>102</v>
      </c>
      <c r="C5" s="72" t="s">
        <v>103</v>
      </c>
      <c r="D5" s="71" t="s">
        <v>66</v>
      </c>
      <c r="E5" s="76"/>
      <c r="F5" s="75" t="s">
        <v>46</v>
      </c>
    </row>
    <row r="6">
      <c r="A6" s="70" t="s">
        <v>104</v>
      </c>
      <c r="B6" s="77" t="s">
        <v>105</v>
      </c>
      <c r="C6" s="78" t="s">
        <v>106</v>
      </c>
      <c r="D6" s="73" t="s">
        <v>82</v>
      </c>
      <c r="E6" s="74"/>
      <c r="F6" s="75" t="s">
        <v>46</v>
      </c>
    </row>
    <row r="7">
      <c r="A7" s="68"/>
      <c r="F7" s="68"/>
    </row>
    <row r="8">
      <c r="A8" s="47" t="s">
        <v>107</v>
      </c>
    </row>
    <row r="9">
      <c r="A9" s="68"/>
      <c r="F9" s="68"/>
    </row>
    <row r="10">
      <c r="A10" s="70" t="s">
        <v>98</v>
      </c>
      <c r="B10" s="77" t="s">
        <v>108</v>
      </c>
      <c r="C10" s="78" t="s">
        <v>109</v>
      </c>
      <c r="D10" s="77" t="s">
        <v>110</v>
      </c>
      <c r="E10" s="74"/>
      <c r="F10" s="75" t="s">
        <v>46</v>
      </c>
    </row>
    <row r="11">
      <c r="A11" s="70" t="s">
        <v>101</v>
      </c>
      <c r="B11" s="71" t="s">
        <v>111</v>
      </c>
      <c r="C11" s="78" t="s">
        <v>112</v>
      </c>
      <c r="D11" s="71" t="s">
        <v>58</v>
      </c>
      <c r="E11" s="74"/>
      <c r="F11" s="75" t="s">
        <v>46</v>
      </c>
    </row>
    <row r="12">
      <c r="A12" s="70" t="s">
        <v>104</v>
      </c>
      <c r="B12" s="71" t="s">
        <v>113</v>
      </c>
      <c r="C12" s="78" t="s">
        <v>62</v>
      </c>
      <c r="D12" s="71" t="s">
        <v>66</v>
      </c>
      <c r="E12" s="74"/>
      <c r="F12" s="75" t="s">
        <v>46</v>
      </c>
    </row>
    <row r="13">
      <c r="A13" s="70" t="s">
        <v>114</v>
      </c>
      <c r="B13" s="77" t="s">
        <v>115</v>
      </c>
      <c r="C13" s="78" t="s">
        <v>116</v>
      </c>
      <c r="D13" s="71" t="s">
        <v>77</v>
      </c>
      <c r="E13" s="74"/>
      <c r="F13" s="75" t="s">
        <v>46</v>
      </c>
    </row>
    <row r="14">
      <c r="A14" s="70" t="s">
        <v>117</v>
      </c>
      <c r="B14" s="73" t="s">
        <v>118</v>
      </c>
      <c r="C14" s="74" t="s">
        <v>119</v>
      </c>
      <c r="D14" s="73" t="s">
        <v>86</v>
      </c>
      <c r="E14" s="74"/>
      <c r="F14" s="75" t="s">
        <v>46</v>
      </c>
    </row>
    <row r="15">
      <c r="A15" s="70" t="s">
        <v>120</v>
      </c>
      <c r="B15" s="77" t="s">
        <v>105</v>
      </c>
      <c r="C15" s="78" t="s">
        <v>106</v>
      </c>
      <c r="D15" s="73" t="s">
        <v>82</v>
      </c>
      <c r="E15" s="74"/>
      <c r="F15" s="75" t="s">
        <v>46</v>
      </c>
    </row>
    <row r="16">
      <c r="A16" s="68"/>
      <c r="F16" s="68"/>
    </row>
    <row r="17">
      <c r="A17" s="47" t="s">
        <v>27</v>
      </c>
    </row>
    <row r="18">
      <c r="A18" s="68"/>
      <c r="F18" s="68"/>
    </row>
    <row r="19">
      <c r="A19" s="70" t="s">
        <v>98</v>
      </c>
      <c r="B19" s="73" t="s">
        <v>121</v>
      </c>
      <c r="C19" s="72" t="s">
        <v>45</v>
      </c>
      <c r="D19" s="73" t="s">
        <v>110</v>
      </c>
      <c r="E19" s="74"/>
      <c r="F19" s="75" t="s">
        <v>46</v>
      </c>
    </row>
    <row r="20">
      <c r="A20" s="70" t="s">
        <v>101</v>
      </c>
      <c r="B20" s="73" t="s">
        <v>118</v>
      </c>
      <c r="C20" s="74" t="s">
        <v>119</v>
      </c>
      <c r="D20" s="73" t="s">
        <v>90</v>
      </c>
      <c r="E20" s="74"/>
      <c r="F20" s="75" t="s">
        <v>46</v>
      </c>
    </row>
    <row r="21">
      <c r="A21" s="70" t="s">
        <v>104</v>
      </c>
      <c r="B21" s="77" t="s">
        <v>105</v>
      </c>
      <c r="C21" s="78" t="s">
        <v>106</v>
      </c>
      <c r="D21" s="73" t="s">
        <v>122</v>
      </c>
      <c r="E21" s="74"/>
      <c r="F21" s="75" t="s">
        <v>46</v>
      </c>
    </row>
    <row r="22">
      <c r="A22" s="68"/>
      <c r="F22" s="68"/>
    </row>
    <row r="23">
      <c r="A23" s="47" t="s">
        <v>28</v>
      </c>
    </row>
    <row r="24">
      <c r="A24" s="68"/>
      <c r="F24" s="68"/>
    </row>
    <row r="25">
      <c r="A25" s="70" t="s">
        <v>98</v>
      </c>
      <c r="B25" s="73"/>
      <c r="C25" s="74"/>
      <c r="D25" s="73"/>
      <c r="E25" s="74"/>
      <c r="F25" s="75" t="s">
        <v>46</v>
      </c>
    </row>
    <row r="26">
      <c r="A26" s="70" t="s">
        <v>101</v>
      </c>
      <c r="B26" s="73"/>
      <c r="C26" s="74"/>
      <c r="D26" s="73"/>
      <c r="E26" s="74"/>
      <c r="F26" s="75" t="s">
        <v>46</v>
      </c>
    </row>
    <row r="27">
      <c r="A27" s="70" t="s">
        <v>104</v>
      </c>
      <c r="B27" s="73"/>
      <c r="C27" s="74"/>
      <c r="D27" s="73"/>
      <c r="E27" s="74"/>
      <c r="F27" s="75" t="s">
        <v>46</v>
      </c>
    </row>
    <row r="28">
      <c r="A28" s="68"/>
      <c r="F28" s="68"/>
    </row>
  </sheetData>
  <mergeCells count="12">
    <mergeCell ref="A18:E18"/>
    <mergeCell ref="A22:E22"/>
    <mergeCell ref="A23:F23"/>
    <mergeCell ref="A24:E24"/>
    <mergeCell ref="A28:E28"/>
    <mergeCell ref="A2:F2"/>
    <mergeCell ref="A3:E3"/>
    <mergeCell ref="A7:E7"/>
    <mergeCell ref="A8:F8"/>
    <mergeCell ref="A9:E9"/>
    <mergeCell ref="A16:E16"/>
    <mergeCell ref="A17:F17"/>
  </mergeCells>
  <dataValidations>
    <dataValidation type="list" allowBlank="1" showErrorMessage="1" sqref="F4:F6 F10:F15 F19:F21 F25:F27">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13.5"/>
    <col customWidth="1" min="5" max="5" width="40.38"/>
  </cols>
  <sheetData>
    <row r="1">
      <c r="A1" s="48" t="s">
        <v>123</v>
      </c>
      <c r="B1" s="49" t="s">
        <v>96</v>
      </c>
      <c r="C1" s="67" t="s">
        <v>124</v>
      </c>
      <c r="D1" s="49" t="s">
        <v>125</v>
      </c>
      <c r="E1" s="49" t="s">
        <v>36</v>
      </c>
    </row>
    <row r="2">
      <c r="A2" s="47" t="s">
        <v>25</v>
      </c>
    </row>
    <row r="3">
      <c r="A3" s="68"/>
      <c r="E3" s="27"/>
    </row>
    <row r="4">
      <c r="A4" s="70" t="s">
        <v>126</v>
      </c>
      <c r="B4" s="74"/>
      <c r="C4" s="74"/>
      <c r="D4" s="79"/>
      <c r="E4" s="75" t="s">
        <v>46</v>
      </c>
    </row>
    <row r="5">
      <c r="A5" s="70" t="s">
        <v>127</v>
      </c>
      <c r="B5" s="73"/>
      <c r="C5" s="74"/>
      <c r="D5" s="79" t="s">
        <v>128</v>
      </c>
      <c r="E5" s="75" t="s">
        <v>46</v>
      </c>
    </row>
    <row r="6">
      <c r="A6" s="70" t="s">
        <v>129</v>
      </c>
      <c r="B6" s="73"/>
      <c r="C6" s="74"/>
      <c r="D6" s="79" t="s">
        <v>128</v>
      </c>
      <c r="E6" s="75" t="s">
        <v>46</v>
      </c>
    </row>
    <row r="7">
      <c r="A7" s="68"/>
      <c r="E7" s="68"/>
    </row>
    <row r="8">
      <c r="A8" s="47" t="s">
        <v>107</v>
      </c>
    </row>
    <row r="9">
      <c r="A9" s="68"/>
      <c r="E9" s="68"/>
    </row>
    <row r="10">
      <c r="A10" s="70" t="s">
        <v>126</v>
      </c>
      <c r="B10" s="78" t="s">
        <v>130</v>
      </c>
      <c r="C10" s="80" t="s">
        <v>126</v>
      </c>
      <c r="D10" s="79" t="s">
        <v>131</v>
      </c>
      <c r="E10" s="75" t="s">
        <v>46</v>
      </c>
    </row>
    <row r="11">
      <c r="A11" s="70" t="s">
        <v>127</v>
      </c>
      <c r="B11" s="73"/>
      <c r="C11" s="74"/>
      <c r="D11" s="79" t="s">
        <v>128</v>
      </c>
      <c r="E11" s="75" t="s">
        <v>46</v>
      </c>
    </row>
    <row r="12">
      <c r="A12" s="70" t="s">
        <v>129</v>
      </c>
      <c r="B12" s="73"/>
      <c r="C12" s="74"/>
      <c r="D12" s="79" t="s">
        <v>128</v>
      </c>
      <c r="E12" s="75" t="s">
        <v>46</v>
      </c>
    </row>
    <row r="13">
      <c r="A13" s="68"/>
      <c r="E13" s="68"/>
    </row>
    <row r="14">
      <c r="A14" s="47" t="s">
        <v>27</v>
      </c>
    </row>
    <row r="15">
      <c r="A15" s="68"/>
      <c r="E15" s="68"/>
    </row>
    <row r="16">
      <c r="A16" s="70" t="s">
        <v>126</v>
      </c>
      <c r="B16" s="78" t="s">
        <v>130</v>
      </c>
      <c r="C16" s="80" t="s">
        <v>126</v>
      </c>
      <c r="D16" s="79" t="s">
        <v>131</v>
      </c>
      <c r="E16" s="75" t="s">
        <v>46</v>
      </c>
    </row>
    <row r="17">
      <c r="A17" s="70" t="s">
        <v>127</v>
      </c>
      <c r="B17" s="73"/>
      <c r="C17" s="74"/>
      <c r="D17" s="79" t="s">
        <v>128</v>
      </c>
      <c r="E17" s="75" t="s">
        <v>46</v>
      </c>
    </row>
    <row r="18">
      <c r="A18" s="70" t="s">
        <v>129</v>
      </c>
      <c r="B18" s="73"/>
      <c r="C18" s="74"/>
      <c r="D18" s="79" t="s">
        <v>128</v>
      </c>
      <c r="E18" s="75" t="s">
        <v>46</v>
      </c>
    </row>
    <row r="19">
      <c r="A19" s="68"/>
      <c r="E19" s="68"/>
    </row>
    <row r="20">
      <c r="A20" s="47" t="s">
        <v>28</v>
      </c>
    </row>
    <row r="21">
      <c r="A21" s="68"/>
      <c r="E21" s="68"/>
    </row>
    <row r="22">
      <c r="A22" s="70" t="s">
        <v>126</v>
      </c>
      <c r="B22" s="73"/>
      <c r="C22" s="74"/>
      <c r="D22" s="79" t="s">
        <v>128</v>
      </c>
      <c r="E22" s="75" t="s">
        <v>46</v>
      </c>
    </row>
    <row r="23">
      <c r="A23" s="70" t="s">
        <v>127</v>
      </c>
      <c r="B23" s="73"/>
      <c r="C23" s="74"/>
      <c r="D23" s="79" t="s">
        <v>128</v>
      </c>
      <c r="E23" s="75" t="s">
        <v>46</v>
      </c>
    </row>
    <row r="24">
      <c r="A24" s="70" t="s">
        <v>129</v>
      </c>
      <c r="B24" s="73"/>
      <c r="C24" s="74"/>
      <c r="D24" s="79" t="s">
        <v>128</v>
      </c>
      <c r="E24" s="75" t="s">
        <v>46</v>
      </c>
    </row>
    <row r="25">
      <c r="A25" s="68"/>
      <c r="E25" s="68"/>
    </row>
  </sheetData>
  <mergeCells count="12">
    <mergeCell ref="A15:D15"/>
    <mergeCell ref="A19:D19"/>
    <mergeCell ref="A20:E20"/>
    <mergeCell ref="A21:D21"/>
    <mergeCell ref="A25:D25"/>
    <mergeCell ref="A2:E2"/>
    <mergeCell ref="A3:D3"/>
    <mergeCell ref="A7:D7"/>
    <mergeCell ref="A8:E8"/>
    <mergeCell ref="A9:D9"/>
    <mergeCell ref="A13:D13"/>
    <mergeCell ref="A14:E14"/>
  </mergeCells>
  <conditionalFormatting sqref="D4:D6 D10:D12 D16:D18 D22:D24">
    <cfRule type="containsText" dxfId="0" priority="1" operator="containsText" text="Pass">
      <formula>NOT(ISERROR(SEARCH(("Pass"),(D4))))</formula>
    </cfRule>
  </conditionalFormatting>
  <conditionalFormatting sqref="D4:D6 D10:D12 D16:D18 D22:D24">
    <cfRule type="containsText" dxfId="1" priority="2" operator="containsText" text="Fail">
      <formula>NOT(ISERROR(SEARCH(("Fail"),(D4))))</formula>
    </cfRule>
  </conditionalFormatting>
  <conditionalFormatting sqref="D4:D6 D10:D12 D16:D18 D22:D24">
    <cfRule type="containsText" dxfId="2" priority="3" operator="containsText" text="Block / Skip">
      <formula>NOT(ISERROR(SEARCH(("Block / Skip"),(D4))))</formula>
    </cfRule>
  </conditionalFormatting>
  <dataValidations>
    <dataValidation type="list" allowBlank="1" showErrorMessage="1" sqref="E4:E6 E10:E12 E16:E18 E22:E24">
      <formula1>"Not Solved,Processing,Solved"</formula1>
    </dataValidation>
    <dataValidation type="list" allowBlank="1" showErrorMessage="1" sqref="D4:D6 D10:D12 D16:D18 D22:D24">
      <formula1>"Re-assigned,Solved,Unsolved"</formula1>
    </dataValidation>
  </dataValidations>
  <hyperlinks>
    <hyperlink r:id="rId1" ref="C10"/>
    <hyperlink r:id="rId2" ref="C16"/>
  </hyperlinks>
  <drawing r:id="rId3"/>
</worksheet>
</file>