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ug Report" sheetId="2" r:id="rId5"/>
  </sheets>
  <definedNames/>
  <calcPr/>
  <extLst>
    <ext uri="GoogleSheetsCustomDataVersion2">
      <go:sheetsCustomData xmlns:go="http://customooxmlschemas.google.com/" r:id="rId6" roundtripDataChecksum="YB3QKp/bvOzKNIaqON0GkQd3dtzoCmKD3sP1qEO0koo="/>
    </ext>
  </extLst>
</workbook>
</file>

<file path=xl/sharedStrings.xml><?xml version="1.0" encoding="utf-8"?>
<sst xmlns="http://schemas.openxmlformats.org/spreadsheetml/2006/main" count="670" uniqueCount="210">
  <si>
    <t>Product Name</t>
  </si>
  <si>
    <t>Excel Extensions (Add-ins)</t>
  </si>
  <si>
    <t>Test Case Start Date</t>
  </si>
  <si>
    <t>TC Execution Start Date</t>
  </si>
  <si>
    <t>TEST CASES</t>
  </si>
  <si>
    <t>Developer Name (VSTO)</t>
  </si>
  <si>
    <t>Zahid Hasan</t>
  </si>
  <si>
    <t xml:space="preserve">Test Case End Date </t>
  </si>
  <si>
    <t>TC Execution End Date</t>
  </si>
  <si>
    <t>PASS</t>
  </si>
  <si>
    <t>Developer Name (Web)</t>
  </si>
  <si>
    <t>Ayat Rahman</t>
  </si>
  <si>
    <t>Test Case Developed by</t>
  </si>
  <si>
    <t>Nahian Niger Siddiqua</t>
  </si>
  <si>
    <t>TC Executed by</t>
  </si>
  <si>
    <t>FAIL</t>
  </si>
  <si>
    <t>Test Case Reviewed by</t>
  </si>
  <si>
    <t>Rabeya Islam</t>
  </si>
  <si>
    <t>Test Environment</t>
  </si>
  <si>
    <t>Excel 365 - Windows 10</t>
  </si>
  <si>
    <t>Partially Failed</t>
  </si>
  <si>
    <t>TC Execution Reviewed by</t>
  </si>
  <si>
    <t>Block/ Skip</t>
  </si>
  <si>
    <t>Not Executed</t>
  </si>
  <si>
    <t xml:space="preserve">Total </t>
  </si>
  <si>
    <t>Excel VSTO Add-ins</t>
  </si>
  <si>
    <t>Excel Office Add-ins (on Desktop)</t>
  </si>
  <si>
    <t>Excel Office Add-ins (on 365 online)</t>
  </si>
  <si>
    <t>Excel Office Add-ins (on MAC)</t>
  </si>
  <si>
    <t>Test Case ID</t>
  </si>
  <si>
    <t>Action - Test Case</t>
  </si>
  <si>
    <t>Expected Output</t>
  </si>
  <si>
    <t>Actual Output</t>
  </si>
  <si>
    <t>Screenshot - Video</t>
  </si>
  <si>
    <t>Test Status</t>
  </si>
  <si>
    <t>Notes / Feedback</t>
  </si>
  <si>
    <t>Coder's Feedback</t>
  </si>
  <si>
    <t>Prereq.</t>
  </si>
  <si>
    <t>N/A</t>
  </si>
  <si>
    <t>TC01</t>
  </si>
  <si>
    <t xml:space="preserve">Select range &gt; Empty row &gt; From Selected Range </t>
  </si>
  <si>
    <t>The row should be deleted and a confirmation message will appear saying "number row(s) are deleted.".</t>
  </si>
  <si>
    <t xml:space="preserve">Same as expected output. </t>
  </si>
  <si>
    <t>Pass</t>
  </si>
  <si>
    <t>Ready to Test</t>
  </si>
  <si>
    <t>TC01.1</t>
  </si>
  <si>
    <t xml:space="preserve">Select a single cell (empty cell) (B5) &gt; Empty row &gt; From Selected Range </t>
  </si>
  <si>
    <r>
      <rPr>
        <rFont val="Arial"/>
        <color theme="1"/>
        <sz val="10.0"/>
      </rPr>
      <t xml:space="preserve">The row should be deleted and a warning message </t>
    </r>
    <r>
      <rPr>
        <rFont val="Arial"/>
        <b/>
        <color theme="1"/>
        <sz val="10.0"/>
      </rPr>
      <t>"Data will move up. Do you still want to proceed?"</t>
    </r>
    <r>
      <rPr>
        <rFont val="Arial"/>
        <color theme="1"/>
        <sz val="10.0"/>
      </rPr>
      <t xml:space="preserve"> should appear before moving the data up. And a confirmation message </t>
    </r>
    <r>
      <rPr>
        <rFont val="Arial"/>
        <b/>
        <color theme="1"/>
        <sz val="10.0"/>
      </rPr>
      <t>"number row(s) are deleted."</t>
    </r>
    <r>
      <rPr>
        <rFont val="Arial"/>
        <color theme="1"/>
        <sz val="10.0"/>
      </rPr>
      <t xml:space="preserve"> should display after deleting the empty rows.</t>
    </r>
  </si>
  <si>
    <t>Warning message displayed "Confirm: Data will move up. Do you still want to proceed?</t>
  </si>
  <si>
    <t>Please match the warning message and add a confirmation message.</t>
  </si>
  <si>
    <t>Solved</t>
  </si>
  <si>
    <t>didn't removed the empty cell. Displayed "No empty rows are found."</t>
  </si>
  <si>
    <t>TC01.1_TC01.3_TC01.5.mp4</t>
  </si>
  <si>
    <t>Fail</t>
  </si>
  <si>
    <t>Not Solved</t>
  </si>
  <si>
    <t>TC01.2</t>
  </si>
  <si>
    <t xml:space="preserve">Select a single cell (with value) (B5) &gt; Empty row &gt; From Selected Range </t>
  </si>
  <si>
    <t>Message: "No empty rows are found."</t>
  </si>
  <si>
    <t>Message displayed "0 Row(s) are deleted."</t>
  </si>
  <si>
    <t>Please match the warning message.</t>
  </si>
  <si>
    <t>TC01.3</t>
  </si>
  <si>
    <t xml:space="preserve">Select a row but not the entire row of the dataset (B2:F2 - empty) &gt; Empty row &gt; From Selected Range </t>
  </si>
  <si>
    <r>
      <rPr>
        <rFont val="Arial"/>
        <color theme="1"/>
        <sz val="10.0"/>
      </rPr>
      <t xml:space="preserve">The row should be deleted and a warning message </t>
    </r>
    <r>
      <rPr>
        <rFont val="Arial"/>
        <b/>
        <color theme="1"/>
        <sz val="10.0"/>
      </rPr>
      <t>"Data will move up. Do you still want to proceed?"</t>
    </r>
    <r>
      <rPr>
        <rFont val="Arial"/>
        <color theme="1"/>
        <sz val="10.0"/>
      </rPr>
      <t xml:space="preserve"> should appear before moving the data up. And a confirmation message </t>
    </r>
    <r>
      <rPr>
        <rFont val="Arial"/>
        <b/>
        <color theme="1"/>
        <sz val="10.0"/>
      </rPr>
      <t>"number row(s) are deleted."</t>
    </r>
    <r>
      <rPr>
        <rFont val="Arial"/>
        <color theme="1"/>
        <sz val="10.0"/>
      </rPr>
      <t xml:space="preserve"> should display after deleting the empty rows.</t>
    </r>
  </si>
  <si>
    <t>didn't removed the empty row. Displayed "No empty rows are found."</t>
  </si>
  <si>
    <t>TC01.4</t>
  </si>
  <si>
    <t xml:space="preserve">Select a row but not the entire row of the dataset (C4:D4 - with values)&gt; Empty row &gt; From Selected Range </t>
  </si>
  <si>
    <t>Incorrect message.</t>
  </si>
  <si>
    <t xml:space="preserve">data move up message is not needed here. </t>
  </si>
  <si>
    <t>TC01.5</t>
  </si>
  <si>
    <t xml:space="preserve">Select a row of the dataset (B4:H4 - empty)&gt; Empty row &gt; From Selected Range </t>
  </si>
  <si>
    <r>
      <rPr>
        <rFont val="Arial"/>
        <color theme="1"/>
        <sz val="10.0"/>
      </rPr>
      <t xml:space="preserve">The row should be deleted and a warning message </t>
    </r>
    <r>
      <rPr>
        <rFont val="Arial"/>
        <b/>
        <color theme="1"/>
        <sz val="10.0"/>
      </rPr>
      <t>"Data will move up. Do you still want to proceed?"</t>
    </r>
    <r>
      <rPr>
        <rFont val="Arial"/>
        <color theme="1"/>
        <sz val="10.0"/>
      </rPr>
      <t xml:space="preserve"> should appear before moving the data up. And a confirmation message </t>
    </r>
    <r>
      <rPr>
        <rFont val="Arial"/>
        <b/>
        <color theme="1"/>
        <sz val="10.0"/>
      </rPr>
      <t>"number row(s) are deleted."</t>
    </r>
    <r>
      <rPr>
        <rFont val="Arial"/>
        <color theme="1"/>
        <sz val="10.0"/>
      </rPr>
      <t xml:space="preserve"> should display after deleting the empty rows.</t>
    </r>
  </si>
  <si>
    <t>TC01.6</t>
  </si>
  <si>
    <t xml:space="preserve">Select a row of the dataset (B5:H5 - with values)&gt; Empty row &gt; From Selected Range </t>
  </si>
  <si>
    <t>TC01.6.mp4</t>
  </si>
  <si>
    <t>TC01.7</t>
  </si>
  <si>
    <t xml:space="preserve">Select a entire row (empty row) (7:7) &gt; Empty row &gt; From Selected Range </t>
  </si>
  <si>
    <t>The row should be deleted  and a confirmation message "number row(s) are deleted." will be shown.</t>
  </si>
  <si>
    <t>TC01.7_TC01.13.mp4</t>
  </si>
  <si>
    <t>TC01.8</t>
  </si>
  <si>
    <t xml:space="preserve">Select a entire row (with value) (8:8) &gt; Empty row &gt; From Selected Range </t>
  </si>
  <si>
    <t>TC01.8.mp4</t>
  </si>
  <si>
    <t>TC01.9</t>
  </si>
  <si>
    <t xml:space="preserve">Select a entire column (has empty rows)(S)&gt; Empty row &gt; From Selected Range </t>
  </si>
  <si>
    <r>
      <rPr>
        <rFont val="Arial"/>
        <color rgb="FF000000"/>
        <sz val="10.0"/>
      </rPr>
      <t xml:space="preserve">All empty rows should be deleted, and a warning message </t>
    </r>
    <r>
      <rPr>
        <rFont val="Arial"/>
        <b/>
        <color rgb="FF000000"/>
        <sz val="10.0"/>
      </rPr>
      <t>"Data will move up. Do you still want to proceed?"</t>
    </r>
    <r>
      <rPr>
        <rFont val="Arial"/>
        <color rgb="FF000000"/>
        <sz val="10.0"/>
      </rPr>
      <t xml:space="preserve"> should appear before moving the data up. And a confirmation message </t>
    </r>
    <r>
      <rPr>
        <rFont val="Arial"/>
        <b/>
        <color rgb="FF000000"/>
        <sz val="10.0"/>
      </rPr>
      <t>"number row(s) are deleted."</t>
    </r>
    <r>
      <rPr>
        <rFont val="Arial"/>
        <color rgb="FF000000"/>
        <sz val="10.0"/>
      </rPr>
      <t xml:space="preserve">  should display after deleting the empty rows.</t>
    </r>
  </si>
  <si>
    <t>The message should be exactly the same</t>
  </si>
  <si>
    <t>TC01.10</t>
  </si>
  <si>
    <t xml:space="preserve">Select a entire column (has no empty rows)(P) &gt; Empty row &gt; From Selected Range </t>
  </si>
  <si>
    <t>The rows will not be deleted and  a message will appear saying "0 row(s) are deleted.".</t>
  </si>
  <si>
    <t>Message has appeared saying  "Confirm: Data will move up. Do you still want to proceed?". There a single message should be display saying "No empty rows are found."</t>
  </si>
  <si>
    <t>TC01.11</t>
  </si>
  <si>
    <t xml:space="preserve">Select  a column which is a part of the dataset (P6:P18 - has empty rows)&gt; Empty row &gt; From Selected Range </t>
  </si>
  <si>
    <r>
      <rPr>
        <rFont val="Arial"/>
        <color theme="1"/>
        <sz val="10.0"/>
      </rPr>
      <t xml:space="preserve">All empty rows should be deleted, and a warning message </t>
    </r>
    <r>
      <rPr>
        <rFont val="Arial"/>
        <b/>
        <color theme="1"/>
        <sz val="10.0"/>
      </rPr>
      <t>"Data will move up. Do you still want to proceed?"</t>
    </r>
    <r>
      <rPr>
        <rFont val="Arial"/>
        <color theme="1"/>
        <sz val="10.0"/>
      </rPr>
      <t xml:space="preserve"> should appear before moving the data up. And a confirmation message </t>
    </r>
    <r>
      <rPr>
        <rFont val="Arial"/>
        <b/>
        <color theme="1"/>
        <sz val="10.0"/>
      </rPr>
      <t>"number row(s) are deleted."</t>
    </r>
    <r>
      <rPr>
        <rFont val="Arial"/>
        <color theme="1"/>
        <sz val="10.0"/>
      </rPr>
      <t xml:space="preserve">  should display after deleting the empty rows.</t>
    </r>
  </si>
  <si>
    <t>TC01.12</t>
  </si>
  <si>
    <t xml:space="preserve">Select  a column which is a part of the dataset (C2:C9 - has no empty rows) &gt; Empty row &gt; From Selected Range </t>
  </si>
  <si>
    <t>TC01.13</t>
  </si>
  <si>
    <t xml:space="preserve">Select  a range which is a part of the dataset (has empty rows)(D8:F17) &gt; Empty row &gt; From Selected Range </t>
  </si>
  <si>
    <t>All empty rows should be deleted, and a warning message "Data will move up. Do you still want to proceed?" should appear before moving the data up.  And a confirmation message "number row(s) are deleted."  should display after deleting the empty rows.</t>
  </si>
  <si>
    <t>TC01.14</t>
  </si>
  <si>
    <t xml:space="preserve">Select  a range which is a part of the dataset (has no empty rows)(B3:F13) &gt; Empty row &gt; From Selected Range </t>
  </si>
  <si>
    <t>TC01.15</t>
  </si>
  <si>
    <t xml:space="preserve">Select a range which is the whole dataset (has empty rows)(B2:H22)&gt; Empty row &gt; From Selected Range </t>
  </si>
  <si>
    <t>The empty rows will be deleted and  a message will appear saying "number row(s) are deleted.".</t>
  </si>
  <si>
    <t>TC01.16</t>
  </si>
  <si>
    <t xml:space="preserve">Select a range which is the whole dataset (has no empty rows)(B13:H22)&gt; Empty row &gt; From Selected Range </t>
  </si>
  <si>
    <t>Message has appeared saying  "Confirm: Data will move up. Do you still want to proceed?". There a single message should be displayed saying "No empty rows are found."</t>
  </si>
  <si>
    <t>TC01.17</t>
  </si>
  <si>
    <t xml:space="preserve">select a range which is the whole dataset (has consecutive empty rows)(L2:R22)  &gt; Empty row &gt; From Selected Range </t>
  </si>
  <si>
    <t>TC01.18</t>
  </si>
  <si>
    <t xml:space="preserve">Select multiple ranges which is the whole dataset(has empty rows)(B5:H14,L6:S15) &gt; Empty row &gt; From Selected Range </t>
  </si>
  <si>
    <t>All empty rows should be deleted, and a confirmation message "number row(s) are deleted." should appear.</t>
  </si>
  <si>
    <t>If first range has empty row and second range ha no empty row it didn't removed the empty row of the first range.</t>
  </si>
  <si>
    <t>TC01.19</t>
  </si>
  <si>
    <t xml:space="preserve">Select multiple ranges which is the whole dataset(has no empty rows)(B13:H17,L13:S16) &gt; Empty row &gt; From Selected Range </t>
  </si>
  <si>
    <t xml:space="preserve"> No rows should be deleted. And a message should appear "No empty rows are found"</t>
  </si>
  <si>
    <t>TC01.20</t>
  </si>
  <si>
    <t xml:space="preserve">Select  multiple ranges which is the part of the dataset(has empty rows)(D6:F14,N6:P14)&gt; Empty row &gt; From Selected Range </t>
  </si>
  <si>
    <t>All empty rows should be deleted, and a warning message "Data will move up. Do you still want to proceed?" should appear before moving the data up. And a confirmation message "number row(s) are deleted."  should display after deleting the empty rows.</t>
  </si>
  <si>
    <t>TC01.21.mp4</t>
  </si>
  <si>
    <t>TC01.21</t>
  </si>
  <si>
    <t xml:space="preserve">Select  multiple ranges which is the part of the dataset(has no empty rows)(D13:G17,M13:P16)&gt; Empty row &gt; From Selected Range </t>
  </si>
  <si>
    <t>TC01.22</t>
  </si>
  <si>
    <t xml:space="preserve">Select a range which is the whole dataset (has empty rows)&gt; Empty row &gt; From Selected Range &gt; Create a copy of this worksheet (Selected by default) &gt;Okay </t>
  </si>
  <si>
    <t>The empty rows will be deleted and  a message will appear saying "number row(s) are deleted.". "Create a copy of the original worksheet" should be selected by default. And a copy of the original worksheet should be created.</t>
  </si>
  <si>
    <t>TC01.23</t>
  </si>
  <si>
    <t xml:space="preserve">Select a range which is the whole dataset (has empty rows)(B2:H22)&gt; Empty row &gt; From selecting range&gt; Create a copy of this worksheet &gt;Okay </t>
  </si>
  <si>
    <t>The empty rows will be deleted and  a message will appear saying "number row(s) are deleted.".And a copy of the worksheet will be created.</t>
  </si>
  <si>
    <t>TC01.24</t>
  </si>
  <si>
    <t xml:space="preserve">Select a entire worksheet (has empty rows)(S)&gt; Empty row &gt; From Selected Range </t>
  </si>
  <si>
    <t>Excel stopped working.</t>
  </si>
  <si>
    <t>Did nothing after selecting the entire worksheet.</t>
  </si>
  <si>
    <t>TC01.25</t>
  </si>
  <si>
    <t xml:space="preserve">Select a entire worksheet (has no empty rows)(P) &gt; Empty row &gt; From Selected Range </t>
  </si>
  <si>
    <t>Message: "No empty rows are found"</t>
  </si>
  <si>
    <t>TC02</t>
  </si>
  <si>
    <t xml:space="preserve">Select whole column (A:C as range - whole range has one value in the cell B2 - check top row) &gt; click From Selected Range </t>
  </si>
  <si>
    <r>
      <rPr>
        <rFont val="Arial"/>
        <color rgb="FFFFFFFF"/>
      </rPr>
      <t xml:space="preserve">Should be able to delete empty rows from a single sheet.
</t>
    </r>
    <r>
      <rPr>
        <rFont val="Arial"/>
        <b/>
        <color rgb="FFFFFFFF"/>
      </rPr>
      <t>Message:</t>
    </r>
    <r>
      <rPr>
        <rFont val="Arial"/>
        <color rgb="FFFFFFFF"/>
      </rPr>
      <t xml:space="preserve"> "Number row(s) are deleted."</t>
    </r>
  </si>
  <si>
    <t>Same as expected result.</t>
  </si>
  <si>
    <t>No rows has been deleted.</t>
  </si>
  <si>
    <t>TC03</t>
  </si>
  <si>
    <t xml:space="preserve">Select Empty row &gt;  From Selected Range &gt; Source Range(empty) &gt; OK </t>
  </si>
  <si>
    <t>Warning "Select a valid Source Range." After clicking the ok button a final message should display.</t>
  </si>
  <si>
    <t>After clicking te Ok button wrong message has displayed</t>
  </si>
  <si>
    <t>TC04</t>
  </si>
  <si>
    <t xml:space="preserve">Select Empty row &gt;  From Selected Range &gt; Source Range(/;) &gt; OK </t>
  </si>
  <si>
    <t>No message has displayed</t>
  </si>
  <si>
    <t>TC05</t>
  </si>
  <si>
    <t xml:space="preserve">Select Empty row &gt;  From Selected Range &gt; Source Range(1234) &gt; OK </t>
  </si>
  <si>
    <t>TC06</t>
  </si>
  <si>
    <t>For Merged Cells</t>
  </si>
  <si>
    <t>Should be able to delete empty merged cells</t>
  </si>
  <si>
    <t>Newly Tested</t>
  </si>
  <si>
    <t>TC07</t>
  </si>
  <si>
    <t>For Hidden cells</t>
  </si>
  <si>
    <t>Should be able to delete empty hidden cells.</t>
  </si>
  <si>
    <t>Deleted the empty hidden row but didnt remove the hidden property of the empty hidden row.</t>
  </si>
  <si>
    <t>TC07.mp4</t>
  </si>
  <si>
    <t>TC08</t>
  </si>
  <si>
    <t>Cancel</t>
  </si>
  <si>
    <t>Canceling all the operations. and it should redirect to the homepage</t>
  </si>
  <si>
    <t>same as expected result.</t>
  </si>
  <si>
    <t>TC09</t>
  </si>
  <si>
    <t>Press ENTER key.</t>
  </si>
  <si>
    <t>it should start executing the selection and remain on the same page.</t>
  </si>
  <si>
    <t>Not same as expected result. Enter didn't triggered the okay button.</t>
  </si>
  <si>
    <t>TC10</t>
  </si>
  <si>
    <t>Okay</t>
  </si>
  <si>
    <t>It should start executing the selection and remain on the same page.</t>
  </si>
  <si>
    <t>Same as expected output</t>
  </si>
  <si>
    <t>TC11</t>
  </si>
  <si>
    <t>Undo key</t>
  </si>
  <si>
    <t xml:space="preserve">should be able to reverse the last action </t>
  </si>
  <si>
    <t>Unable to undo</t>
  </si>
  <si>
    <t>Bug ID</t>
  </si>
  <si>
    <t>Summary</t>
  </si>
  <si>
    <t>Description</t>
  </si>
  <si>
    <t>Related Test Cases</t>
  </si>
  <si>
    <t>BUG01</t>
  </si>
  <si>
    <t xml:space="preserve">incorrect message </t>
  </si>
  <si>
    <t>For empty row the warning message is "Confirm: Data will move up. Do you still want to proceed?" instead of "Data will move up. Do you still want to proceed?"</t>
  </si>
  <si>
    <t>TC01.1, TC01.3, TC01.5, TC01.7, TC01.11, TC01.13, TC01.15,TC01.17, TC01.18, TC01.20</t>
  </si>
  <si>
    <t>BUG02</t>
  </si>
  <si>
    <t>an additional warning message appeared</t>
  </si>
  <si>
    <t>When a Source range (has no empty row) is selected, an additional  warning message appeared saying "Confirm: Data will move up. Do you still want to proceed". There should be one single message which is  "No empty rows are found."</t>
  </si>
  <si>
    <t>TC01.2, TC01.4, TC01.6, TC01.12, TC01.14, TC01.16, TC01.19, TC01.21</t>
  </si>
  <si>
    <t>BUG03</t>
  </si>
  <si>
    <t>entire worksheet selection issue</t>
  </si>
  <si>
    <t>When a Source range (entire worksheet) is selected, excel stopped working.</t>
  </si>
  <si>
    <t>TC01.24, TC01.25</t>
  </si>
  <si>
    <t>BUG04</t>
  </si>
  <si>
    <t>hidden empty row issue</t>
  </si>
  <si>
    <t>When a hidden empty row is found, the empty hidden row deleted but didnt remove the hidden property of the empty hidden row.</t>
  </si>
  <si>
    <t>BUG05</t>
  </si>
  <si>
    <t>Undo Key issue</t>
  </si>
  <si>
    <t xml:space="preserve">Undo key is not working. Undo the Enter key is pressed, it does not work. </t>
  </si>
  <si>
    <t>didn't removed the row from empty range selection</t>
  </si>
  <si>
    <t>When a Source range (has empty row) is selected, it didn't removed the empty cell / row. And displayed "No empty rows are found."</t>
  </si>
  <si>
    <t>TC01.1, TC01.3, TC01.5, TC01.7, TC01.13, TC01.18</t>
  </si>
  <si>
    <t>When a Source range (entire worksheet) is selected, it did nothing after selecting the entire worksheet.</t>
  </si>
  <si>
    <t>didn't removed the empty row of entire column</t>
  </si>
  <si>
    <t>When whole column (A:C as range - whole range has one value in the cell) is selected, the empty rows are not deleted</t>
  </si>
  <si>
    <t>final message was not displayed</t>
  </si>
  <si>
    <t>When an invalid source range (empty , 1234 ) given, the final message did not appear after clicking the ok button.</t>
  </si>
  <si>
    <t>TC03, TC05</t>
  </si>
  <si>
    <t>didn't display any message for invalid source range</t>
  </si>
  <si>
    <t>When an invalid source range (/;) given, didn't display any message.</t>
  </si>
  <si>
    <t>BUG06</t>
  </si>
  <si>
    <t>BUG07</t>
  </si>
  <si>
    <t>Enter didn't triggered the okay button.</t>
  </si>
  <si>
    <t>Pressing the enter key the execution was not started</t>
  </si>
  <si>
    <t>BUG08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</si>
</sst>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&quot;/&quot;yy"/>
    <numFmt numFmtId="165" formatCode="0.0"/>
  </numFmts>
  <fonts count="36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/>
    <font>
      <b/>
      <sz val="11.0"/>
      <color rgb="FF000000"/>
      <name val="Calibri"/>
    </font>
    <font>
      <color theme="1"/>
      <name val="Arial"/>
      <scheme val="minor"/>
    </font>
    <font>
      <b/>
      <sz val="12.0"/>
      <color rgb="FF000000"/>
      <name val="Arial"/>
    </font>
    <font>
      <color theme="1"/>
      <name val="Calibri"/>
    </font>
    <font>
      <b/>
      <sz val="11.0"/>
      <color rgb="FFFFFFFF"/>
      <name val="Calibri"/>
    </font>
    <font>
      <b/>
      <sz val="12.0"/>
      <color rgb="FF000000"/>
      <name val="Calibri"/>
    </font>
    <font>
      <b/>
      <sz val="12.0"/>
      <color rgb="FFFFFFFF"/>
      <name val="Arial"/>
    </font>
    <font>
      <b/>
      <color rgb="FFFFFFFF"/>
      <name val="Helvetica Neue"/>
    </font>
    <font>
      <b/>
      <color rgb="FFFFFFFF"/>
      <name val="Arial"/>
    </font>
    <font>
      <sz val="10.0"/>
      <color rgb="FFFFFFFF"/>
      <name val="Helvetica Neue"/>
    </font>
    <font>
      <color rgb="FFFFFFFF"/>
      <name val="Arial"/>
    </font>
    <font>
      <sz val="10.0"/>
      <color rgb="FFFFFFFF"/>
      <name val="Arial"/>
    </font>
    <font>
      <sz val="10.0"/>
      <color theme="1"/>
      <name val="Helvetica Neue"/>
    </font>
    <font>
      <color theme="1"/>
      <name val="Arial"/>
    </font>
    <font>
      <sz val="10.0"/>
      <color theme="1"/>
      <name val="Arial"/>
    </font>
    <font>
      <color rgb="FF000000"/>
      <name val="Arial"/>
    </font>
    <font>
      <u/>
      <sz val="10.0"/>
      <color theme="1"/>
      <name val="Arial"/>
    </font>
    <font>
      <u/>
      <sz val="10.0"/>
      <color rgb="FF0000FF"/>
      <name val="Helvetica Neue"/>
    </font>
    <font>
      <u/>
      <color theme="1"/>
      <name val="Arial"/>
    </font>
    <font>
      <u/>
      <color rgb="FF0000FF"/>
    </font>
    <font>
      <u/>
      <color theme="1"/>
      <name val="Arial"/>
      <scheme val="minor"/>
    </font>
    <font>
      <u/>
      <color theme="1"/>
      <name val="Arial"/>
      <scheme val="minor"/>
    </font>
    <font>
      <sz val="10.0"/>
      <color rgb="FF000000"/>
      <name val="Helvetica Neue"/>
    </font>
    <font>
      <sz val="10.0"/>
      <color rgb="FF000000"/>
      <name val="Arial"/>
    </font>
    <font>
      <color rgb="FF000000"/>
      <name val="Arial"/>
      <scheme val="minor"/>
    </font>
    <font>
      <color rgb="FFFFFFFF"/>
      <name val="&quot;Helvetica Neue&quot;"/>
    </font>
    <font>
      <u/>
      <color rgb="FFFFFFFF"/>
      <name val="Arial"/>
    </font>
    <font>
      <u/>
      <color rgb="FFFFFFFF"/>
      <name val="Arial"/>
    </font>
    <font>
      <u/>
      <color rgb="FFFFFFFF"/>
      <name val="Arial"/>
    </font>
    <font>
      <u/>
      <color rgb="FF000000"/>
      <name val="Arial"/>
    </font>
    <font>
      <color rgb="FFFFFFFF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134F5C"/>
        <bgColor rgb="FF134F5C"/>
      </patternFill>
    </fill>
    <fill>
      <patternFill patternType="solid">
        <fgColor rgb="FFFF9900"/>
        <bgColor rgb="FFFF9900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2" fontId="2" numFmtId="0" xfId="0" applyAlignment="1" applyBorder="1" applyFont="1">
      <alignment horizontal="center" shrinkToFit="0" vertical="center" wrapText="1"/>
    </xf>
    <xf borderId="2" fillId="0" fontId="1" numFmtId="164" xfId="0" applyAlignment="1" applyBorder="1" applyFont="1" applyNumberForma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3" fillId="0" fontId="4" numFmtId="0" xfId="0" applyBorder="1" applyFont="1"/>
    <xf borderId="5" fillId="0" fontId="4" numFmtId="0" xfId="0" applyBorder="1" applyFont="1"/>
    <xf borderId="6" fillId="0" fontId="1" numFmtId="164" xfId="0" applyAlignment="1" applyBorder="1" applyFont="1" applyNumberFormat="1">
      <alignment horizontal="center"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7" fillId="3" fontId="3" numFmtId="0" xfId="0" applyAlignment="1" applyBorder="1" applyFill="1" applyFont="1">
      <alignment horizontal="center" shrinkToFit="0" vertical="center" wrapText="1"/>
    </xf>
    <xf borderId="2" fillId="0" fontId="4" numFmtId="0" xfId="0" applyBorder="1" applyFont="1"/>
    <xf borderId="4" fillId="4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7" fillId="5" fontId="5" numFmtId="0" xfId="0" applyAlignment="1" applyBorder="1" applyFill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7" fillId="6" fontId="3" numFmtId="0" xfId="0" applyAlignment="1" applyBorder="1" applyFill="1" applyFont="1">
      <alignment horizontal="center" shrinkToFit="0" vertical="center" wrapText="1"/>
    </xf>
    <xf borderId="8" fillId="2" fontId="1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0" fillId="0" fontId="7" numFmtId="165" xfId="0" applyAlignment="1" applyFont="1" applyNumberForma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7" fillId="7" fontId="3" numFmtId="0" xfId="0" applyAlignment="1" applyBorder="1" applyFill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0" fillId="0" fontId="4" numFmtId="0" xfId="0" applyBorder="1" applyFont="1"/>
    <xf borderId="7" fillId="4" fontId="3" numFmtId="0" xfId="0" applyAlignment="1" applyBorder="1" applyFont="1">
      <alignment horizontal="center" shrinkToFit="0" vertical="center" wrapText="1"/>
    </xf>
    <xf borderId="0" fillId="0" fontId="8" numFmtId="165" xfId="0" applyAlignment="1" applyFont="1" applyNumberFormat="1">
      <alignment horizontal="center" shrinkToFit="0" vertical="center" wrapText="1"/>
    </xf>
    <xf borderId="1" fillId="8" fontId="9" numFmtId="0" xfId="0" applyAlignment="1" applyBorder="1" applyFill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9" fillId="0" fontId="8" numFmtId="0" xfId="0" applyAlignment="1" applyBorder="1" applyFont="1">
      <alignment horizontal="center" shrinkToFit="0" vertical="center" wrapText="1"/>
    </xf>
    <xf borderId="0" fillId="9" fontId="10" numFmtId="0" xfId="0" applyAlignment="1" applyFill="1" applyFont="1">
      <alignment horizontal="center" shrinkToFit="0" vertical="center" wrapText="1"/>
    </xf>
    <xf borderId="0" fillId="8" fontId="11" numFmtId="165" xfId="0" applyAlignment="1" applyFont="1" applyNumberFormat="1">
      <alignment horizontal="center" shrinkToFit="0" vertical="center" wrapText="1"/>
    </xf>
    <xf borderId="0" fillId="8" fontId="11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8" fontId="11" numFmtId="0" xfId="0" applyAlignment="1" applyFont="1">
      <alignment horizontal="center" readingOrder="0" shrinkToFit="0" vertical="center" wrapText="1"/>
    </xf>
    <xf borderId="0" fillId="10" fontId="12" numFmtId="1" xfId="0" applyAlignment="1" applyFill="1" applyFont="1" applyNumberFormat="1">
      <alignment horizontal="center" shrinkToFit="0" vertical="center" wrapText="1"/>
    </xf>
    <xf borderId="0" fillId="10" fontId="13" numFmtId="1" xfId="0" applyAlignment="1" applyFont="1" applyNumberFormat="1">
      <alignment horizontal="center" shrinkToFit="0" vertical="center" wrapText="1"/>
    </xf>
    <xf borderId="0" fillId="0" fontId="13" numFmtId="1" xfId="0" applyAlignment="1" applyFont="1" applyNumberFormat="1">
      <alignment horizontal="center" shrinkToFit="0" vertical="center" wrapText="1"/>
    </xf>
    <xf borderId="0" fillId="10" fontId="13" numFmtId="1" xfId="0" applyAlignment="1" applyFont="1" applyNumberFormat="1">
      <alignment horizontal="left" shrinkToFit="0" vertical="center" wrapText="1"/>
    </xf>
    <xf borderId="0" fillId="11" fontId="14" numFmtId="1" xfId="0" applyAlignment="1" applyFill="1" applyFont="1" applyNumberFormat="1">
      <alignment horizontal="center" shrinkToFit="0" vertical="center" wrapText="1"/>
    </xf>
    <xf borderId="0" fillId="11" fontId="15" numFmtId="0" xfId="0" applyAlignment="1" applyFont="1">
      <alignment horizontal="left" readingOrder="0" shrinkToFit="0" vertical="center" wrapText="1"/>
    </xf>
    <xf borderId="0" fillId="11" fontId="16" numFmtId="0" xfId="0" applyAlignment="1" applyFont="1">
      <alignment horizontal="left" readingOrder="0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11" fontId="16" numFmtId="0" xfId="0" applyAlignment="1" applyFont="1">
      <alignment horizontal="center" shrinkToFit="0" vertical="center" wrapText="1"/>
    </xf>
    <xf borderId="0" fillId="11" fontId="16" numFmtId="0" xfId="0" applyAlignment="1" applyFont="1">
      <alignment horizontal="center" readingOrder="0" shrinkToFit="0" vertical="center" wrapText="1"/>
    </xf>
    <xf borderId="0" fillId="11" fontId="16" numFmtId="0" xfId="0" applyAlignment="1" applyFont="1">
      <alignment horizontal="left" shrinkToFit="0" vertical="center" wrapText="1"/>
    </xf>
    <xf borderId="0" fillId="12" fontId="17" numFmtId="49" xfId="0" applyAlignment="1" applyFill="1" applyFont="1" applyNumberFormat="1">
      <alignment horizontal="center" shrinkToFit="0" vertical="center" wrapText="1"/>
    </xf>
    <xf borderId="0" fillId="12" fontId="18" numFmtId="0" xfId="0" applyAlignment="1" applyFont="1">
      <alignment horizontal="left" readingOrder="0" shrinkToFit="0" vertical="center" wrapText="1"/>
    </xf>
    <xf borderId="0" fillId="12" fontId="19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12" fontId="20" numFmtId="0" xfId="0" applyAlignment="1" applyFont="1">
      <alignment horizontal="left" readingOrder="0" shrinkToFit="0" vertical="center" wrapText="1"/>
    </xf>
    <xf borderId="0" fillId="12" fontId="6" numFmtId="0" xfId="0" applyAlignment="1" applyFont="1">
      <alignment horizontal="center" readingOrder="0" shrinkToFit="0" vertical="center" wrapText="1"/>
    </xf>
    <xf borderId="0" fillId="12" fontId="19" numFmtId="0" xfId="0" applyAlignment="1" applyFont="1">
      <alignment horizontal="center" readingOrder="0" shrinkToFit="0" vertical="center" wrapText="1"/>
    </xf>
    <xf borderId="0" fillId="12" fontId="16" numFmtId="0" xfId="0" applyAlignment="1" applyFont="1">
      <alignment horizontal="center" readingOrder="0" shrinkToFit="0" vertical="center" wrapText="1"/>
    </xf>
    <xf borderId="0" fillId="12" fontId="21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12" fontId="18" numFmtId="0" xfId="0" applyAlignment="1" applyFont="1">
      <alignment horizontal="center" shrinkToFit="0" vertical="center" wrapText="1"/>
    </xf>
    <xf borderId="0" fillId="12" fontId="19" numFmtId="0" xfId="0" applyAlignment="1" applyFont="1">
      <alignment horizontal="center" readingOrder="0" shrinkToFit="0" vertical="center" wrapText="1"/>
    </xf>
    <xf borderId="0" fillId="12" fontId="19" numFmtId="0" xfId="0" applyAlignment="1" applyFont="1">
      <alignment horizontal="left" shrinkToFit="0" vertical="center" wrapText="1"/>
    </xf>
    <xf borderId="0" fillId="12" fontId="19" numFmtId="0" xfId="0" applyAlignment="1" applyFont="1">
      <alignment horizontal="center" shrinkToFit="0" vertical="center" wrapText="1"/>
    </xf>
    <xf borderId="0" fillId="12" fontId="20" numFmtId="0" xfId="0" applyAlignment="1" applyFont="1">
      <alignment horizontal="center" readingOrder="0" shrinkToFit="0" vertical="center" wrapText="1"/>
    </xf>
    <xf borderId="0" fillId="12" fontId="22" numFmtId="0" xfId="0" applyAlignment="1" applyFont="1">
      <alignment horizontal="center" shrinkToFit="0" vertical="center" wrapText="1"/>
    </xf>
    <xf borderId="0" fillId="12" fontId="18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12" fontId="18" numFmtId="0" xfId="0" applyAlignment="1" applyFont="1">
      <alignment horizontal="center" readingOrder="0" shrinkToFit="0" vertical="center" wrapText="1"/>
    </xf>
    <xf borderId="0" fillId="12" fontId="23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horizontal="center" readingOrder="0" shrinkToFit="0" vertical="center" wrapText="1"/>
    </xf>
    <xf borderId="0" fillId="12" fontId="18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12" fontId="24" numFmtId="0" xfId="0" applyAlignment="1" applyFont="1">
      <alignment horizontal="center" readingOrder="0" shrinkToFit="0" vertical="center" wrapText="1"/>
    </xf>
    <xf borderId="0" fillId="12" fontId="6" numFmtId="0" xfId="0" applyAlignment="1" applyFont="1">
      <alignment horizontal="center" shrinkToFit="0" vertical="center" wrapText="1"/>
    </xf>
    <xf borderId="0" fillId="12" fontId="25" numFmtId="0" xfId="0" applyAlignment="1" applyFont="1">
      <alignment horizontal="center" readingOrder="0" shrinkToFit="0" vertical="center" wrapText="1"/>
    </xf>
    <xf borderId="0" fillId="12" fontId="26" numFmtId="0" xfId="0" applyAlignment="1" applyFont="1">
      <alignment horizontal="center" readingOrder="0" shrinkToFit="0" vertical="center" wrapText="1"/>
    </xf>
    <xf borderId="0" fillId="12" fontId="27" numFmtId="49" xfId="0" applyAlignment="1" applyFont="1" applyNumberFormat="1">
      <alignment horizontal="center" shrinkToFit="0" vertical="center" wrapText="1"/>
    </xf>
    <xf borderId="0" fillId="12" fontId="28" numFmtId="0" xfId="0" applyAlignment="1" applyFont="1">
      <alignment horizontal="left" readingOrder="0" shrinkToFit="0" vertical="center" wrapText="1"/>
    </xf>
    <xf borderId="0" fillId="0" fontId="29" numFmtId="0" xfId="0" applyAlignment="1" applyFont="1">
      <alignment horizontal="center" shrinkToFit="0" vertical="center" wrapText="1"/>
    </xf>
    <xf borderId="0" fillId="12" fontId="29" numFmtId="0" xfId="0" applyAlignment="1" applyFont="1">
      <alignment horizontal="center" readingOrder="0" shrinkToFit="0" vertical="center" wrapText="1"/>
    </xf>
    <xf borderId="0" fillId="11" fontId="28" numFmtId="0" xfId="0" applyAlignment="1" applyFont="1">
      <alignment horizontal="center" readingOrder="0" shrinkToFit="0" vertical="center" wrapText="1"/>
    </xf>
    <xf borderId="0" fillId="12" fontId="28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0" fillId="12" fontId="20" numFmtId="0" xfId="0" applyAlignment="1" applyFont="1">
      <alignment horizontal="center" shrinkToFit="0" vertical="center" wrapText="1"/>
    </xf>
    <xf borderId="0" fillId="12" fontId="28" numFmtId="0" xfId="0" applyAlignment="1" applyFont="1">
      <alignment horizontal="left" shrinkToFit="0" vertical="center" wrapText="1"/>
    </xf>
    <xf borderId="0" fillId="12" fontId="29" numFmtId="0" xfId="0" applyAlignment="1" applyFont="1">
      <alignment horizontal="center" shrinkToFit="0" vertical="center" wrapText="1"/>
    </xf>
    <xf borderId="0" fillId="12" fontId="28" numFmtId="0" xfId="0" applyAlignment="1" applyFont="1">
      <alignment horizontal="center" shrinkToFit="0" vertical="center" wrapText="1"/>
    </xf>
    <xf borderId="0" fillId="4" fontId="19" numFmtId="0" xfId="0" applyAlignment="1" applyFont="1">
      <alignment horizontal="center" readingOrder="0" shrinkToFit="0" vertical="center" wrapText="1"/>
    </xf>
    <xf borderId="0" fillId="11" fontId="30" numFmtId="1" xfId="0" applyAlignment="1" applyFont="1" applyNumberFormat="1">
      <alignment horizontal="center" readingOrder="0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11" fontId="31" numFmtId="0" xfId="0" applyAlignment="1" applyFont="1">
      <alignment horizontal="center" shrinkToFit="0" vertical="center" wrapText="1"/>
    </xf>
    <xf borderId="0" fillId="11" fontId="32" numFmtId="0" xfId="0" applyAlignment="1" applyFont="1">
      <alignment horizontal="center" readingOrder="0" shrinkToFit="0" vertical="center" wrapText="1"/>
    </xf>
    <xf borderId="0" fillId="11" fontId="15" numFmtId="0" xfId="0" applyAlignment="1" applyFont="1">
      <alignment horizontal="center" shrinkToFit="0" vertical="center" wrapText="1"/>
    </xf>
    <xf borderId="0" fillId="11" fontId="18" numFmtId="0" xfId="0" applyAlignment="1" applyFont="1">
      <alignment horizontal="center" shrinkToFit="0" vertical="center" wrapText="1"/>
    </xf>
    <xf borderId="0" fillId="11" fontId="33" numFmtId="0" xfId="0" applyAlignment="1" applyFont="1">
      <alignment horizontal="center" readingOrder="0" shrinkToFit="0" vertical="center" wrapText="1"/>
    </xf>
    <xf borderId="0" fillId="11" fontId="15" numFmtId="0" xfId="0" applyAlignment="1" applyFont="1">
      <alignment horizontal="left" shrinkToFit="0" vertical="center" wrapText="1"/>
    </xf>
    <xf borderId="0" fillId="0" fontId="19" numFmtId="0" xfId="0" applyAlignment="1" applyFont="1">
      <alignment horizontal="center" shrinkToFit="0" vertical="center" wrapText="1"/>
    </xf>
    <xf borderId="0" fillId="11" fontId="15" numFmtId="0" xfId="0" applyAlignment="1" applyFont="1">
      <alignment horizontal="center" readingOrder="0" shrinkToFit="0" vertical="center" wrapText="1"/>
    </xf>
    <xf borderId="0" fillId="11" fontId="15" numFmtId="0" xfId="0" applyAlignment="1" applyFont="1">
      <alignment shrinkToFit="0" vertical="center" wrapText="1"/>
    </xf>
    <xf borderId="0" fillId="11" fontId="34" numFmtId="0" xfId="0" applyAlignment="1" applyFont="1">
      <alignment horizontal="center" readingOrder="0" shrinkToFit="0" vertical="center" wrapText="1"/>
    </xf>
    <xf borderId="0" fillId="11" fontId="35" numFmtId="0" xfId="0" applyAlignment="1" applyFont="1">
      <alignment horizontal="center" readingOrder="0" shrinkToFit="0" vertical="center" wrapText="1"/>
    </xf>
    <xf borderId="0" fillId="11" fontId="35" numFmtId="0" xfId="0" applyAlignment="1" applyFont="1">
      <alignment horizontal="center" shrinkToFit="0" vertical="center" wrapText="1"/>
    </xf>
    <xf borderId="0" fillId="11" fontId="15" numFmtId="0" xfId="0" applyAlignment="1" applyFont="1">
      <alignment horizontal="center" shrinkToFit="0" vertical="center" wrapText="1"/>
    </xf>
    <xf borderId="0" fillId="11" fontId="15" numFmtId="0" xfId="0" applyAlignment="1" applyFont="1">
      <alignment horizontal="center" shrinkToFit="0" vertical="center" wrapText="1"/>
    </xf>
    <xf borderId="0" fillId="11" fontId="15" numFmtId="0" xfId="0" applyAlignment="1" applyFont="1">
      <alignment horizontal="center" shrinkToFit="0" vertical="center" wrapText="1"/>
    </xf>
    <xf borderId="0" fillId="11" fontId="15" numFmtId="0" xfId="0" applyAlignment="1" applyFont="1">
      <alignment horizontal="left" shrinkToFit="0" vertical="center" wrapText="1"/>
    </xf>
    <xf borderId="0" fillId="11" fontId="15" numFmtId="0" xfId="0" applyAlignment="1" applyFont="1">
      <alignment horizontal="center" shrinkToFit="0" vertical="center" wrapText="1"/>
    </xf>
    <xf borderId="0" fillId="11" fontId="15" numFmtId="0" xfId="0" applyAlignment="1" applyFont="1">
      <alignment shrinkToFit="0" vertical="bottom" wrapText="1"/>
    </xf>
    <xf borderId="0" fillId="11" fontId="15" numFmtId="0" xfId="0" applyAlignment="1" applyFont="1">
      <alignment horizontal="center" shrinkToFit="0" wrapText="1"/>
    </xf>
    <xf borderId="0" fillId="11" fontId="15" numFmtId="0" xfId="0" applyFont="1"/>
    <xf borderId="0" fillId="11" fontId="15" numFmtId="0" xfId="0" applyAlignment="1" applyFont="1">
      <alignment horizontal="center" shrinkToFit="0" vertical="bottom" wrapText="1"/>
    </xf>
    <xf borderId="0" fillId="11" fontId="15" numFmtId="0" xfId="0" applyAlignment="1" applyFont="1">
      <alignment vertical="center"/>
    </xf>
    <xf borderId="0" fillId="11" fontId="15" numFmtId="0" xfId="0" applyAlignment="1" applyFont="1">
      <alignment vertical="bottom"/>
    </xf>
    <xf borderId="0" fillId="11" fontId="15" numFmtId="0" xfId="0" applyFont="1"/>
    <xf borderId="11" fillId="8" fontId="11" numFmtId="0" xfId="0" applyAlignment="1" applyBorder="1" applyFont="1">
      <alignment horizontal="center" shrinkToFit="0" vertical="center" wrapText="1"/>
    </xf>
    <xf borderId="0" fillId="0" fontId="19" numFmtId="49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12" fontId="19" numFmtId="49" xfId="0" applyAlignment="1" applyFont="1" applyNumberFormat="1">
      <alignment horizontal="center" shrinkToFit="0" vertical="center" wrapText="1"/>
    </xf>
    <xf borderId="0" fillId="12" fontId="20" numFmtId="0" xfId="0" applyAlignment="1" applyFont="1">
      <alignment horizontal="left" readingOrder="0" vertical="center"/>
    </xf>
    <xf borderId="0" fillId="12" fontId="19" numFmtId="0" xfId="0" applyAlignment="1" applyFont="1">
      <alignment readingOrder="0" shrinkToFit="0" vertical="center" wrapText="1"/>
    </xf>
    <xf borderId="0" fillId="12" fontId="17" numFmtId="49" xfId="0" applyAlignment="1" applyFont="1" applyNumberFormat="1">
      <alignment horizontal="center" readingOrder="0" shrinkToFit="0" vertical="center" wrapText="1"/>
    </xf>
    <xf borderId="0" fillId="12" fontId="17" numFmtId="1" xfId="0" applyAlignment="1" applyFont="1" applyNumberFormat="1">
      <alignment horizontal="center" readingOrder="0" shrinkToFit="0" vertical="center" wrapText="1"/>
    </xf>
    <xf borderId="0" fillId="12" fontId="18" numFmtId="0" xfId="0" applyAlignment="1" applyFont="1">
      <alignment shrinkToFit="0" wrapText="1"/>
    </xf>
    <xf borderId="0" fillId="12" fontId="18" numFmtId="0" xfId="0" applyAlignment="1" applyFont="1">
      <alignment shrinkToFit="0" wrapText="1"/>
    </xf>
    <xf borderId="0" fillId="12" fontId="18" numFmtId="0" xfId="0" applyAlignment="1" applyFont="1">
      <alignment horizontal="center" readingOrder="0"/>
    </xf>
    <xf borderId="0" fillId="12" fontId="18" numFmtId="0" xfId="0" applyAlignment="1" applyFont="1">
      <alignment shrinkToFit="0" vertical="center" wrapText="1"/>
    </xf>
    <xf borderId="0" fillId="12" fontId="18" numFmtId="0" xfId="0" applyAlignment="1" applyFont="1">
      <alignment readingOrder="0" shrinkToFit="0" vertical="center" wrapText="1"/>
    </xf>
    <xf borderId="0" fillId="12" fontId="18" numFmtId="0" xfId="0" applyAlignment="1" applyFont="1">
      <alignment vertical="center"/>
    </xf>
    <xf borderId="0" fillId="12" fontId="6" numFmtId="0" xfId="0" applyAlignment="1" applyFont="1">
      <alignment shrinkToFit="0" vertical="center" wrapText="1"/>
    </xf>
    <xf borderId="0" fillId="12" fontId="19" numFmtId="0" xfId="0" applyAlignment="1" applyFont="1">
      <alignment shrinkToFit="0" vertical="center" wrapText="1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69DE15zuyDdQKC4QbX1S3Kn_RkPYzeIC/view?usp=drive_link" TargetMode="External"/><Relationship Id="rId42" Type="http://schemas.openxmlformats.org/officeDocument/2006/relationships/hyperlink" Target="https://drive.google.com/file/d/169DE15zuyDdQKC4QbX1S3Kn_RkPYzeIC/view?usp=drive_link" TargetMode="External"/><Relationship Id="rId41" Type="http://schemas.openxmlformats.org/officeDocument/2006/relationships/hyperlink" Target="https://drive.google.com/file/d/169DE15zuyDdQKC4QbX1S3Kn_RkPYzeIC/view?usp=drive_link" TargetMode="External"/><Relationship Id="rId44" Type="http://schemas.openxmlformats.org/officeDocument/2006/relationships/hyperlink" Target="https://drive.google.com/file/d/1oEULQNYzwJQnMI-Gfg5QmHnQZIPF_-uj/view?usp=drive_link" TargetMode="External"/><Relationship Id="rId43" Type="http://schemas.openxmlformats.org/officeDocument/2006/relationships/hyperlink" Target="https://drive.google.com/file/d/169DE15zuyDdQKC4QbX1S3Kn_RkPYzeIC/view?usp=drive_link" TargetMode="External"/><Relationship Id="rId46" Type="http://schemas.openxmlformats.org/officeDocument/2006/relationships/hyperlink" Target="https://drive.google.com/file/d/1wcvLWOQ-RlvcFq7LkU0j73mZCtUrMebp/view?usp=drive_link" TargetMode="External"/><Relationship Id="rId45" Type="http://schemas.openxmlformats.org/officeDocument/2006/relationships/hyperlink" Target="https://drive.google.com/file/d/1oEULQNYzwJQnMI-Gfg5QmHnQZIPF_-uj/view?usp=drive_link" TargetMode="External"/><Relationship Id="rId1" Type="http://schemas.openxmlformats.org/officeDocument/2006/relationships/hyperlink" Target="https://drive.google.com/file/d/1zl0tUeneqM8W14Zj0h-GELKVqOh_uCmy/view?usp=drive_link" TargetMode="External"/><Relationship Id="rId2" Type="http://schemas.openxmlformats.org/officeDocument/2006/relationships/hyperlink" Target="https://drive.google.com/file/d/169DE15zuyDdQKC4QbX1S3Kn_RkPYzeIC/view?usp=drive_link" TargetMode="External"/><Relationship Id="rId3" Type="http://schemas.openxmlformats.org/officeDocument/2006/relationships/hyperlink" Target="https://drive.google.com/file/d/169DE15zuyDdQKC4QbX1S3Kn_RkPYzeIC/view?usp=drive_link" TargetMode="External"/><Relationship Id="rId4" Type="http://schemas.openxmlformats.org/officeDocument/2006/relationships/hyperlink" Target="https://drive.google.com/file/d/1zl0tUeneqM8W14Zj0h-GELKVqOh_uCmy/view?usp=drive_link" TargetMode="External"/><Relationship Id="rId9" Type="http://schemas.openxmlformats.org/officeDocument/2006/relationships/hyperlink" Target="https://drive.google.com/file/d/1SRHXhREROqBknyAHb39emfeo6TAbXDiQ/view?usp=drive_link" TargetMode="External"/><Relationship Id="rId48" Type="http://schemas.openxmlformats.org/officeDocument/2006/relationships/hyperlink" Target="https://drive.google.com/file/d/1r2Wpez4ixqvIrHqw-A2S7oVp7th_6OOD/view?usp=drive_link" TargetMode="External"/><Relationship Id="rId47" Type="http://schemas.openxmlformats.org/officeDocument/2006/relationships/hyperlink" Target="https://drive.google.com/file/d/1wcvLWOQ-RlvcFq7LkU0j73mZCtUrMebp/view?usp=drive_link" TargetMode="External"/><Relationship Id="rId49" Type="http://schemas.openxmlformats.org/officeDocument/2006/relationships/hyperlink" Target="https://drive.google.com/file/d/1r2Wpez4ixqvIrHqw-A2S7oVp7th_6OOD/view?usp=drive_link" TargetMode="External"/><Relationship Id="rId5" Type="http://schemas.openxmlformats.org/officeDocument/2006/relationships/hyperlink" Target="https://drive.google.com/file/d/1vNfnFHYFM1KjHcFGR7UzlDqFL1Jsgshj/view?usp=drive_link" TargetMode="External"/><Relationship Id="rId6" Type="http://schemas.openxmlformats.org/officeDocument/2006/relationships/hyperlink" Target="https://drive.google.com/file/d/169DE15zuyDdQKC4QbX1S3Kn_RkPYzeIC/view?usp=drive_link" TargetMode="External"/><Relationship Id="rId7" Type="http://schemas.openxmlformats.org/officeDocument/2006/relationships/hyperlink" Target="https://drive.google.com/file/d/169DE15zuyDdQKC4QbX1S3Kn_RkPYzeIC/view?usp=drive_link" TargetMode="External"/><Relationship Id="rId8" Type="http://schemas.openxmlformats.org/officeDocument/2006/relationships/hyperlink" Target="https://drive.google.com/file/d/1zl0tUeneqM8W14Zj0h-GELKVqOh_uCmy/view?usp=drive_link" TargetMode="External"/><Relationship Id="rId31" Type="http://schemas.openxmlformats.org/officeDocument/2006/relationships/hyperlink" Target="https://drive.google.com/file/d/169DE15zuyDdQKC4QbX1S3Kn_RkPYzeIC/view?usp=drive_link" TargetMode="External"/><Relationship Id="rId30" Type="http://schemas.openxmlformats.org/officeDocument/2006/relationships/hyperlink" Target="https://drive.google.com/file/d/169DE15zuyDdQKC4QbX1S3Kn_RkPYzeIC/view?usp=drive_link" TargetMode="External"/><Relationship Id="rId33" Type="http://schemas.openxmlformats.org/officeDocument/2006/relationships/hyperlink" Target="https://drive.google.com/file/d/1ZhzP6QPgka2Qn9VqOzxSNHuV6dek5FOS/view?usp=drive_link" TargetMode="External"/><Relationship Id="rId32" Type="http://schemas.openxmlformats.org/officeDocument/2006/relationships/hyperlink" Target="https://drive.google.com/file/d/11xTBvm4lyOvHbrisat7EmpKyNo64O9U2/view?usp=drive_link" TargetMode="External"/><Relationship Id="rId35" Type="http://schemas.openxmlformats.org/officeDocument/2006/relationships/hyperlink" Target="https://drive.google.com/file/d/169DE15zuyDdQKC4QbX1S3Kn_RkPYzeIC/view?usp=drive_link" TargetMode="External"/><Relationship Id="rId34" Type="http://schemas.openxmlformats.org/officeDocument/2006/relationships/hyperlink" Target="https://drive.google.com/file/d/169DE15zuyDdQKC4QbX1S3Kn_RkPYzeIC/view?usp=drive_link" TargetMode="External"/><Relationship Id="rId37" Type="http://schemas.openxmlformats.org/officeDocument/2006/relationships/hyperlink" Target="https://drive.google.com/file/d/1UMQeYY7Khik8MNhHmGgw0zbjFgLeeHsw/view?usp=drive_link" TargetMode="External"/><Relationship Id="rId36" Type="http://schemas.openxmlformats.org/officeDocument/2006/relationships/hyperlink" Target="https://drive.google.com/file/d/1Fcb4XebR-rnTWfGVQvPcUjkF52RMZB3R/view?usp=drive_link" TargetMode="External"/><Relationship Id="rId39" Type="http://schemas.openxmlformats.org/officeDocument/2006/relationships/hyperlink" Target="https://drive.google.com/file/d/169DE15zuyDdQKC4QbX1S3Kn_RkPYzeIC/view?usp=drive_link" TargetMode="External"/><Relationship Id="rId38" Type="http://schemas.openxmlformats.org/officeDocument/2006/relationships/hyperlink" Target="https://drive.google.com/file/d/169DE15zuyDdQKC4QbX1S3Kn_RkPYzeIC/view?usp=drive_link" TargetMode="External"/><Relationship Id="rId20" Type="http://schemas.openxmlformats.org/officeDocument/2006/relationships/hyperlink" Target="https://drive.google.com/file/d/169DE15zuyDdQKC4QbX1S3Kn_RkPYzeIC/view?usp=drive_link" TargetMode="External"/><Relationship Id="rId22" Type="http://schemas.openxmlformats.org/officeDocument/2006/relationships/hyperlink" Target="https://drive.google.com/file/d/1FY0Fk8TUT4BvQjdP4nwtKjU7fGI4HVHU/view?usp=drive_link" TargetMode="External"/><Relationship Id="rId21" Type="http://schemas.openxmlformats.org/officeDocument/2006/relationships/hyperlink" Target="https://drive.google.com/file/d/1f320dtLuyRAnP1c8mVS98rIRAMXxpGgd/view?usp=drive_link" TargetMode="External"/><Relationship Id="rId24" Type="http://schemas.openxmlformats.org/officeDocument/2006/relationships/hyperlink" Target="https://drive.google.com/file/d/169DE15zuyDdQKC4QbX1S3Kn_RkPYzeIC/view?usp=drive_link" TargetMode="External"/><Relationship Id="rId23" Type="http://schemas.openxmlformats.org/officeDocument/2006/relationships/hyperlink" Target="https://drive.google.com/file/d/169DE15zuyDdQKC4QbX1S3Kn_RkPYzeIC/view?usp=drive_link" TargetMode="External"/><Relationship Id="rId26" Type="http://schemas.openxmlformats.org/officeDocument/2006/relationships/hyperlink" Target="https://drive.google.com/file/d/169DE15zuyDdQKC4QbX1S3Kn_RkPYzeIC/view?usp=drive_link" TargetMode="External"/><Relationship Id="rId25" Type="http://schemas.openxmlformats.org/officeDocument/2006/relationships/hyperlink" Target="https://drive.google.com/file/d/169DE15zuyDdQKC4QbX1S3Kn_RkPYzeIC/view?usp=drive_link" TargetMode="External"/><Relationship Id="rId28" Type="http://schemas.openxmlformats.org/officeDocument/2006/relationships/hyperlink" Target="https://drive.google.com/file/d/169DE15zuyDdQKC4QbX1S3Kn_RkPYzeIC/view?usp=drive_link" TargetMode="External"/><Relationship Id="rId27" Type="http://schemas.openxmlformats.org/officeDocument/2006/relationships/hyperlink" Target="https://drive.google.com/file/d/1Rnma334VLxVAkRgoMhJRbsggrsH85i-B/view?usp=drive_link" TargetMode="External"/><Relationship Id="rId29" Type="http://schemas.openxmlformats.org/officeDocument/2006/relationships/hyperlink" Target="https://drive.google.com/file/d/169DE15zuyDdQKC4QbX1S3Kn_RkPYzeIC/view?usp=drive_link" TargetMode="External"/><Relationship Id="rId51" Type="http://schemas.openxmlformats.org/officeDocument/2006/relationships/hyperlink" Target="https://drive.google.com/file/d/1QiFubAHbGPS_uZbucmW2ZctUrGH93qRy/view?usp=drive_link" TargetMode="External"/><Relationship Id="rId50" Type="http://schemas.openxmlformats.org/officeDocument/2006/relationships/hyperlink" Target="https://drive.google.com/file/d/12IZarn6AOIWfyNPa-NxM--32MeNWvlBf/view?usp=drive_link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drive.google.com/file/d/1QiFubAHbGPS_uZbucmW2ZctUrGH93qRy/view?usp=drive_link" TargetMode="External"/><Relationship Id="rId11" Type="http://schemas.openxmlformats.org/officeDocument/2006/relationships/hyperlink" Target="https://drive.google.com/file/d/169DE15zuyDdQKC4QbX1S3Kn_RkPYzeIC/view?usp=drive_link" TargetMode="External"/><Relationship Id="rId10" Type="http://schemas.openxmlformats.org/officeDocument/2006/relationships/hyperlink" Target="https://drive.google.com/file/d/169DE15zuyDdQKC4QbX1S3Kn_RkPYzeIC/view?usp=drive_link" TargetMode="External"/><Relationship Id="rId13" Type="http://schemas.openxmlformats.org/officeDocument/2006/relationships/hyperlink" Target="https://drive.google.com/file/d/1qwOJMlremZBsIYJjshjcSc1USCk9NBTo/view?usp=drive_link" TargetMode="External"/><Relationship Id="rId12" Type="http://schemas.openxmlformats.org/officeDocument/2006/relationships/hyperlink" Target="https://drive.google.com/file/d/1f320dtLuyRAnP1c8mVS98rIRAMXxpGgd/view?usp=drive_link" TargetMode="External"/><Relationship Id="rId15" Type="http://schemas.openxmlformats.org/officeDocument/2006/relationships/hyperlink" Target="https://drive.google.com/file/d/169DE15zuyDdQKC4QbX1S3Kn_RkPYzeIC/view?usp=drive_link" TargetMode="External"/><Relationship Id="rId14" Type="http://schemas.openxmlformats.org/officeDocument/2006/relationships/hyperlink" Target="https://drive.google.com/file/d/169DE15zuyDdQKC4QbX1S3Kn_RkPYzeIC/view?usp=drive_link" TargetMode="External"/><Relationship Id="rId17" Type="http://schemas.openxmlformats.org/officeDocument/2006/relationships/hyperlink" Target="https://drive.google.com/file/d/169DE15zuyDdQKC4QbX1S3Kn_RkPYzeIC/view?usp=drive_link" TargetMode="External"/><Relationship Id="rId16" Type="http://schemas.openxmlformats.org/officeDocument/2006/relationships/hyperlink" Target="https://drive.google.com/file/d/169DE15zuyDdQKC4QbX1S3Kn_RkPYzeIC/view?usp=drive_link" TargetMode="External"/><Relationship Id="rId19" Type="http://schemas.openxmlformats.org/officeDocument/2006/relationships/hyperlink" Target="https://drive.google.com/file/d/169DE15zuyDdQKC4QbX1S3Kn_RkPYzeIC/view?usp=drive_link" TargetMode="External"/><Relationship Id="rId18" Type="http://schemas.openxmlformats.org/officeDocument/2006/relationships/hyperlink" Target="https://drive.google.com/file/d/1X45c-MSLfL2J9K8TKsvxviW-a2pD8Uko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9.0"/>
    <col customWidth="1" min="2" max="2" width="22.5"/>
    <col customWidth="1" min="3" max="3" width="20.0"/>
    <col customWidth="1" min="4" max="4" width="16.75"/>
    <col customWidth="1" min="5" max="5" width="1.25"/>
    <col customWidth="1" min="6" max="6" width="30.63"/>
    <col customWidth="1" min="7" max="7" width="12.13"/>
    <col customWidth="1" min="8" max="8" width="20.88"/>
    <col customWidth="1" min="9" max="9" width="29.38"/>
    <col customWidth="1" min="10" max="10" width="16.5"/>
    <col customWidth="1" min="11" max="11" width="4.25"/>
    <col customWidth="1" min="12" max="12" width="19.75"/>
    <col customWidth="1" min="13" max="16" width="16.0"/>
    <col customWidth="1" min="17" max="17" width="4.25"/>
    <col customWidth="1" min="18" max="22" width="16.25"/>
    <col customWidth="1" min="23" max="23" width="4.25"/>
    <col customWidth="1" min="24" max="24" width="22.13"/>
    <col customWidth="1" min="25" max="25" width="18.63"/>
    <col customWidth="1" min="26" max="26" width="15.5"/>
    <col customWidth="1" min="27" max="27" width="29.0"/>
    <col customWidth="1" min="28" max="28" width="26.63"/>
  </cols>
  <sheetData>
    <row r="1" ht="15.75" customHeight="1">
      <c r="A1" s="1" t="s">
        <v>0</v>
      </c>
      <c r="B1" s="2" t="s">
        <v>1</v>
      </c>
      <c r="C1" s="3" t="s">
        <v>2</v>
      </c>
      <c r="D1" s="4">
        <v>45221.0</v>
      </c>
      <c r="E1" s="5"/>
      <c r="F1" s="1" t="s">
        <v>3</v>
      </c>
      <c r="G1" s="6">
        <v>45224.0</v>
      </c>
      <c r="H1" s="7" t="s">
        <v>4</v>
      </c>
      <c r="I1" s="8"/>
      <c r="J1" s="9"/>
      <c r="K1" s="10"/>
      <c r="L1" s="1" t="s">
        <v>3</v>
      </c>
      <c r="M1" s="6">
        <v>45224.0</v>
      </c>
      <c r="N1" s="11" t="s">
        <v>4</v>
      </c>
      <c r="O1" s="8"/>
      <c r="P1" s="9"/>
      <c r="Q1" s="10"/>
      <c r="R1" s="12" t="s">
        <v>3</v>
      </c>
      <c r="S1" s="4">
        <v>45140.0</v>
      </c>
      <c r="T1" s="11" t="s">
        <v>4</v>
      </c>
      <c r="U1" s="8"/>
      <c r="V1" s="9"/>
      <c r="W1" s="10"/>
      <c r="X1" s="12" t="s">
        <v>3</v>
      </c>
      <c r="Y1" s="4">
        <v>45140.0</v>
      </c>
      <c r="Z1" s="11" t="s">
        <v>4</v>
      </c>
      <c r="AA1" s="8"/>
      <c r="AB1" s="9"/>
    </row>
    <row r="2" ht="15.75" customHeight="1">
      <c r="A2" s="13" t="s">
        <v>5</v>
      </c>
      <c r="B2" s="14" t="s">
        <v>6</v>
      </c>
      <c r="C2" s="15" t="s">
        <v>7</v>
      </c>
      <c r="D2" s="4">
        <v>45221.0</v>
      </c>
      <c r="E2" s="5"/>
      <c r="F2" s="13" t="s">
        <v>8</v>
      </c>
      <c r="G2" s="6">
        <v>45224.0</v>
      </c>
      <c r="H2" s="16" t="s">
        <v>9</v>
      </c>
      <c r="I2" s="17"/>
      <c r="J2" s="18">
        <f>COUNTIF(H12:H33, "Pass")</f>
        <v>1</v>
      </c>
      <c r="K2" s="10"/>
      <c r="L2" s="13" t="s">
        <v>8</v>
      </c>
      <c r="M2" s="6">
        <v>45224.0</v>
      </c>
      <c r="N2" s="16" t="s">
        <v>9</v>
      </c>
      <c r="O2" s="17"/>
      <c r="P2" s="18">
        <f>COUNTIF(N12:N33, "Pass")</f>
        <v>13</v>
      </c>
      <c r="Q2" s="10"/>
      <c r="R2" s="19" t="s">
        <v>8</v>
      </c>
      <c r="S2" s="4">
        <v>45141.0</v>
      </c>
      <c r="T2" s="16" t="s">
        <v>9</v>
      </c>
      <c r="U2" s="17"/>
      <c r="V2" s="20">
        <f>COUNTIF(T12:T33, "Pass")</f>
        <v>13</v>
      </c>
      <c r="W2" s="10"/>
      <c r="X2" s="19" t="s">
        <v>8</v>
      </c>
      <c r="Y2" s="4">
        <v>45141.0</v>
      </c>
      <c r="Z2" s="16" t="s">
        <v>9</v>
      </c>
      <c r="AA2" s="17"/>
      <c r="AB2" s="20">
        <f>COUNTIF(Z12:Z33, "Pass")</f>
        <v>0</v>
      </c>
    </row>
    <row r="3" ht="15.75" customHeight="1">
      <c r="A3" s="13" t="s">
        <v>10</v>
      </c>
      <c r="B3" s="14" t="s">
        <v>11</v>
      </c>
      <c r="C3" s="15" t="s">
        <v>12</v>
      </c>
      <c r="D3" s="21" t="s">
        <v>13</v>
      </c>
      <c r="E3" s="22"/>
      <c r="F3" s="13" t="s">
        <v>14</v>
      </c>
      <c r="G3" s="21" t="s">
        <v>13</v>
      </c>
      <c r="H3" s="23" t="s">
        <v>15</v>
      </c>
      <c r="I3" s="17"/>
      <c r="J3" s="18">
        <f>COUNTIF(H12:H33, "Fail")</f>
        <v>10</v>
      </c>
      <c r="K3" s="24"/>
      <c r="L3" s="13" t="s">
        <v>14</v>
      </c>
      <c r="M3" s="25" t="s">
        <v>13</v>
      </c>
      <c r="N3" s="23" t="s">
        <v>15</v>
      </c>
      <c r="O3" s="17"/>
      <c r="P3" s="18">
        <f>COUNTIF(N12:N33, "Fail")</f>
        <v>6</v>
      </c>
      <c r="Q3" s="24"/>
      <c r="R3" s="19" t="s">
        <v>14</v>
      </c>
      <c r="S3" s="21"/>
      <c r="T3" s="23" t="s">
        <v>15</v>
      </c>
      <c r="U3" s="17"/>
      <c r="V3" s="20">
        <f>COUNTIF(T12:T33, "Fail")</f>
        <v>6</v>
      </c>
      <c r="W3" s="24"/>
      <c r="X3" s="19" t="s">
        <v>14</v>
      </c>
      <c r="Y3" s="21"/>
      <c r="Z3" s="23" t="s">
        <v>15</v>
      </c>
      <c r="AA3" s="17"/>
      <c r="AB3" s="20">
        <f>COUNTIF(Z12:Z33, "Fail")</f>
        <v>0</v>
      </c>
    </row>
    <row r="4" ht="15.75" customHeight="1">
      <c r="A4" s="26"/>
      <c r="B4" s="26"/>
      <c r="C4" s="13" t="s">
        <v>16</v>
      </c>
      <c r="D4" s="21" t="s">
        <v>17</v>
      </c>
      <c r="E4" s="22"/>
      <c r="F4" s="1" t="s">
        <v>18</v>
      </c>
      <c r="G4" s="27" t="s">
        <v>19</v>
      </c>
      <c r="H4" s="28" t="s">
        <v>20</v>
      </c>
      <c r="I4" s="17"/>
      <c r="J4" s="18">
        <f>COUNTIF(H12:H33, "Partially Failed")</f>
        <v>11</v>
      </c>
      <c r="K4" s="24"/>
      <c r="L4" s="1" t="s">
        <v>18</v>
      </c>
      <c r="M4" s="27" t="s">
        <v>19</v>
      </c>
      <c r="N4" s="28" t="s">
        <v>20</v>
      </c>
      <c r="O4" s="17"/>
      <c r="P4" s="18">
        <f>COUNTIF(N12:N33, "Partially Failed")</f>
        <v>3</v>
      </c>
      <c r="Q4" s="24"/>
      <c r="R4" s="29" t="s">
        <v>21</v>
      </c>
      <c r="S4" s="30" t="s">
        <v>17</v>
      </c>
      <c r="T4" s="28" t="s">
        <v>20</v>
      </c>
      <c r="U4" s="17"/>
      <c r="V4" s="20">
        <f>COUNTIF(T12:T33, "Partially Failed")</f>
        <v>3</v>
      </c>
      <c r="W4" s="24"/>
      <c r="X4" s="29" t="s">
        <v>21</v>
      </c>
      <c r="Y4" s="30" t="s">
        <v>17</v>
      </c>
      <c r="Z4" s="28" t="s">
        <v>20</v>
      </c>
      <c r="AA4" s="17"/>
      <c r="AB4" s="20">
        <f>COUNTIF(Z12:Z33, "Partially Failed")</f>
        <v>0</v>
      </c>
    </row>
    <row r="5" ht="15.75" customHeight="1">
      <c r="A5" s="31"/>
      <c r="B5" s="31"/>
      <c r="C5" s="31"/>
      <c r="D5" s="31"/>
      <c r="E5" s="31"/>
      <c r="F5" s="13" t="s">
        <v>21</v>
      </c>
      <c r="G5" s="32" t="s">
        <v>17</v>
      </c>
      <c r="H5" s="33" t="s">
        <v>22</v>
      </c>
      <c r="I5" s="17"/>
      <c r="J5" s="18">
        <f>COUNTIF(H12:H33, "Block/ Skip")</f>
        <v>0</v>
      </c>
      <c r="K5" s="34"/>
      <c r="L5" s="13" t="s">
        <v>21</v>
      </c>
      <c r="M5" s="32" t="s">
        <v>17</v>
      </c>
      <c r="N5" s="33" t="s">
        <v>22</v>
      </c>
      <c r="O5" s="17"/>
      <c r="P5" s="18">
        <f>COUNTIF(N12:N33, "Block/ Skip")</f>
        <v>0</v>
      </c>
      <c r="Q5" s="34"/>
      <c r="R5" s="35"/>
      <c r="S5" s="36"/>
      <c r="T5" s="33" t="s">
        <v>22</v>
      </c>
      <c r="U5" s="17"/>
      <c r="V5" s="20">
        <f>COUNTIF(T12:T33, "Block/ Skip")</f>
        <v>0</v>
      </c>
      <c r="W5" s="34"/>
      <c r="X5" s="35"/>
      <c r="Y5" s="36"/>
      <c r="Z5" s="33" t="s">
        <v>22</v>
      </c>
      <c r="AA5" s="17"/>
      <c r="AB5" s="20">
        <f>COUNTIF(Z12:Z33, "Block/ Skip")</f>
        <v>0</v>
      </c>
    </row>
    <row r="6" ht="15.75" customHeight="1">
      <c r="A6" s="31"/>
      <c r="B6" s="31"/>
      <c r="C6" s="31"/>
      <c r="D6" s="31"/>
      <c r="E6" s="31"/>
      <c r="F6" s="26"/>
      <c r="G6" s="26"/>
      <c r="H6" s="37" t="s">
        <v>23</v>
      </c>
      <c r="I6" s="17"/>
      <c r="J6" s="18">
        <f>COUNTIF(H12:H33, "Not Executed")</f>
        <v>0</v>
      </c>
      <c r="K6" s="34"/>
      <c r="L6" s="35"/>
      <c r="M6" s="36"/>
      <c r="N6" s="37" t="s">
        <v>23</v>
      </c>
      <c r="O6" s="17"/>
      <c r="P6" s="18">
        <f>COUNTIF(N12:N33, "Not Executed")</f>
        <v>0</v>
      </c>
      <c r="Q6" s="34"/>
      <c r="R6" s="35"/>
      <c r="S6" s="36"/>
      <c r="T6" s="37" t="s">
        <v>23</v>
      </c>
      <c r="U6" s="17"/>
      <c r="V6" s="20">
        <f>COUNTIF(T12:T33, "Not Executed")</f>
        <v>0</v>
      </c>
      <c r="W6" s="34"/>
      <c r="X6" s="35"/>
      <c r="Y6" s="36"/>
      <c r="Z6" s="37" t="s">
        <v>23</v>
      </c>
      <c r="AA6" s="17"/>
      <c r="AB6" s="20">
        <f>COUNTIF(Z12:Z33, "Not Executed")</f>
        <v>0</v>
      </c>
    </row>
    <row r="7" ht="15.75" customHeight="1">
      <c r="A7" s="38"/>
      <c r="B7" s="38"/>
      <c r="C7" s="38"/>
      <c r="D7" s="38"/>
      <c r="E7" s="38"/>
      <c r="F7" s="31"/>
      <c r="H7" s="39" t="s">
        <v>24</v>
      </c>
      <c r="I7" s="9"/>
      <c r="J7" s="40">
        <f>Sum(J2:J6)</f>
        <v>22</v>
      </c>
      <c r="K7" s="41"/>
      <c r="L7" s="41"/>
      <c r="N7" s="39" t="s">
        <v>24</v>
      </c>
      <c r="O7" s="9"/>
      <c r="P7" s="42">
        <f>Sum(P2:P6)</f>
        <v>22</v>
      </c>
      <c r="Q7" s="43"/>
      <c r="R7" s="41"/>
      <c r="S7" s="36"/>
      <c r="T7" s="39" t="s">
        <v>24</v>
      </c>
      <c r="U7" s="9"/>
      <c r="V7" s="40">
        <f>Sum(V2:V6)</f>
        <v>22</v>
      </c>
      <c r="W7" s="43"/>
      <c r="X7" s="41"/>
      <c r="Y7" s="36"/>
      <c r="Z7" s="39" t="s">
        <v>24</v>
      </c>
      <c r="AA7" s="9"/>
      <c r="AB7" s="40">
        <f>Sum(AB2:AB6)</f>
        <v>0</v>
      </c>
    </row>
    <row r="8" ht="15.75" customHeight="1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</row>
    <row r="9" ht="15.75" customHeight="1">
      <c r="A9" s="38"/>
      <c r="B9" s="38"/>
      <c r="C9" s="38"/>
      <c r="D9" s="38"/>
      <c r="E9" s="38"/>
      <c r="F9" s="44" t="s">
        <v>25</v>
      </c>
      <c r="K9" s="41"/>
      <c r="L9" s="44" t="s">
        <v>26</v>
      </c>
      <c r="Q9" s="41"/>
      <c r="R9" s="44" t="s">
        <v>27</v>
      </c>
      <c r="W9" s="41"/>
      <c r="X9" s="44" t="s">
        <v>28</v>
      </c>
    </row>
    <row r="10" ht="15.75" customHeight="1">
      <c r="A10" s="45" t="s">
        <v>29</v>
      </c>
      <c r="B10" s="46" t="s">
        <v>30</v>
      </c>
      <c r="C10" s="46" t="s">
        <v>31</v>
      </c>
      <c r="E10" s="47"/>
      <c r="F10" s="46" t="s">
        <v>32</v>
      </c>
      <c r="G10" s="46" t="s">
        <v>33</v>
      </c>
      <c r="H10" s="46" t="s">
        <v>34</v>
      </c>
      <c r="I10" s="46" t="s">
        <v>35</v>
      </c>
      <c r="J10" s="48" t="s">
        <v>36</v>
      </c>
      <c r="K10" s="47"/>
      <c r="L10" s="46" t="s">
        <v>32</v>
      </c>
      <c r="M10" s="46" t="s">
        <v>33</v>
      </c>
      <c r="N10" s="46" t="s">
        <v>34</v>
      </c>
      <c r="O10" s="46" t="s">
        <v>35</v>
      </c>
      <c r="P10" s="48" t="s">
        <v>36</v>
      </c>
      <c r="Q10" s="47"/>
      <c r="R10" s="46" t="s">
        <v>32</v>
      </c>
      <c r="S10" s="46" t="s">
        <v>33</v>
      </c>
      <c r="T10" s="46" t="s">
        <v>34</v>
      </c>
      <c r="U10" s="46" t="s">
        <v>35</v>
      </c>
      <c r="V10" s="48" t="s">
        <v>36</v>
      </c>
      <c r="W10" s="47"/>
      <c r="X10" s="46" t="s">
        <v>32</v>
      </c>
      <c r="Y10" s="46" t="s">
        <v>33</v>
      </c>
      <c r="Z10" s="46" t="s">
        <v>34</v>
      </c>
      <c r="AA10" s="46" t="s">
        <v>35</v>
      </c>
      <c r="AB10" s="48" t="s">
        <v>36</v>
      </c>
    </row>
    <row r="11" ht="15.75" customHeight="1">
      <c r="A11" s="49" t="s">
        <v>37</v>
      </c>
      <c r="B11" s="50" t="s">
        <v>38</v>
      </c>
      <c r="C11" s="50"/>
      <c r="E11" s="51"/>
      <c r="F11" s="52"/>
      <c r="G11" s="50"/>
      <c r="H11" s="50"/>
      <c r="I11" s="50"/>
      <c r="J11" s="50"/>
      <c r="K11" s="26"/>
      <c r="L11" s="50"/>
      <c r="M11" s="50"/>
      <c r="N11" s="50"/>
      <c r="O11" s="50"/>
      <c r="P11" s="50"/>
      <c r="Q11" s="26"/>
      <c r="R11" s="50"/>
      <c r="S11" s="50"/>
      <c r="T11" s="50"/>
      <c r="U11" s="50"/>
      <c r="V11" s="50"/>
      <c r="W11" s="26"/>
      <c r="X11" s="50"/>
      <c r="Y11" s="50"/>
      <c r="Z11" s="50"/>
      <c r="AA11" s="50"/>
      <c r="AB11" s="50"/>
    </row>
    <row r="12" ht="15.75" customHeight="1">
      <c r="A12" s="53" t="s">
        <v>39</v>
      </c>
      <c r="B12" s="54" t="s">
        <v>40</v>
      </c>
      <c r="C12" s="55" t="s">
        <v>41</v>
      </c>
      <c r="E12" s="56"/>
      <c r="F12" s="55" t="s">
        <v>42</v>
      </c>
      <c r="G12" s="57"/>
      <c r="H12" s="58" t="s">
        <v>43</v>
      </c>
      <c r="I12" s="57"/>
      <c r="J12" s="58"/>
      <c r="K12" s="56"/>
      <c r="L12" s="55" t="s">
        <v>42</v>
      </c>
      <c r="M12" s="57"/>
      <c r="N12" s="58" t="s">
        <v>43</v>
      </c>
      <c r="O12" s="57"/>
      <c r="P12" s="58"/>
      <c r="Q12" s="56"/>
      <c r="R12" s="55" t="s">
        <v>42</v>
      </c>
      <c r="S12" s="57"/>
      <c r="T12" s="58" t="s">
        <v>43</v>
      </c>
      <c r="U12" s="57"/>
      <c r="V12" s="58"/>
      <c r="W12" s="56"/>
      <c r="X12" s="59"/>
      <c r="Y12" s="57"/>
      <c r="Z12" s="57" t="s">
        <v>44</v>
      </c>
      <c r="AA12" s="57"/>
      <c r="AB12" s="58"/>
    </row>
    <row r="13" ht="15.75" customHeight="1">
      <c r="A13" s="60" t="s">
        <v>45</v>
      </c>
      <c r="B13" s="61" t="s">
        <v>46</v>
      </c>
      <c r="C13" s="62" t="s">
        <v>47</v>
      </c>
      <c r="E13" s="63"/>
      <c r="F13" s="64" t="s">
        <v>48</v>
      </c>
      <c r="G13" s="65"/>
      <c r="H13" s="58" t="s">
        <v>20</v>
      </c>
      <c r="I13" s="66" t="s">
        <v>49</v>
      </c>
      <c r="J13" s="67" t="s">
        <v>50</v>
      </c>
      <c r="K13" s="63"/>
      <c r="L13" s="62" t="s">
        <v>51</v>
      </c>
      <c r="M13" s="68" t="s">
        <v>52</v>
      </c>
      <c r="N13" s="69" t="s">
        <v>53</v>
      </c>
      <c r="O13" s="70"/>
      <c r="P13" s="67" t="s">
        <v>54</v>
      </c>
      <c r="Q13" s="63"/>
      <c r="R13" s="62" t="s">
        <v>51</v>
      </c>
      <c r="S13" s="71"/>
      <c r="T13" s="69" t="s">
        <v>53</v>
      </c>
      <c r="U13" s="70"/>
      <c r="V13" s="67" t="s">
        <v>54</v>
      </c>
      <c r="W13" s="63"/>
      <c r="X13" s="72"/>
      <c r="Y13" s="73"/>
      <c r="Z13" s="63" t="s">
        <v>44</v>
      </c>
      <c r="AA13" s="73"/>
      <c r="AB13" s="67"/>
    </row>
    <row r="14" ht="15.75" customHeight="1">
      <c r="A14" s="60" t="s">
        <v>55</v>
      </c>
      <c r="B14" s="61" t="s">
        <v>56</v>
      </c>
      <c r="C14" s="62" t="s">
        <v>57</v>
      </c>
      <c r="E14" s="63"/>
      <c r="F14" s="62" t="s">
        <v>58</v>
      </c>
      <c r="G14" s="71"/>
      <c r="H14" s="58" t="s">
        <v>53</v>
      </c>
      <c r="I14" s="74" t="s">
        <v>59</v>
      </c>
      <c r="J14" s="67" t="s">
        <v>50</v>
      </c>
      <c r="K14" s="63"/>
      <c r="L14" s="62" t="s">
        <v>42</v>
      </c>
      <c r="M14" s="75"/>
      <c r="N14" s="69" t="s">
        <v>43</v>
      </c>
      <c r="O14" s="76"/>
      <c r="P14" s="67"/>
      <c r="Q14" s="63"/>
      <c r="R14" s="62" t="s">
        <v>42</v>
      </c>
      <c r="S14" s="75"/>
      <c r="T14" s="69" t="s">
        <v>43</v>
      </c>
      <c r="U14" s="76"/>
      <c r="V14" s="67"/>
      <c r="W14" s="63"/>
      <c r="X14" s="72"/>
      <c r="Y14" s="73"/>
      <c r="Z14" s="63" t="s">
        <v>44</v>
      </c>
      <c r="AA14" s="73"/>
      <c r="AB14" s="67"/>
    </row>
    <row r="15" ht="15.75" customHeight="1">
      <c r="A15" s="60" t="s">
        <v>60</v>
      </c>
      <c r="B15" s="61" t="s">
        <v>61</v>
      </c>
      <c r="C15" s="62" t="s">
        <v>62</v>
      </c>
      <c r="E15" s="77"/>
      <c r="F15" s="64" t="s">
        <v>48</v>
      </c>
      <c r="G15" s="78"/>
      <c r="H15" s="58" t="s">
        <v>20</v>
      </c>
      <c r="I15" s="66" t="s">
        <v>49</v>
      </c>
      <c r="J15" s="67" t="s">
        <v>50</v>
      </c>
      <c r="K15" s="77"/>
      <c r="L15" s="62" t="s">
        <v>63</v>
      </c>
      <c r="M15" s="79" t="s">
        <v>52</v>
      </c>
      <c r="N15" s="80" t="s">
        <v>53</v>
      </c>
      <c r="O15" s="70"/>
      <c r="P15" s="67" t="s">
        <v>54</v>
      </c>
      <c r="Q15" s="77"/>
      <c r="R15" s="62" t="s">
        <v>63</v>
      </c>
      <c r="S15" s="78"/>
      <c r="T15" s="80" t="s">
        <v>53</v>
      </c>
      <c r="U15" s="70"/>
      <c r="V15" s="67" t="s">
        <v>54</v>
      </c>
      <c r="W15" s="77"/>
      <c r="X15" s="81"/>
      <c r="Y15" s="76"/>
      <c r="Z15" s="77" t="s">
        <v>44</v>
      </c>
      <c r="AA15" s="73"/>
      <c r="AB15" s="67"/>
    </row>
    <row r="16" ht="15.75" customHeight="1">
      <c r="A16" s="60" t="s">
        <v>64</v>
      </c>
      <c r="B16" s="61" t="s">
        <v>65</v>
      </c>
      <c r="C16" s="62" t="s">
        <v>57</v>
      </c>
      <c r="E16" s="82"/>
      <c r="F16" s="62" t="s">
        <v>66</v>
      </c>
      <c r="G16" s="83" t="s">
        <v>64</v>
      </c>
      <c r="H16" s="69" t="s">
        <v>53</v>
      </c>
      <c r="I16" s="66" t="s">
        <v>67</v>
      </c>
      <c r="J16" s="67" t="s">
        <v>50</v>
      </c>
      <c r="K16" s="63"/>
      <c r="L16" s="62" t="s">
        <v>42</v>
      </c>
      <c r="M16" s="75"/>
      <c r="N16" s="69" t="s">
        <v>43</v>
      </c>
      <c r="O16" s="76"/>
      <c r="P16" s="67"/>
      <c r="Q16" s="63"/>
      <c r="R16" s="62" t="s">
        <v>42</v>
      </c>
      <c r="S16" s="75"/>
      <c r="T16" s="69" t="s">
        <v>43</v>
      </c>
      <c r="U16" s="76"/>
      <c r="V16" s="67"/>
      <c r="W16" s="63"/>
      <c r="X16" s="72"/>
      <c r="Y16" s="84"/>
      <c r="Z16" s="63" t="s">
        <v>44</v>
      </c>
      <c r="AA16" s="73"/>
      <c r="AB16" s="67"/>
    </row>
    <row r="17" ht="15.75" customHeight="1">
      <c r="A17" s="60" t="s">
        <v>68</v>
      </c>
      <c r="B17" s="61" t="s">
        <v>69</v>
      </c>
      <c r="C17" s="62" t="s">
        <v>70</v>
      </c>
      <c r="E17" s="82"/>
      <c r="F17" s="64" t="s">
        <v>48</v>
      </c>
      <c r="G17" s="65"/>
      <c r="H17" s="58" t="s">
        <v>20</v>
      </c>
      <c r="I17" s="66" t="s">
        <v>49</v>
      </c>
      <c r="J17" s="67" t="s">
        <v>50</v>
      </c>
      <c r="K17" s="63"/>
      <c r="L17" s="62" t="s">
        <v>51</v>
      </c>
      <c r="M17" s="79" t="s">
        <v>52</v>
      </c>
      <c r="N17" s="80" t="s">
        <v>53</v>
      </c>
      <c r="O17" s="70"/>
      <c r="P17" s="67" t="s">
        <v>54</v>
      </c>
      <c r="Q17" s="63"/>
      <c r="R17" s="62" t="s">
        <v>51</v>
      </c>
      <c r="S17" s="78"/>
      <c r="T17" s="80" t="s">
        <v>53</v>
      </c>
      <c r="U17" s="70"/>
      <c r="V17" s="67" t="s">
        <v>54</v>
      </c>
      <c r="W17" s="63"/>
      <c r="X17" s="72"/>
      <c r="Y17" s="84"/>
      <c r="Z17" s="63" t="s">
        <v>44</v>
      </c>
      <c r="AA17" s="73"/>
      <c r="AB17" s="67"/>
    </row>
    <row r="18" ht="15.75" customHeight="1">
      <c r="A18" s="60" t="s">
        <v>71</v>
      </c>
      <c r="B18" s="61" t="s">
        <v>72</v>
      </c>
      <c r="C18" s="62" t="s">
        <v>57</v>
      </c>
      <c r="E18" s="82"/>
      <c r="F18" s="62" t="s">
        <v>66</v>
      </c>
      <c r="G18" s="85" t="s">
        <v>73</v>
      </c>
      <c r="H18" s="69" t="s">
        <v>53</v>
      </c>
      <c r="I18" s="66" t="s">
        <v>67</v>
      </c>
      <c r="J18" s="67" t="s">
        <v>50</v>
      </c>
      <c r="K18" s="63"/>
      <c r="L18" s="62" t="s">
        <v>42</v>
      </c>
      <c r="M18" s="75"/>
      <c r="N18" s="69" t="s">
        <v>43</v>
      </c>
      <c r="O18" s="76"/>
      <c r="P18" s="67"/>
      <c r="Q18" s="63"/>
      <c r="R18" s="62" t="s">
        <v>42</v>
      </c>
      <c r="S18" s="75"/>
      <c r="T18" s="69" t="s">
        <v>43</v>
      </c>
      <c r="U18" s="76"/>
      <c r="V18" s="67"/>
      <c r="W18" s="63"/>
      <c r="X18" s="72"/>
      <c r="Y18" s="84"/>
      <c r="Z18" s="63" t="s">
        <v>44</v>
      </c>
      <c r="AA18" s="73"/>
      <c r="AB18" s="67"/>
    </row>
    <row r="19" ht="15.75" customHeight="1">
      <c r="A19" s="60" t="s">
        <v>74</v>
      </c>
      <c r="B19" s="61" t="s">
        <v>75</v>
      </c>
      <c r="C19" s="62" t="s">
        <v>76</v>
      </c>
      <c r="E19" s="82"/>
      <c r="F19" s="64" t="s">
        <v>48</v>
      </c>
      <c r="G19" s="65"/>
      <c r="H19" s="58" t="s">
        <v>20</v>
      </c>
      <c r="I19" s="66" t="s">
        <v>67</v>
      </c>
      <c r="J19" s="67" t="s">
        <v>50</v>
      </c>
      <c r="K19" s="63"/>
      <c r="L19" s="62" t="s">
        <v>51</v>
      </c>
      <c r="M19" s="79" t="s">
        <v>77</v>
      </c>
      <c r="N19" s="80" t="s">
        <v>53</v>
      </c>
      <c r="O19" s="70"/>
      <c r="P19" s="67" t="s">
        <v>54</v>
      </c>
      <c r="Q19" s="63"/>
      <c r="R19" s="62" t="s">
        <v>51</v>
      </c>
      <c r="S19" s="78"/>
      <c r="T19" s="80" t="s">
        <v>53</v>
      </c>
      <c r="U19" s="70"/>
      <c r="V19" s="67" t="s">
        <v>54</v>
      </c>
      <c r="W19" s="63"/>
      <c r="X19" s="72"/>
      <c r="Y19" s="84"/>
      <c r="Z19" s="63" t="s">
        <v>44</v>
      </c>
      <c r="AA19" s="73"/>
      <c r="AB19" s="67"/>
    </row>
    <row r="20" ht="15.75" customHeight="1">
      <c r="A20" s="60" t="s">
        <v>78</v>
      </c>
      <c r="B20" s="61" t="s">
        <v>79</v>
      </c>
      <c r="C20" s="62" t="s">
        <v>57</v>
      </c>
      <c r="E20" s="82"/>
      <c r="F20" s="62" t="s">
        <v>66</v>
      </c>
      <c r="G20" s="86" t="s">
        <v>80</v>
      </c>
      <c r="H20" s="58" t="s">
        <v>53</v>
      </c>
      <c r="I20" s="66" t="s">
        <v>67</v>
      </c>
      <c r="J20" s="67" t="s">
        <v>50</v>
      </c>
      <c r="K20" s="63"/>
      <c r="L20" s="62" t="s">
        <v>42</v>
      </c>
      <c r="M20" s="75"/>
      <c r="N20" s="69" t="s">
        <v>43</v>
      </c>
      <c r="O20" s="76"/>
      <c r="P20" s="67"/>
      <c r="Q20" s="63"/>
      <c r="R20" s="62" t="s">
        <v>42</v>
      </c>
      <c r="S20" s="75"/>
      <c r="T20" s="69" t="s">
        <v>43</v>
      </c>
      <c r="U20" s="76"/>
      <c r="V20" s="67"/>
      <c r="W20" s="63"/>
      <c r="X20" s="72"/>
      <c r="Y20" s="84"/>
      <c r="Z20" s="63" t="s">
        <v>44</v>
      </c>
      <c r="AA20" s="73"/>
      <c r="AB20" s="67"/>
    </row>
    <row r="21" ht="15.75" customHeight="1">
      <c r="A21" s="87" t="s">
        <v>81</v>
      </c>
      <c r="B21" s="64" t="s">
        <v>82</v>
      </c>
      <c r="C21" s="88" t="s">
        <v>83</v>
      </c>
      <c r="E21" s="89"/>
      <c r="F21" s="64" t="s">
        <v>48</v>
      </c>
      <c r="G21" s="90"/>
      <c r="H21" s="91" t="s">
        <v>20</v>
      </c>
      <c r="I21" s="92"/>
      <c r="J21" s="92" t="s">
        <v>50</v>
      </c>
      <c r="K21" s="93"/>
      <c r="L21" s="64" t="s">
        <v>42</v>
      </c>
      <c r="M21" s="90"/>
      <c r="N21" s="94" t="s">
        <v>20</v>
      </c>
      <c r="O21" s="95" t="s">
        <v>84</v>
      </c>
      <c r="P21" s="92" t="s">
        <v>54</v>
      </c>
      <c r="Q21" s="93"/>
      <c r="R21" s="64" t="s">
        <v>42</v>
      </c>
      <c r="S21" s="90"/>
      <c r="T21" s="94" t="s">
        <v>20</v>
      </c>
      <c r="U21" s="95" t="s">
        <v>84</v>
      </c>
      <c r="V21" s="92" t="s">
        <v>54</v>
      </c>
      <c r="W21" s="93"/>
      <c r="X21" s="96"/>
      <c r="Y21" s="97"/>
      <c r="Z21" s="93" t="s">
        <v>44</v>
      </c>
      <c r="AA21" s="98"/>
      <c r="AB21" s="92"/>
    </row>
    <row r="22" ht="15.75" customHeight="1">
      <c r="A22" s="87" t="s">
        <v>85</v>
      </c>
      <c r="B22" s="64" t="s">
        <v>86</v>
      </c>
      <c r="C22" s="88" t="s">
        <v>87</v>
      </c>
      <c r="E22" s="89"/>
      <c r="F22" s="88" t="s">
        <v>88</v>
      </c>
      <c r="G22" s="90"/>
      <c r="H22" s="94" t="s">
        <v>53</v>
      </c>
      <c r="I22" s="92"/>
      <c r="J22" s="92" t="s">
        <v>50</v>
      </c>
      <c r="K22" s="93"/>
      <c r="L22" s="64" t="s">
        <v>42</v>
      </c>
      <c r="M22" s="90"/>
      <c r="N22" s="94" t="s">
        <v>20</v>
      </c>
      <c r="O22" s="95" t="s">
        <v>84</v>
      </c>
      <c r="P22" s="92" t="s">
        <v>54</v>
      </c>
      <c r="Q22" s="93"/>
      <c r="R22" s="64" t="s">
        <v>42</v>
      </c>
      <c r="S22" s="90"/>
      <c r="T22" s="94" t="s">
        <v>20</v>
      </c>
      <c r="U22" s="95" t="s">
        <v>84</v>
      </c>
      <c r="V22" s="92" t="s">
        <v>54</v>
      </c>
      <c r="W22" s="93"/>
      <c r="X22" s="96"/>
      <c r="Y22" s="97"/>
      <c r="Z22" s="93"/>
      <c r="AA22" s="98"/>
      <c r="AB22" s="92"/>
    </row>
    <row r="23" ht="15.75" customHeight="1">
      <c r="A23" s="60" t="s">
        <v>89</v>
      </c>
      <c r="B23" s="61" t="s">
        <v>90</v>
      </c>
      <c r="C23" s="62" t="s">
        <v>91</v>
      </c>
      <c r="E23" s="82"/>
      <c r="F23" s="64" t="s">
        <v>48</v>
      </c>
      <c r="G23" s="65"/>
      <c r="H23" s="58" t="s">
        <v>20</v>
      </c>
      <c r="I23" s="66" t="s">
        <v>49</v>
      </c>
      <c r="J23" s="67" t="s">
        <v>50</v>
      </c>
      <c r="K23" s="63"/>
      <c r="L23" s="62" t="s">
        <v>42</v>
      </c>
      <c r="M23" s="75"/>
      <c r="N23" s="69" t="s">
        <v>43</v>
      </c>
      <c r="O23" s="76"/>
      <c r="P23" s="67"/>
      <c r="Q23" s="63"/>
      <c r="R23" s="62" t="s">
        <v>42</v>
      </c>
      <c r="S23" s="75"/>
      <c r="T23" s="69" t="s">
        <v>43</v>
      </c>
      <c r="U23" s="76"/>
      <c r="V23" s="67"/>
      <c r="W23" s="63"/>
      <c r="X23" s="72"/>
      <c r="Y23" s="84"/>
      <c r="Z23" s="63"/>
      <c r="AA23" s="73"/>
      <c r="AB23" s="67"/>
    </row>
    <row r="24" ht="15.75" customHeight="1">
      <c r="A24" s="60" t="s">
        <v>92</v>
      </c>
      <c r="B24" s="61" t="s">
        <v>93</v>
      </c>
      <c r="C24" s="62" t="s">
        <v>57</v>
      </c>
      <c r="E24" s="82"/>
      <c r="F24" s="62" t="s">
        <v>88</v>
      </c>
      <c r="G24" s="83" t="s">
        <v>92</v>
      </c>
      <c r="H24" s="69" t="s">
        <v>53</v>
      </c>
      <c r="I24" s="66" t="s">
        <v>67</v>
      </c>
      <c r="J24" s="67" t="s">
        <v>50</v>
      </c>
      <c r="K24" s="63"/>
      <c r="L24" s="62" t="s">
        <v>42</v>
      </c>
      <c r="M24" s="75"/>
      <c r="N24" s="69" t="s">
        <v>43</v>
      </c>
      <c r="O24" s="76"/>
      <c r="P24" s="67"/>
      <c r="Q24" s="63"/>
      <c r="R24" s="62" t="s">
        <v>42</v>
      </c>
      <c r="S24" s="75"/>
      <c r="T24" s="69" t="s">
        <v>43</v>
      </c>
      <c r="U24" s="76"/>
      <c r="V24" s="67"/>
      <c r="W24" s="63"/>
      <c r="X24" s="72"/>
      <c r="Y24" s="84"/>
      <c r="Z24" s="63"/>
      <c r="AA24" s="73"/>
      <c r="AB24" s="67"/>
    </row>
    <row r="25" ht="15.75" customHeight="1">
      <c r="A25" s="60" t="s">
        <v>94</v>
      </c>
      <c r="B25" s="61" t="s">
        <v>95</v>
      </c>
      <c r="C25" s="62" t="s">
        <v>96</v>
      </c>
      <c r="E25" s="82"/>
      <c r="F25" s="64" t="s">
        <v>48</v>
      </c>
      <c r="G25" s="65"/>
      <c r="H25" s="69" t="s">
        <v>20</v>
      </c>
      <c r="I25" s="66" t="s">
        <v>49</v>
      </c>
      <c r="J25" s="67" t="s">
        <v>50</v>
      </c>
      <c r="K25" s="63"/>
      <c r="L25" s="62" t="s">
        <v>51</v>
      </c>
      <c r="M25" s="79" t="s">
        <v>77</v>
      </c>
      <c r="N25" s="80" t="s">
        <v>53</v>
      </c>
      <c r="O25" s="70"/>
      <c r="P25" s="67" t="s">
        <v>54</v>
      </c>
      <c r="Q25" s="63"/>
      <c r="R25" s="62" t="s">
        <v>51</v>
      </c>
      <c r="S25" s="78"/>
      <c r="T25" s="80" t="s">
        <v>53</v>
      </c>
      <c r="U25" s="70"/>
      <c r="V25" s="67" t="s">
        <v>54</v>
      </c>
      <c r="W25" s="63"/>
      <c r="X25" s="72"/>
      <c r="Y25" s="84"/>
      <c r="Z25" s="63"/>
      <c r="AA25" s="73"/>
      <c r="AB25" s="67"/>
    </row>
    <row r="26" ht="15.75" customHeight="1">
      <c r="A26" s="60" t="s">
        <v>97</v>
      </c>
      <c r="B26" s="61" t="s">
        <v>98</v>
      </c>
      <c r="C26" s="62" t="s">
        <v>57</v>
      </c>
      <c r="E26" s="82"/>
      <c r="F26" s="62" t="s">
        <v>88</v>
      </c>
      <c r="G26" s="83" t="s">
        <v>97</v>
      </c>
      <c r="H26" s="69" t="s">
        <v>53</v>
      </c>
      <c r="I26" s="66" t="s">
        <v>67</v>
      </c>
      <c r="J26" s="67" t="s">
        <v>50</v>
      </c>
      <c r="K26" s="63"/>
      <c r="L26" s="62" t="s">
        <v>42</v>
      </c>
      <c r="M26" s="75"/>
      <c r="N26" s="69" t="s">
        <v>43</v>
      </c>
      <c r="O26" s="76"/>
      <c r="P26" s="67"/>
      <c r="Q26" s="63"/>
      <c r="R26" s="62" t="s">
        <v>42</v>
      </c>
      <c r="S26" s="75"/>
      <c r="T26" s="69" t="s">
        <v>43</v>
      </c>
      <c r="U26" s="76"/>
      <c r="V26" s="67"/>
      <c r="W26" s="63"/>
      <c r="X26" s="72"/>
      <c r="Y26" s="84"/>
      <c r="Z26" s="63"/>
      <c r="AA26" s="73"/>
      <c r="AB26" s="67"/>
    </row>
    <row r="27" ht="15.75" customHeight="1">
      <c r="A27" s="60" t="s">
        <v>99</v>
      </c>
      <c r="B27" s="61" t="s">
        <v>100</v>
      </c>
      <c r="C27" s="62" t="s">
        <v>101</v>
      </c>
      <c r="E27" s="82"/>
      <c r="F27" s="64" t="s">
        <v>48</v>
      </c>
      <c r="G27" s="65"/>
      <c r="H27" s="69" t="s">
        <v>20</v>
      </c>
      <c r="I27" s="66" t="s">
        <v>67</v>
      </c>
      <c r="J27" s="67" t="s">
        <v>50</v>
      </c>
      <c r="K27" s="63"/>
      <c r="L27" s="62" t="s">
        <v>42</v>
      </c>
      <c r="M27" s="75"/>
      <c r="N27" s="69" t="s">
        <v>43</v>
      </c>
      <c r="O27" s="76"/>
      <c r="P27" s="67"/>
      <c r="Q27" s="63"/>
      <c r="R27" s="62" t="s">
        <v>42</v>
      </c>
      <c r="S27" s="75"/>
      <c r="T27" s="69" t="s">
        <v>43</v>
      </c>
      <c r="U27" s="76"/>
      <c r="V27" s="67"/>
      <c r="W27" s="63"/>
      <c r="X27" s="72"/>
      <c r="Y27" s="84"/>
      <c r="Z27" s="63"/>
      <c r="AA27" s="73"/>
      <c r="AB27" s="67"/>
    </row>
    <row r="28" ht="15.75" customHeight="1">
      <c r="A28" s="60" t="s">
        <v>102</v>
      </c>
      <c r="B28" s="61" t="s">
        <v>103</v>
      </c>
      <c r="C28" s="62" t="s">
        <v>57</v>
      </c>
      <c r="E28" s="82"/>
      <c r="F28" s="62" t="s">
        <v>104</v>
      </c>
      <c r="G28" s="83" t="s">
        <v>102</v>
      </c>
      <c r="H28" s="69" t="s">
        <v>53</v>
      </c>
      <c r="I28" s="66" t="s">
        <v>67</v>
      </c>
      <c r="J28" s="67" t="s">
        <v>50</v>
      </c>
      <c r="K28" s="63"/>
      <c r="L28" s="62" t="s">
        <v>42</v>
      </c>
      <c r="M28" s="75"/>
      <c r="N28" s="69" t="s">
        <v>43</v>
      </c>
      <c r="O28" s="76"/>
      <c r="P28" s="67"/>
      <c r="Q28" s="63"/>
      <c r="R28" s="62" t="s">
        <v>42</v>
      </c>
      <c r="S28" s="75"/>
      <c r="T28" s="69" t="s">
        <v>43</v>
      </c>
      <c r="U28" s="76"/>
      <c r="V28" s="67"/>
      <c r="W28" s="63"/>
      <c r="X28" s="72"/>
      <c r="Y28" s="84"/>
      <c r="Z28" s="63"/>
      <c r="AA28" s="73"/>
      <c r="AB28" s="67"/>
    </row>
    <row r="29" ht="15.75" customHeight="1">
      <c r="A29" s="60" t="s">
        <v>105</v>
      </c>
      <c r="B29" s="61" t="s">
        <v>106</v>
      </c>
      <c r="C29" s="62" t="s">
        <v>101</v>
      </c>
      <c r="E29" s="82"/>
      <c r="F29" s="64" t="s">
        <v>48</v>
      </c>
      <c r="G29" s="84"/>
      <c r="H29" s="69" t="s">
        <v>20</v>
      </c>
      <c r="I29" s="66" t="s">
        <v>67</v>
      </c>
      <c r="J29" s="67" t="s">
        <v>50</v>
      </c>
      <c r="K29" s="63"/>
      <c r="L29" s="62" t="s">
        <v>42</v>
      </c>
      <c r="M29" s="75"/>
      <c r="N29" s="69" t="s">
        <v>43</v>
      </c>
      <c r="O29" s="76"/>
      <c r="P29" s="67"/>
      <c r="Q29" s="63"/>
      <c r="R29" s="62" t="s">
        <v>42</v>
      </c>
      <c r="S29" s="75"/>
      <c r="T29" s="69" t="s">
        <v>43</v>
      </c>
      <c r="U29" s="76"/>
      <c r="V29" s="67"/>
      <c r="W29" s="63"/>
      <c r="X29" s="72"/>
      <c r="Y29" s="84"/>
      <c r="Z29" s="63"/>
      <c r="AA29" s="73"/>
      <c r="AB29" s="67"/>
    </row>
    <row r="30" ht="15.75" customHeight="1">
      <c r="A30" s="60" t="s">
        <v>107</v>
      </c>
      <c r="B30" s="61" t="s">
        <v>108</v>
      </c>
      <c r="C30" s="62" t="s">
        <v>109</v>
      </c>
      <c r="E30" s="82"/>
      <c r="F30" s="64" t="s">
        <v>48</v>
      </c>
      <c r="G30" s="84"/>
      <c r="H30" s="69" t="s">
        <v>20</v>
      </c>
      <c r="I30" s="66" t="s">
        <v>67</v>
      </c>
      <c r="J30" s="67" t="s">
        <v>50</v>
      </c>
      <c r="K30" s="63"/>
      <c r="L30" s="62" t="s">
        <v>110</v>
      </c>
      <c r="M30" s="79" t="s">
        <v>80</v>
      </c>
      <c r="N30" s="80" t="s">
        <v>53</v>
      </c>
      <c r="O30" s="70"/>
      <c r="P30" s="67" t="s">
        <v>54</v>
      </c>
      <c r="Q30" s="63"/>
      <c r="R30" s="62" t="s">
        <v>51</v>
      </c>
      <c r="S30" s="78"/>
      <c r="T30" s="80" t="s">
        <v>53</v>
      </c>
      <c r="U30" s="70"/>
      <c r="V30" s="67" t="s">
        <v>54</v>
      </c>
      <c r="W30" s="63"/>
      <c r="X30" s="72"/>
      <c r="Y30" s="84"/>
      <c r="Z30" s="63"/>
      <c r="AA30" s="73"/>
      <c r="AB30" s="67"/>
    </row>
    <row r="31" ht="15.75" customHeight="1">
      <c r="A31" s="60" t="s">
        <v>111</v>
      </c>
      <c r="B31" s="61" t="s">
        <v>112</v>
      </c>
      <c r="C31" s="62" t="s">
        <v>113</v>
      </c>
      <c r="E31" s="82"/>
      <c r="F31" s="62" t="s">
        <v>88</v>
      </c>
      <c r="G31" s="83" t="s">
        <v>111</v>
      </c>
      <c r="H31" s="69" t="s">
        <v>53</v>
      </c>
      <c r="I31" s="66" t="s">
        <v>67</v>
      </c>
      <c r="J31" s="67" t="s">
        <v>50</v>
      </c>
      <c r="K31" s="63"/>
      <c r="L31" s="62" t="s">
        <v>42</v>
      </c>
      <c r="M31" s="75"/>
      <c r="N31" s="69" t="s">
        <v>43</v>
      </c>
      <c r="O31" s="76"/>
      <c r="P31" s="67"/>
      <c r="Q31" s="63"/>
      <c r="R31" s="62" t="s">
        <v>42</v>
      </c>
      <c r="S31" s="75"/>
      <c r="T31" s="69" t="s">
        <v>43</v>
      </c>
      <c r="U31" s="76"/>
      <c r="V31" s="67"/>
      <c r="W31" s="63"/>
      <c r="X31" s="72"/>
      <c r="Y31" s="84"/>
      <c r="Z31" s="63"/>
      <c r="AA31" s="73"/>
      <c r="AB31" s="67"/>
    </row>
    <row r="32" ht="15.75" customHeight="1">
      <c r="A32" s="60" t="s">
        <v>114</v>
      </c>
      <c r="B32" s="61" t="s">
        <v>115</v>
      </c>
      <c r="C32" s="62" t="s">
        <v>116</v>
      </c>
      <c r="E32" s="82"/>
      <c r="F32" s="64" t="s">
        <v>48</v>
      </c>
      <c r="G32" s="65"/>
      <c r="H32" s="69" t="s">
        <v>20</v>
      </c>
      <c r="I32" s="66"/>
      <c r="J32" s="67" t="s">
        <v>50</v>
      </c>
      <c r="K32" s="63"/>
      <c r="L32" s="62" t="s">
        <v>110</v>
      </c>
      <c r="M32" s="85" t="s">
        <v>117</v>
      </c>
      <c r="N32" s="69" t="s">
        <v>20</v>
      </c>
      <c r="O32" s="70"/>
      <c r="P32" s="67" t="s">
        <v>54</v>
      </c>
      <c r="Q32" s="63"/>
      <c r="R32" s="62" t="s">
        <v>51</v>
      </c>
      <c r="S32" s="65"/>
      <c r="T32" s="69" t="s">
        <v>20</v>
      </c>
      <c r="U32" s="70"/>
      <c r="V32" s="67" t="s">
        <v>54</v>
      </c>
      <c r="W32" s="63"/>
      <c r="X32" s="72"/>
      <c r="Y32" s="84"/>
      <c r="Z32" s="63"/>
      <c r="AA32" s="73"/>
      <c r="AB32" s="67"/>
    </row>
    <row r="33" ht="15.75" customHeight="1">
      <c r="A33" s="60" t="s">
        <v>118</v>
      </c>
      <c r="B33" s="61" t="s">
        <v>119</v>
      </c>
      <c r="C33" s="62" t="s">
        <v>113</v>
      </c>
      <c r="E33" s="82"/>
      <c r="F33" s="62" t="s">
        <v>88</v>
      </c>
      <c r="G33" s="83" t="s">
        <v>118</v>
      </c>
      <c r="H33" s="69" t="s">
        <v>53</v>
      </c>
      <c r="I33" s="66" t="s">
        <v>49</v>
      </c>
      <c r="J33" s="67" t="s">
        <v>50</v>
      </c>
      <c r="K33" s="63"/>
      <c r="L33" s="62" t="s">
        <v>42</v>
      </c>
      <c r="M33" s="75"/>
      <c r="N33" s="69" t="s">
        <v>43</v>
      </c>
      <c r="O33" s="76"/>
      <c r="P33" s="67"/>
      <c r="Q33" s="63"/>
      <c r="R33" s="62" t="s">
        <v>42</v>
      </c>
      <c r="S33" s="75"/>
      <c r="T33" s="69" t="s">
        <v>43</v>
      </c>
      <c r="U33" s="76"/>
      <c r="V33" s="67"/>
      <c r="W33" s="63"/>
      <c r="X33" s="72"/>
      <c r="Y33" s="84"/>
      <c r="Z33" s="63"/>
      <c r="AA33" s="73"/>
      <c r="AB33" s="67"/>
    </row>
    <row r="34" ht="15.75" customHeight="1">
      <c r="A34" s="60" t="s">
        <v>120</v>
      </c>
      <c r="B34" s="61" t="s">
        <v>121</v>
      </c>
      <c r="C34" s="62" t="s">
        <v>122</v>
      </c>
      <c r="E34" s="82"/>
      <c r="F34" s="62" t="s">
        <v>38</v>
      </c>
      <c r="G34" s="66" t="s">
        <v>38</v>
      </c>
      <c r="H34" s="99" t="s">
        <v>22</v>
      </c>
      <c r="I34" s="66"/>
      <c r="J34" s="67"/>
      <c r="K34" s="63"/>
      <c r="L34" s="62" t="s">
        <v>42</v>
      </c>
      <c r="M34" s="75"/>
      <c r="N34" s="69" t="s">
        <v>43</v>
      </c>
      <c r="O34" s="76"/>
      <c r="P34" s="67"/>
      <c r="Q34" s="63"/>
      <c r="R34" s="62" t="s">
        <v>42</v>
      </c>
      <c r="S34" s="75"/>
      <c r="T34" s="69" t="s">
        <v>43</v>
      </c>
      <c r="U34" s="76"/>
      <c r="V34" s="67"/>
      <c r="W34" s="63"/>
      <c r="X34" s="72"/>
      <c r="Y34" s="84"/>
      <c r="Z34" s="63"/>
      <c r="AA34" s="73"/>
      <c r="AB34" s="67"/>
    </row>
    <row r="35" ht="15.75" customHeight="1">
      <c r="A35" s="60" t="s">
        <v>123</v>
      </c>
      <c r="B35" s="61" t="s">
        <v>124</v>
      </c>
      <c r="C35" s="62" t="s">
        <v>125</v>
      </c>
      <c r="E35" s="82"/>
      <c r="F35" s="62" t="s">
        <v>38</v>
      </c>
      <c r="G35" s="66" t="s">
        <v>38</v>
      </c>
      <c r="H35" s="99" t="s">
        <v>22</v>
      </c>
      <c r="I35" s="66"/>
      <c r="J35" s="67"/>
      <c r="K35" s="26"/>
      <c r="L35" s="62" t="s">
        <v>42</v>
      </c>
      <c r="M35" s="75"/>
      <c r="N35" s="69" t="s">
        <v>43</v>
      </c>
      <c r="O35" s="76"/>
      <c r="P35" s="67"/>
      <c r="Q35" s="63"/>
      <c r="R35" s="62" t="s">
        <v>42</v>
      </c>
      <c r="S35" s="75"/>
      <c r="T35" s="69" t="s">
        <v>43</v>
      </c>
      <c r="U35" s="76"/>
      <c r="V35" s="67"/>
      <c r="W35" s="63"/>
      <c r="X35" s="72"/>
      <c r="Y35" s="84"/>
      <c r="Z35" s="63"/>
      <c r="AA35" s="73"/>
      <c r="AB35" s="67"/>
    </row>
    <row r="36" ht="15.75" customHeight="1">
      <c r="A36" s="60" t="s">
        <v>126</v>
      </c>
      <c r="B36" s="64" t="s">
        <v>127</v>
      </c>
      <c r="C36" s="62" t="s">
        <v>125</v>
      </c>
      <c r="E36" s="89"/>
      <c r="F36" s="64" t="s">
        <v>128</v>
      </c>
      <c r="G36" s="90"/>
      <c r="H36" s="91" t="s">
        <v>53</v>
      </c>
      <c r="I36" s="92"/>
      <c r="J36" s="92" t="s">
        <v>50</v>
      </c>
      <c r="K36" s="93"/>
      <c r="L36" s="64" t="s">
        <v>129</v>
      </c>
      <c r="M36" s="90"/>
      <c r="N36" s="94" t="s">
        <v>53</v>
      </c>
      <c r="O36" s="95"/>
      <c r="P36" s="92" t="s">
        <v>54</v>
      </c>
      <c r="Q36" s="93"/>
      <c r="R36" s="64" t="s">
        <v>129</v>
      </c>
      <c r="S36" s="90"/>
      <c r="T36" s="94" t="s">
        <v>53</v>
      </c>
      <c r="U36" s="95"/>
      <c r="V36" s="92" t="s">
        <v>54</v>
      </c>
      <c r="W36" s="93"/>
      <c r="X36" s="96"/>
      <c r="Y36" s="97"/>
      <c r="Z36" s="93" t="s">
        <v>44</v>
      </c>
      <c r="AA36" s="98"/>
      <c r="AB36" s="92"/>
    </row>
    <row r="37" ht="15.75" customHeight="1">
      <c r="A37" s="60" t="s">
        <v>130</v>
      </c>
      <c r="B37" s="64" t="s">
        <v>131</v>
      </c>
      <c r="C37" s="88" t="s">
        <v>132</v>
      </c>
      <c r="E37" s="89"/>
      <c r="F37" s="64" t="s">
        <v>128</v>
      </c>
      <c r="G37" s="90"/>
      <c r="H37" s="94" t="s">
        <v>53</v>
      </c>
      <c r="I37" s="92"/>
      <c r="J37" s="92" t="s">
        <v>50</v>
      </c>
      <c r="K37" s="93"/>
      <c r="L37" s="64" t="s">
        <v>129</v>
      </c>
      <c r="M37" s="90"/>
      <c r="N37" s="94" t="s">
        <v>53</v>
      </c>
      <c r="O37" s="95"/>
      <c r="P37" s="92" t="s">
        <v>54</v>
      </c>
      <c r="Q37" s="93"/>
      <c r="R37" s="64" t="s">
        <v>129</v>
      </c>
      <c r="S37" s="90"/>
      <c r="T37" s="94" t="s">
        <v>53</v>
      </c>
      <c r="U37" s="95"/>
      <c r="V37" s="92" t="s">
        <v>54</v>
      </c>
      <c r="W37" s="93"/>
      <c r="X37" s="96"/>
      <c r="Y37" s="97"/>
      <c r="Z37" s="93"/>
      <c r="AA37" s="98"/>
      <c r="AB37" s="92"/>
    </row>
    <row r="38" ht="15.75" customHeight="1">
      <c r="A38" s="100" t="s">
        <v>133</v>
      </c>
      <c r="B38" s="54" t="s">
        <v>134</v>
      </c>
      <c r="C38" s="54" t="s">
        <v>135</v>
      </c>
      <c r="E38" s="101"/>
      <c r="F38" s="54" t="s">
        <v>136</v>
      </c>
      <c r="G38" s="102"/>
      <c r="H38" s="63" t="s">
        <v>43</v>
      </c>
      <c r="I38" s="57"/>
      <c r="J38" s="58"/>
      <c r="K38" s="26"/>
      <c r="L38" s="54" t="s">
        <v>137</v>
      </c>
      <c r="M38" s="103" t="s">
        <v>133</v>
      </c>
      <c r="N38" s="80" t="s">
        <v>53</v>
      </c>
      <c r="O38" s="104" t="s">
        <v>84</v>
      </c>
      <c r="P38" s="58" t="s">
        <v>54</v>
      </c>
      <c r="Q38" s="63"/>
      <c r="R38" s="54" t="s">
        <v>137</v>
      </c>
      <c r="S38" s="103" t="s">
        <v>133</v>
      </c>
      <c r="T38" s="80" t="s">
        <v>53</v>
      </c>
      <c r="U38" s="102" t="s">
        <v>84</v>
      </c>
      <c r="V38" s="58" t="s">
        <v>54</v>
      </c>
      <c r="W38" s="57"/>
      <c r="Y38" s="57"/>
      <c r="Z38" s="101"/>
      <c r="AA38" s="105"/>
      <c r="AB38" s="58"/>
    </row>
    <row r="39" ht="15.75" customHeight="1">
      <c r="A39" s="100" t="s">
        <v>138</v>
      </c>
      <c r="B39" s="54" t="s">
        <v>139</v>
      </c>
      <c r="C39" s="54" t="s">
        <v>140</v>
      </c>
      <c r="E39" s="101"/>
      <c r="F39" s="54" t="s">
        <v>38</v>
      </c>
      <c r="G39" s="106" t="s">
        <v>38</v>
      </c>
      <c r="H39" s="69" t="s">
        <v>22</v>
      </c>
      <c r="I39" s="57"/>
      <c r="J39" s="58"/>
      <c r="K39" s="26"/>
      <c r="L39" s="54" t="s">
        <v>141</v>
      </c>
      <c r="M39" s="103" t="s">
        <v>138</v>
      </c>
      <c r="N39" s="80" t="s">
        <v>53</v>
      </c>
      <c r="O39" s="102"/>
      <c r="P39" s="58" t="s">
        <v>54</v>
      </c>
      <c r="Q39" s="63"/>
      <c r="R39" s="54" t="s">
        <v>141</v>
      </c>
      <c r="S39" s="103" t="s">
        <v>138</v>
      </c>
      <c r="T39" s="80" t="s">
        <v>53</v>
      </c>
      <c r="U39" s="102"/>
      <c r="V39" s="58" t="s">
        <v>54</v>
      </c>
      <c r="W39" s="57"/>
      <c r="X39" s="57"/>
      <c r="Y39" s="57"/>
      <c r="Z39" s="101"/>
      <c r="AA39" s="105"/>
      <c r="AB39" s="58"/>
    </row>
    <row r="40" ht="15.75" customHeight="1">
      <c r="A40" s="100" t="s">
        <v>142</v>
      </c>
      <c r="B40" s="54" t="s">
        <v>143</v>
      </c>
      <c r="C40" s="54" t="s">
        <v>140</v>
      </c>
      <c r="E40" s="101"/>
      <c r="F40" s="107" t="s">
        <v>38</v>
      </c>
      <c r="G40" s="106" t="s">
        <v>38</v>
      </c>
      <c r="H40" s="108" t="s">
        <v>22</v>
      </c>
      <c r="I40" s="57"/>
      <c r="J40" s="58"/>
      <c r="K40" s="26"/>
      <c r="L40" s="54" t="s">
        <v>144</v>
      </c>
      <c r="M40" s="103" t="s">
        <v>142</v>
      </c>
      <c r="N40" s="80" t="s">
        <v>53</v>
      </c>
      <c r="O40" s="102"/>
      <c r="P40" s="58" t="s">
        <v>54</v>
      </c>
      <c r="Q40" s="63"/>
      <c r="R40" s="54" t="s">
        <v>144</v>
      </c>
      <c r="S40" s="103" t="s">
        <v>142</v>
      </c>
      <c r="T40" s="80" t="s">
        <v>53</v>
      </c>
      <c r="U40" s="102"/>
      <c r="V40" s="58" t="s">
        <v>54</v>
      </c>
      <c r="W40" s="57"/>
      <c r="X40" s="57"/>
      <c r="Y40" s="57"/>
      <c r="Z40" s="101"/>
      <c r="AA40" s="105"/>
      <c r="AB40" s="58"/>
    </row>
    <row r="41" ht="15.75" customHeight="1">
      <c r="A41" s="100" t="s">
        <v>145</v>
      </c>
      <c r="B41" s="54" t="s">
        <v>146</v>
      </c>
      <c r="C41" s="54" t="s">
        <v>140</v>
      </c>
      <c r="E41" s="101"/>
      <c r="F41" s="107" t="s">
        <v>38</v>
      </c>
      <c r="G41" s="106" t="s">
        <v>38</v>
      </c>
      <c r="H41" s="108" t="s">
        <v>22</v>
      </c>
      <c r="I41" s="57"/>
      <c r="J41" s="58"/>
      <c r="K41" s="26"/>
      <c r="L41" s="54" t="s">
        <v>141</v>
      </c>
      <c r="M41" s="109"/>
      <c r="N41" s="80" t="s">
        <v>53</v>
      </c>
      <c r="O41" s="102"/>
      <c r="P41" s="58" t="s">
        <v>54</v>
      </c>
      <c r="Q41" s="63"/>
      <c r="R41" s="54" t="s">
        <v>141</v>
      </c>
      <c r="S41" s="109"/>
      <c r="T41" s="80" t="s">
        <v>53</v>
      </c>
      <c r="U41" s="102"/>
      <c r="V41" s="58" t="s">
        <v>54</v>
      </c>
      <c r="W41" s="57"/>
      <c r="X41" s="57"/>
      <c r="Y41" s="57"/>
      <c r="Z41" s="101"/>
      <c r="AA41" s="105"/>
      <c r="AB41" s="58"/>
    </row>
    <row r="42" ht="15.75" customHeight="1">
      <c r="A42" s="100" t="s">
        <v>147</v>
      </c>
      <c r="B42" s="110" t="s">
        <v>148</v>
      </c>
      <c r="C42" s="110" t="s">
        <v>149</v>
      </c>
      <c r="E42" s="101"/>
      <c r="F42" s="54" t="s">
        <v>136</v>
      </c>
      <c r="G42" s="102"/>
      <c r="H42" s="63" t="s">
        <v>43</v>
      </c>
      <c r="I42" s="57"/>
      <c r="J42" s="58" t="s">
        <v>150</v>
      </c>
      <c r="K42" s="26"/>
      <c r="L42" s="54" t="s">
        <v>136</v>
      </c>
      <c r="M42" s="102"/>
      <c r="N42" s="63" t="s">
        <v>43</v>
      </c>
      <c r="O42" s="57"/>
      <c r="P42" s="58"/>
      <c r="Q42" s="63"/>
      <c r="R42" s="54" t="s">
        <v>136</v>
      </c>
      <c r="S42" s="102"/>
      <c r="T42" s="63" t="s">
        <v>43</v>
      </c>
      <c r="U42" s="57"/>
      <c r="V42" s="58"/>
      <c r="W42" s="57"/>
      <c r="X42" s="57"/>
      <c r="Y42" s="57"/>
      <c r="Z42" s="101"/>
      <c r="AA42" s="105"/>
      <c r="AB42" s="58"/>
    </row>
    <row r="43" ht="15.75" customHeight="1">
      <c r="A43" s="100" t="s">
        <v>151</v>
      </c>
      <c r="B43" s="110" t="s">
        <v>152</v>
      </c>
      <c r="C43" s="110" t="s">
        <v>153</v>
      </c>
      <c r="E43" s="101"/>
      <c r="F43" s="54" t="s">
        <v>154</v>
      </c>
      <c r="G43" s="111" t="s">
        <v>155</v>
      </c>
      <c r="H43" s="69" t="s">
        <v>53</v>
      </c>
      <c r="I43" s="57"/>
      <c r="J43" s="58" t="s">
        <v>150</v>
      </c>
      <c r="K43" s="26"/>
      <c r="L43" s="54" t="s">
        <v>154</v>
      </c>
      <c r="M43" s="111" t="s">
        <v>155</v>
      </c>
      <c r="N43" s="69" t="s">
        <v>53</v>
      </c>
      <c r="O43" s="57"/>
      <c r="P43" s="58" t="s">
        <v>54</v>
      </c>
      <c r="Q43" s="63"/>
      <c r="R43" s="54" t="s">
        <v>154</v>
      </c>
      <c r="S43" s="111" t="s">
        <v>155</v>
      </c>
      <c r="T43" s="69" t="s">
        <v>53</v>
      </c>
      <c r="U43" s="57"/>
      <c r="V43" s="58" t="s">
        <v>54</v>
      </c>
      <c r="W43" s="57"/>
      <c r="X43" s="57"/>
      <c r="Y43" s="57"/>
      <c r="Z43" s="101"/>
      <c r="AA43" s="105"/>
      <c r="AB43" s="58"/>
    </row>
    <row r="44" ht="15.75" customHeight="1">
      <c r="A44" s="100" t="s">
        <v>156</v>
      </c>
      <c r="B44" s="54" t="s">
        <v>157</v>
      </c>
      <c r="C44" s="55" t="s">
        <v>158</v>
      </c>
      <c r="E44" s="101"/>
      <c r="F44" s="55" t="s">
        <v>38</v>
      </c>
      <c r="G44" s="106" t="s">
        <v>38</v>
      </c>
      <c r="H44" s="58" t="s">
        <v>22</v>
      </c>
      <c r="I44" s="58"/>
      <c r="J44" s="58"/>
      <c r="K44" s="26"/>
      <c r="L44" s="55" t="s">
        <v>159</v>
      </c>
      <c r="M44" s="112"/>
      <c r="N44" s="58" t="s">
        <v>43</v>
      </c>
      <c r="O44" s="58"/>
      <c r="P44" s="58"/>
      <c r="Q44" s="63"/>
      <c r="R44" s="55" t="s">
        <v>159</v>
      </c>
      <c r="S44" s="112"/>
      <c r="T44" s="58" t="s">
        <v>43</v>
      </c>
      <c r="U44" s="58"/>
      <c r="V44" s="58"/>
      <c r="W44" s="57"/>
      <c r="X44" s="59"/>
      <c r="Y44" s="113"/>
      <c r="Z44" s="57"/>
      <c r="AA44" s="57"/>
      <c r="AB44" s="58"/>
    </row>
    <row r="45" ht="15.75" customHeight="1">
      <c r="A45" s="100" t="s">
        <v>160</v>
      </c>
      <c r="B45" s="107" t="s">
        <v>161</v>
      </c>
      <c r="C45" s="107" t="s">
        <v>162</v>
      </c>
      <c r="E45" s="101"/>
      <c r="F45" s="107" t="s">
        <v>38</v>
      </c>
      <c r="G45" s="106" t="s">
        <v>38</v>
      </c>
      <c r="H45" s="114" t="s">
        <v>22</v>
      </c>
      <c r="I45" s="58"/>
      <c r="J45" s="58"/>
      <c r="K45" s="26"/>
      <c r="L45" s="107" t="s">
        <v>163</v>
      </c>
      <c r="M45" s="115"/>
      <c r="N45" s="114" t="s">
        <v>53</v>
      </c>
      <c r="O45" s="58"/>
      <c r="P45" s="58" t="s">
        <v>54</v>
      </c>
      <c r="Q45" s="63"/>
      <c r="R45" s="107" t="s">
        <v>163</v>
      </c>
      <c r="S45" s="115"/>
      <c r="T45" s="114" t="s">
        <v>53</v>
      </c>
      <c r="U45" s="58"/>
      <c r="V45" s="58" t="s">
        <v>54</v>
      </c>
      <c r="W45" s="116"/>
      <c r="X45" s="117"/>
      <c r="Y45" s="116"/>
      <c r="Z45" s="118" t="s">
        <v>44</v>
      </c>
      <c r="AA45" s="57"/>
      <c r="AB45" s="58"/>
    </row>
    <row r="46">
      <c r="A46" s="100" t="s">
        <v>164</v>
      </c>
      <c r="B46" s="107" t="s">
        <v>165</v>
      </c>
      <c r="C46" s="107" t="s">
        <v>166</v>
      </c>
      <c r="E46" s="101"/>
      <c r="F46" s="107" t="s">
        <v>38</v>
      </c>
      <c r="G46" s="106" t="s">
        <v>38</v>
      </c>
      <c r="H46" s="114" t="s">
        <v>22</v>
      </c>
      <c r="I46" s="58"/>
      <c r="J46" s="58"/>
      <c r="K46" s="26"/>
      <c r="L46" s="107" t="s">
        <v>167</v>
      </c>
      <c r="M46" s="115"/>
      <c r="N46" s="114" t="s">
        <v>43</v>
      </c>
      <c r="O46" s="115"/>
      <c r="P46" s="58"/>
      <c r="Q46" s="63"/>
      <c r="R46" s="107" t="s">
        <v>167</v>
      </c>
      <c r="S46" s="115"/>
      <c r="T46" s="114" t="s">
        <v>43</v>
      </c>
      <c r="U46" s="115"/>
      <c r="V46" s="58"/>
      <c r="W46" s="116"/>
      <c r="X46" s="117"/>
      <c r="Y46" s="116"/>
      <c r="Z46" s="116"/>
      <c r="AA46" s="116"/>
      <c r="AB46" s="58"/>
    </row>
    <row r="47" ht="15.75" customHeight="1">
      <c r="A47" s="100" t="s">
        <v>168</v>
      </c>
      <c r="B47" s="119" t="s">
        <v>169</v>
      </c>
      <c r="C47" s="119" t="s">
        <v>170</v>
      </c>
      <c r="E47" s="101"/>
      <c r="F47" s="119" t="s">
        <v>171</v>
      </c>
      <c r="H47" s="120" t="s">
        <v>53</v>
      </c>
      <c r="I47" s="121"/>
      <c r="J47" s="58" t="s">
        <v>54</v>
      </c>
      <c r="K47" s="26"/>
      <c r="L47" s="119" t="s">
        <v>171</v>
      </c>
      <c r="M47" s="119"/>
      <c r="N47" s="122" t="s">
        <v>53</v>
      </c>
      <c r="O47" s="123"/>
      <c r="P47" s="58" t="s">
        <v>54</v>
      </c>
      <c r="Q47" s="63"/>
      <c r="R47" s="119" t="s">
        <v>171</v>
      </c>
      <c r="S47" s="119"/>
      <c r="T47" s="122" t="s">
        <v>53</v>
      </c>
      <c r="U47" s="123"/>
      <c r="V47" s="58" t="s">
        <v>54</v>
      </c>
      <c r="W47" s="124"/>
      <c r="X47" s="124"/>
      <c r="Y47" s="124"/>
      <c r="Z47" s="124"/>
      <c r="AA47" s="125"/>
      <c r="AB47" s="121"/>
    </row>
  </sheetData>
  <mergeCells count="81">
    <mergeCell ref="F7:G7"/>
    <mergeCell ref="L7:M7"/>
    <mergeCell ref="N7:O7"/>
    <mergeCell ref="R7:S7"/>
    <mergeCell ref="T7:U7"/>
    <mergeCell ref="X7:Y7"/>
    <mergeCell ref="Z7:AA7"/>
    <mergeCell ref="H7:I7"/>
    <mergeCell ref="F9:J9"/>
    <mergeCell ref="L9:P9"/>
    <mergeCell ref="R9:V9"/>
    <mergeCell ref="X9:AB9"/>
    <mergeCell ref="C10:D10"/>
    <mergeCell ref="C11:D11"/>
    <mergeCell ref="C19:D19"/>
    <mergeCell ref="C20:D20"/>
    <mergeCell ref="C21:D21"/>
    <mergeCell ref="C22:D22"/>
    <mergeCell ref="C23:D23"/>
    <mergeCell ref="C24:D24"/>
    <mergeCell ref="C25:D25"/>
    <mergeCell ref="C33:D33"/>
    <mergeCell ref="C34:D34"/>
    <mergeCell ref="C35:D35"/>
    <mergeCell ref="C36:D36"/>
    <mergeCell ref="C37:D37"/>
    <mergeCell ref="C38:D38"/>
    <mergeCell ref="W38:X38"/>
    <mergeCell ref="C26:D26"/>
    <mergeCell ref="C27:D27"/>
    <mergeCell ref="C28:D28"/>
    <mergeCell ref="C29:D29"/>
    <mergeCell ref="C30:D30"/>
    <mergeCell ref="C31:D31"/>
    <mergeCell ref="C32:D32"/>
    <mergeCell ref="C46:D46"/>
    <mergeCell ref="C47:D47"/>
    <mergeCell ref="F47:G47"/>
    <mergeCell ref="C39:D39"/>
    <mergeCell ref="C40:D40"/>
    <mergeCell ref="C41:D41"/>
    <mergeCell ref="C42:D42"/>
    <mergeCell ref="C43:D43"/>
    <mergeCell ref="C44:D44"/>
    <mergeCell ref="C45:D45"/>
    <mergeCell ref="H1:J1"/>
    <mergeCell ref="N1:P1"/>
    <mergeCell ref="T1:V1"/>
    <mergeCell ref="Z1:AB1"/>
    <mergeCell ref="N2:O2"/>
    <mergeCell ref="T2:U2"/>
    <mergeCell ref="Z2:AA2"/>
    <mergeCell ref="Z3:AA3"/>
    <mergeCell ref="Z4:AA4"/>
    <mergeCell ref="N4:O4"/>
    <mergeCell ref="N5:O5"/>
    <mergeCell ref="R5:S5"/>
    <mergeCell ref="T5:U5"/>
    <mergeCell ref="X5:Y5"/>
    <mergeCell ref="Z5:AA5"/>
    <mergeCell ref="H2:I2"/>
    <mergeCell ref="H3:I3"/>
    <mergeCell ref="N3:O3"/>
    <mergeCell ref="T3:U3"/>
    <mergeCell ref="H4:I4"/>
    <mergeCell ref="T4:U4"/>
    <mergeCell ref="H5:I5"/>
    <mergeCell ref="H6:I6"/>
    <mergeCell ref="L6:M6"/>
    <mergeCell ref="N6:O6"/>
    <mergeCell ref="R6:S6"/>
    <mergeCell ref="T6:U6"/>
    <mergeCell ref="X6:Y6"/>
    <mergeCell ref="Z6:AA6"/>
    <mergeCell ref="C12:D12"/>
    <mergeCell ref="C13:D13"/>
    <mergeCell ref="C14:D14"/>
    <mergeCell ref="C15:D15"/>
    <mergeCell ref="C16:D16"/>
    <mergeCell ref="C17:D17"/>
    <mergeCell ref="C18:D18"/>
  </mergeCells>
  <conditionalFormatting sqref="N13:N47 T13:T47 Z13:Z47 H16 H18 H22 H24:H47">
    <cfRule type="containsText" dxfId="0" priority="1" operator="containsText" text="Pass">
      <formula>NOT(ISERROR(SEARCH(("Pass"),(N13))))</formula>
    </cfRule>
  </conditionalFormatting>
  <conditionalFormatting sqref="N13:N47 T13:T47 Z13:Z47 H16 H18 H22 H24:H47">
    <cfRule type="containsText" dxfId="1" priority="2" operator="containsText" text="Fail">
      <formula>NOT(ISERROR(SEARCH(("Fail"),(N13))))</formula>
    </cfRule>
  </conditionalFormatting>
  <conditionalFormatting sqref="N13:N47 T13:T47 Z13:Z47 H16 H18 H22 H24:H47">
    <cfRule type="containsText" dxfId="2" priority="3" operator="containsText" text="Block / Skip">
      <formula>NOT(ISERROR(SEARCH(("Block / Skip"),(N13))))</formula>
    </cfRule>
  </conditionalFormatting>
  <dataValidations>
    <dataValidation type="list" allowBlank="1" showErrorMessage="1" sqref="B2">
      <formula1>"Rifat Hassan,Sudipta Chandra Sarker,Zahid Hasan"</formula1>
    </dataValidation>
    <dataValidation type="list" allowBlank="1" showErrorMessage="1" sqref="J12:J47 P12:P47 V12:V47 AB12:AB47">
      <formula1>"Not Solved,Processing,Solved,Newly Tested"</formula1>
    </dataValidation>
    <dataValidation type="list" allowBlank="1" showErrorMessage="1" sqref="N38:N41 T38:T41 Z38:Z43 H45:H47 N45:N47 T45:T47 Z45:Z47">
      <formula1>"Ready to Test,Pass,Fail,Partially Failed,Block/ Skip,Not Executed"</formula1>
    </dataValidation>
    <dataValidation type="list" allowBlank="1" showErrorMessage="1" sqref="B3">
      <formula1>"Nazmul Hossain Shovon,Najmul Hasan,Ayat Rahman,Atik Ullah Khan"</formula1>
    </dataValidation>
    <dataValidation type="list" allowBlank="1" showErrorMessage="1" sqref="N12:N37 T12:T37 Z12:Z37 H12:H44 N42:N44 T42:T44 Z44">
      <formula1>"Ready to Test,Pass,Fail,Partially Failed,Block/ Skip,Not Executed"</formula1>
    </dataValidation>
    <dataValidation type="list" allowBlank="1" showErrorMessage="1" sqref="D3 G3 M3 S3 Y3">
      <formula1>"Nujat Tasnim,Nahian Niger Siddiqua"</formula1>
    </dataValidation>
  </dataValidations>
  <hyperlinks>
    <hyperlink r:id="rId1" ref="M13"/>
    <hyperlink r:id="rId2" ref="M14"/>
    <hyperlink r:id="rId3" ref="S14"/>
    <hyperlink r:id="rId4" ref="M15"/>
    <hyperlink r:id="rId5" ref="G16"/>
    <hyperlink r:id="rId6" ref="M16"/>
    <hyperlink r:id="rId7" ref="S16"/>
    <hyperlink r:id="rId8" ref="M17"/>
    <hyperlink r:id="rId9" ref="G18"/>
    <hyperlink r:id="rId10" ref="M18"/>
    <hyperlink r:id="rId11" ref="S18"/>
    <hyperlink r:id="rId12" ref="M19"/>
    <hyperlink r:id="rId13" ref="G20"/>
    <hyperlink r:id="rId14" ref="M20"/>
    <hyperlink r:id="rId15" ref="S20"/>
    <hyperlink r:id="rId16" ref="M23"/>
    <hyperlink r:id="rId17" ref="S23"/>
    <hyperlink r:id="rId18" ref="G24"/>
    <hyperlink r:id="rId19" ref="M24"/>
    <hyperlink r:id="rId20" ref="S24"/>
    <hyperlink r:id="rId21" ref="M25"/>
    <hyperlink r:id="rId22" ref="G26"/>
    <hyperlink r:id="rId23" ref="M26"/>
    <hyperlink r:id="rId24" ref="S26"/>
    <hyperlink r:id="rId25" ref="M27"/>
    <hyperlink r:id="rId26" ref="S27"/>
    <hyperlink r:id="rId27" ref="G28"/>
    <hyperlink r:id="rId28" ref="M28"/>
    <hyperlink r:id="rId29" ref="S28"/>
    <hyperlink r:id="rId30" ref="M29"/>
    <hyperlink r:id="rId31" ref="S29"/>
    <hyperlink r:id="rId32" ref="M30"/>
    <hyperlink r:id="rId33" ref="G31"/>
    <hyperlink r:id="rId34" ref="M31"/>
    <hyperlink r:id="rId35" ref="S31"/>
    <hyperlink r:id="rId36" ref="M32"/>
    <hyperlink r:id="rId37" ref="G33"/>
    <hyperlink r:id="rId38" ref="M33"/>
    <hyperlink r:id="rId39" ref="S33"/>
    <hyperlink r:id="rId40" ref="M34"/>
    <hyperlink r:id="rId41" ref="S34"/>
    <hyperlink r:id="rId42" ref="M35"/>
    <hyperlink r:id="rId43" ref="S35"/>
    <hyperlink r:id="rId44" ref="M38"/>
    <hyperlink r:id="rId45" ref="S38"/>
    <hyperlink r:id="rId46" ref="M39"/>
    <hyperlink r:id="rId47" ref="S39"/>
    <hyperlink r:id="rId48" ref="M40"/>
    <hyperlink r:id="rId49" ref="S40"/>
    <hyperlink r:id="rId50" ref="G43"/>
    <hyperlink r:id="rId51" ref="M43"/>
    <hyperlink r:id="rId52" ref="S43"/>
  </hyperlinks>
  <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88"/>
    <col customWidth="1" min="2" max="2" width="39.5"/>
    <col customWidth="1" min="3" max="3" width="62.38"/>
    <col customWidth="1" min="4" max="4" width="30.75"/>
    <col customWidth="1" min="5" max="5" width="33.63"/>
    <col customWidth="1" min="6" max="6" width="40.38"/>
  </cols>
  <sheetData>
    <row r="1" ht="15.75" customHeight="1">
      <c r="A1" s="45" t="s">
        <v>172</v>
      </c>
      <c r="B1" s="46" t="s">
        <v>173</v>
      </c>
      <c r="C1" s="126" t="s">
        <v>174</v>
      </c>
      <c r="D1" s="46" t="s">
        <v>175</v>
      </c>
      <c r="E1" s="46" t="s">
        <v>35</v>
      </c>
      <c r="F1" s="48" t="s">
        <v>36</v>
      </c>
    </row>
    <row r="2" ht="15.75" customHeight="1">
      <c r="A2" s="44" t="s">
        <v>25</v>
      </c>
      <c r="F2" s="44"/>
    </row>
    <row r="3" ht="15.75" customHeight="1">
      <c r="A3" s="127"/>
      <c r="F3" s="128"/>
    </row>
    <row r="4" ht="15.75" customHeight="1">
      <c r="A4" s="129" t="s">
        <v>176</v>
      </c>
      <c r="B4" s="130" t="s">
        <v>177</v>
      </c>
      <c r="C4" s="131" t="s">
        <v>178</v>
      </c>
      <c r="D4" s="132" t="s">
        <v>179</v>
      </c>
      <c r="E4" s="131"/>
      <c r="F4" s="67" t="s">
        <v>54</v>
      </c>
    </row>
    <row r="5" ht="15.75" customHeight="1">
      <c r="A5" s="129" t="s">
        <v>180</v>
      </c>
      <c r="B5" s="130" t="s">
        <v>181</v>
      </c>
      <c r="C5" s="131" t="s">
        <v>182</v>
      </c>
      <c r="D5" s="132" t="s">
        <v>183</v>
      </c>
      <c r="E5" s="131"/>
      <c r="F5" s="67" t="s">
        <v>54</v>
      </c>
    </row>
    <row r="6" ht="15.75" customHeight="1">
      <c r="A6" s="129" t="s">
        <v>184</v>
      </c>
      <c r="B6" s="130" t="s">
        <v>185</v>
      </c>
      <c r="C6" s="131" t="s">
        <v>186</v>
      </c>
      <c r="D6" s="132" t="s">
        <v>187</v>
      </c>
      <c r="E6" s="131"/>
      <c r="F6" s="67" t="s">
        <v>54</v>
      </c>
    </row>
    <row r="7" ht="15.75" customHeight="1">
      <c r="A7" s="129" t="s">
        <v>188</v>
      </c>
      <c r="B7" s="130" t="s">
        <v>189</v>
      </c>
      <c r="C7" s="131" t="s">
        <v>190</v>
      </c>
      <c r="D7" s="133" t="s">
        <v>151</v>
      </c>
      <c r="E7" s="131"/>
      <c r="F7" s="67" t="s">
        <v>54</v>
      </c>
    </row>
    <row r="8" ht="15.75" customHeight="1">
      <c r="A8" s="129" t="s">
        <v>191</v>
      </c>
      <c r="B8" s="134" t="s">
        <v>192</v>
      </c>
      <c r="C8" s="135" t="s">
        <v>193</v>
      </c>
      <c r="D8" s="133" t="s">
        <v>168</v>
      </c>
      <c r="E8" s="131"/>
      <c r="F8" s="136" t="s">
        <v>54</v>
      </c>
    </row>
    <row r="9" ht="15.75" customHeight="1">
      <c r="A9" s="127"/>
      <c r="F9" s="127"/>
    </row>
    <row r="10" ht="15.75" customHeight="1">
      <c r="A10" s="44" t="s">
        <v>26</v>
      </c>
      <c r="F10" s="44"/>
    </row>
    <row r="11" ht="15.75" customHeight="1">
      <c r="A11" s="127"/>
      <c r="F11" s="127"/>
    </row>
    <row r="12" ht="15.75" customHeight="1">
      <c r="A12" s="129" t="s">
        <v>176</v>
      </c>
      <c r="B12" s="130" t="s">
        <v>194</v>
      </c>
      <c r="C12" s="131" t="s">
        <v>195</v>
      </c>
      <c r="D12" s="132" t="s">
        <v>196</v>
      </c>
      <c r="E12" s="131"/>
      <c r="F12" s="67" t="s">
        <v>54</v>
      </c>
    </row>
    <row r="13" ht="15.75" customHeight="1">
      <c r="A13" s="129" t="s">
        <v>180</v>
      </c>
      <c r="B13" s="130" t="s">
        <v>185</v>
      </c>
      <c r="C13" s="131" t="s">
        <v>197</v>
      </c>
      <c r="D13" s="132" t="s">
        <v>187</v>
      </c>
      <c r="E13" s="131"/>
      <c r="F13" s="67" t="s">
        <v>54</v>
      </c>
    </row>
    <row r="14" ht="15.75" customHeight="1">
      <c r="A14" s="129" t="s">
        <v>184</v>
      </c>
      <c r="B14" s="130" t="s">
        <v>198</v>
      </c>
      <c r="C14" s="131" t="s">
        <v>199</v>
      </c>
      <c r="D14" s="133" t="s">
        <v>133</v>
      </c>
      <c r="E14" s="131"/>
      <c r="F14" s="67" t="s">
        <v>54</v>
      </c>
    </row>
    <row r="15" ht="15.75" customHeight="1">
      <c r="A15" s="129" t="s">
        <v>188</v>
      </c>
      <c r="B15" s="130" t="s">
        <v>200</v>
      </c>
      <c r="C15" s="131" t="s">
        <v>201</v>
      </c>
      <c r="D15" s="133" t="s">
        <v>202</v>
      </c>
      <c r="E15" s="131"/>
      <c r="F15" s="67" t="s">
        <v>54</v>
      </c>
    </row>
    <row r="16" ht="15.75" customHeight="1">
      <c r="A16" s="129" t="s">
        <v>191</v>
      </c>
      <c r="B16" s="130" t="s">
        <v>203</v>
      </c>
      <c r="C16" s="131" t="s">
        <v>204</v>
      </c>
      <c r="D16" s="133" t="s">
        <v>142</v>
      </c>
      <c r="E16" s="131"/>
      <c r="F16" s="67" t="s">
        <v>54</v>
      </c>
    </row>
    <row r="17" ht="15.75" customHeight="1">
      <c r="A17" s="129" t="s">
        <v>205</v>
      </c>
      <c r="B17" s="130" t="s">
        <v>189</v>
      </c>
      <c r="C17" s="131" t="s">
        <v>190</v>
      </c>
      <c r="D17" s="133" t="s">
        <v>151</v>
      </c>
      <c r="E17" s="131"/>
      <c r="F17" s="67" t="s">
        <v>54</v>
      </c>
    </row>
    <row r="18" ht="15.75" customHeight="1">
      <c r="A18" s="129" t="s">
        <v>206</v>
      </c>
      <c r="B18" s="137" t="s">
        <v>207</v>
      </c>
      <c r="C18" s="138" t="s">
        <v>208</v>
      </c>
      <c r="D18" s="133" t="s">
        <v>160</v>
      </c>
      <c r="E18" s="139"/>
      <c r="F18" s="67" t="s">
        <v>54</v>
      </c>
    </row>
    <row r="19" ht="15.75" customHeight="1">
      <c r="A19" s="129" t="s">
        <v>209</v>
      </c>
      <c r="B19" s="134" t="s">
        <v>192</v>
      </c>
      <c r="C19" s="135" t="s">
        <v>193</v>
      </c>
      <c r="D19" s="133" t="s">
        <v>168</v>
      </c>
      <c r="E19" s="131"/>
      <c r="F19" s="67" t="s">
        <v>54</v>
      </c>
    </row>
    <row r="20" ht="15.75" customHeight="1">
      <c r="A20" s="127"/>
      <c r="F20" s="127"/>
    </row>
    <row r="21" ht="15.75" customHeight="1">
      <c r="A21" s="44" t="s">
        <v>27</v>
      </c>
      <c r="F21" s="44"/>
    </row>
    <row r="22" ht="15.75" customHeight="1">
      <c r="A22" s="127"/>
      <c r="F22" s="127"/>
    </row>
    <row r="23" ht="15.75" customHeight="1">
      <c r="A23" s="129" t="s">
        <v>176</v>
      </c>
      <c r="B23" s="130" t="s">
        <v>194</v>
      </c>
      <c r="C23" s="131" t="s">
        <v>195</v>
      </c>
      <c r="D23" s="132" t="s">
        <v>196</v>
      </c>
      <c r="E23" s="131"/>
      <c r="F23" s="67" t="s">
        <v>54</v>
      </c>
    </row>
    <row r="24" ht="15.75" customHeight="1">
      <c r="A24" s="129" t="s">
        <v>180</v>
      </c>
      <c r="B24" s="130" t="s">
        <v>185</v>
      </c>
      <c r="C24" s="131" t="s">
        <v>197</v>
      </c>
      <c r="D24" s="132" t="s">
        <v>187</v>
      </c>
      <c r="E24" s="131"/>
      <c r="F24" s="67" t="s">
        <v>54</v>
      </c>
    </row>
    <row r="25" ht="15.75" customHeight="1">
      <c r="A25" s="129" t="s">
        <v>184</v>
      </c>
      <c r="B25" s="130" t="s">
        <v>198</v>
      </c>
      <c r="C25" s="131" t="s">
        <v>199</v>
      </c>
      <c r="D25" s="133" t="s">
        <v>133</v>
      </c>
      <c r="E25" s="131"/>
      <c r="F25" s="67" t="s">
        <v>54</v>
      </c>
    </row>
    <row r="26" ht="15.75" customHeight="1">
      <c r="A26" s="129" t="s">
        <v>188</v>
      </c>
      <c r="B26" s="130" t="s">
        <v>200</v>
      </c>
      <c r="C26" s="131" t="s">
        <v>201</v>
      </c>
      <c r="D26" s="133" t="s">
        <v>202</v>
      </c>
      <c r="E26" s="131"/>
      <c r="F26" s="67" t="s">
        <v>54</v>
      </c>
    </row>
    <row r="27" ht="15.75" customHeight="1">
      <c r="A27" s="129" t="s">
        <v>191</v>
      </c>
      <c r="B27" s="130" t="s">
        <v>203</v>
      </c>
      <c r="C27" s="131" t="s">
        <v>204</v>
      </c>
      <c r="D27" s="133" t="s">
        <v>142</v>
      </c>
      <c r="E27" s="131"/>
      <c r="F27" s="67" t="s">
        <v>54</v>
      </c>
    </row>
    <row r="28" ht="15.75" customHeight="1">
      <c r="A28" s="129" t="s">
        <v>205</v>
      </c>
      <c r="B28" s="130" t="s">
        <v>189</v>
      </c>
      <c r="C28" s="131" t="s">
        <v>190</v>
      </c>
      <c r="D28" s="133" t="s">
        <v>151</v>
      </c>
      <c r="E28" s="131"/>
      <c r="F28" s="67" t="s">
        <v>54</v>
      </c>
    </row>
    <row r="29" ht="15.75" customHeight="1">
      <c r="A29" s="129" t="s">
        <v>206</v>
      </c>
      <c r="B29" s="137" t="s">
        <v>207</v>
      </c>
      <c r="C29" s="138" t="s">
        <v>208</v>
      </c>
      <c r="D29" s="133" t="s">
        <v>160</v>
      </c>
      <c r="E29" s="139"/>
      <c r="F29" s="67" t="s">
        <v>54</v>
      </c>
    </row>
    <row r="30" ht="15.75" customHeight="1">
      <c r="A30" s="129" t="s">
        <v>209</v>
      </c>
      <c r="B30" s="134" t="s">
        <v>192</v>
      </c>
      <c r="C30" s="135" t="s">
        <v>193</v>
      </c>
      <c r="D30" s="133" t="s">
        <v>168</v>
      </c>
      <c r="E30" s="131"/>
      <c r="F30" s="67" t="s">
        <v>54</v>
      </c>
    </row>
    <row r="31" ht="15.75" customHeight="1">
      <c r="A31" s="127"/>
      <c r="F31" s="127"/>
    </row>
    <row r="32" ht="15.75" customHeight="1">
      <c r="A32" s="44" t="s">
        <v>28</v>
      </c>
      <c r="F32" s="44"/>
    </row>
    <row r="33" ht="15.75" customHeight="1">
      <c r="A33" s="127"/>
      <c r="F33" s="127"/>
    </row>
    <row r="34" ht="15.75" customHeight="1">
      <c r="A34" s="129" t="s">
        <v>176</v>
      </c>
      <c r="B34" s="140"/>
      <c r="C34" s="141"/>
      <c r="D34" s="140"/>
      <c r="E34" s="141"/>
      <c r="F34" s="67" t="s">
        <v>54</v>
      </c>
    </row>
    <row r="35" ht="15.75" customHeight="1">
      <c r="A35" s="129" t="s">
        <v>180</v>
      </c>
      <c r="B35" s="140"/>
      <c r="C35" s="141"/>
      <c r="D35" s="140"/>
      <c r="E35" s="141"/>
      <c r="F35" s="67" t="s">
        <v>54</v>
      </c>
    </row>
    <row r="36" ht="15.75" customHeight="1">
      <c r="A36" s="129" t="s">
        <v>184</v>
      </c>
      <c r="B36" s="140"/>
      <c r="C36" s="141"/>
      <c r="D36" s="140"/>
      <c r="E36" s="141"/>
      <c r="F36" s="67" t="s">
        <v>54</v>
      </c>
    </row>
    <row r="37" ht="15.75" customHeight="1">
      <c r="A37" s="127"/>
      <c r="F37" s="127"/>
    </row>
  </sheetData>
  <mergeCells count="12">
    <mergeCell ref="A22:E22"/>
    <mergeCell ref="A31:E31"/>
    <mergeCell ref="A32:E32"/>
    <mergeCell ref="A33:E33"/>
    <mergeCell ref="A37:E37"/>
    <mergeCell ref="A2:E2"/>
    <mergeCell ref="A3:E3"/>
    <mergeCell ref="A9:E9"/>
    <mergeCell ref="A10:E10"/>
    <mergeCell ref="A11:E11"/>
    <mergeCell ref="A20:E20"/>
    <mergeCell ref="A21:E21"/>
  </mergeCells>
  <dataValidations>
    <dataValidation type="list" allowBlank="1" showErrorMessage="1" sqref="F4:F8 F12:F19 F23:F30 F34:F36">
      <formula1>"Not Solved,Processing,Solved,Newly Tested"</formula1>
    </dataValidation>
  </dataValidations>
  <drawing r:id="rId1"/>
</worksheet>
</file>