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<sst xmlns="http://schemas.openxmlformats.org/spreadsheetml/2006/main" count="88" uniqueCount="24">
  <si>
    <t>Model/Method</t>
  </si>
  <si>
    <t>similarity</t>
  </si>
  <si>
    <t>bleu</t>
  </si>
  <si>
    <t>rougeL</t>
  </si>
  <si>
    <t>bert_score_f1</t>
  </si>
  <si>
    <t>wer(dev)</t>
  </si>
  <si>
    <t>wer(test)</t>
  </si>
  <si>
    <t>Whisper</t>
  </si>
  <si>
    <t>test_medikal_apandisit</t>
  </si>
  <si>
    <t>test_medikal_dis</t>
  </si>
  <si>
    <t>test_medikal_femur</t>
  </si>
  <si>
    <t>test_medikal_kolesistektomi</t>
  </si>
  <si>
    <t>test_medikal_lichtenstein</t>
  </si>
  <si>
    <t>test_medikal_lumpektomi</t>
  </si>
  <si>
    <t>test_medikal_tah</t>
  </si>
  <si>
    <t>Average</t>
  </si>
  <si>
    <t>Whisper + Deepseek</t>
  </si>
  <si>
    <t>Whisper + DeepseekR1</t>
  </si>
  <si>
    <t>Whisper + Gemini</t>
  </si>
  <si>
    <t>Whisper + GPT</t>
  </si>
  <si>
    <t>Finetuned Wav2Vec on TurkishCorpus</t>
  </si>
  <si>
    <t>Finetuned Wav2Vec on GeneratedMed</t>
  </si>
  <si>
    <t>Finetuned Whisper on TurkishCorpus</t>
  </si>
  <si>
    <t>Finetuned Whisper on GeneratedMed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</si>
</sst>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2" width="21.7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 t="s">
        <v>8</v>
      </c>
      <c r="C2" s="3">
        <v>0.3357</v>
      </c>
      <c r="D2" s="3">
        <v>0.5165</v>
      </c>
      <c r="E2" s="3">
        <v>0.8073</v>
      </c>
      <c r="F2" s="3">
        <v>0.6484</v>
      </c>
    </row>
    <row r="3">
      <c r="B3" s="2" t="s">
        <v>9</v>
      </c>
      <c r="C3" s="2">
        <v>0.1113</v>
      </c>
      <c r="D3" s="2">
        <v>0.6147</v>
      </c>
      <c r="E3" s="2">
        <v>0.8696</v>
      </c>
      <c r="F3" s="2">
        <v>0.7556</v>
      </c>
    </row>
    <row r="4">
      <c r="B4" s="2" t="s">
        <v>10</v>
      </c>
      <c r="C4" s="2">
        <v>0.7505</v>
      </c>
      <c r="D4" s="2">
        <v>0.5546</v>
      </c>
      <c r="E4" s="2">
        <v>0.7995</v>
      </c>
      <c r="F4" s="2">
        <v>0.6924</v>
      </c>
    </row>
    <row r="5">
      <c r="B5" s="2" t="s">
        <v>11</v>
      </c>
      <c r="C5" s="2">
        <v>0.4899</v>
      </c>
      <c r="D5" s="2">
        <v>0.6196</v>
      </c>
      <c r="E5" s="2">
        <v>0.8792</v>
      </c>
      <c r="F5" s="2">
        <v>0.6804</v>
      </c>
    </row>
    <row r="6">
      <c r="B6" s="2" t="s">
        <v>12</v>
      </c>
      <c r="C6" s="2">
        <v>0.0734</v>
      </c>
      <c r="D6" s="2">
        <v>0.0017</v>
      </c>
      <c r="E6" s="2">
        <v>0.1739</v>
      </c>
      <c r="F6" s="2">
        <v>0.0229</v>
      </c>
    </row>
    <row r="7">
      <c r="B7" s="2" t="s">
        <v>13</v>
      </c>
      <c r="C7" s="2">
        <v>0.1396</v>
      </c>
      <c r="D7" s="2">
        <v>0.0177</v>
      </c>
      <c r="E7" s="2">
        <v>0.2991</v>
      </c>
      <c r="F7" s="2">
        <v>0.1241</v>
      </c>
    </row>
    <row r="8">
      <c r="B8" s="2" t="s">
        <v>14</v>
      </c>
      <c r="C8" s="2">
        <v>0.4514</v>
      </c>
      <c r="D8" s="2">
        <v>0.5023</v>
      </c>
      <c r="E8" s="2">
        <v>0.7323</v>
      </c>
      <c r="F8" s="2">
        <v>0.4961</v>
      </c>
    </row>
    <row r="9">
      <c r="B9" s="2"/>
      <c r="C9" s="3"/>
      <c r="D9" s="3"/>
      <c r="E9" s="3"/>
      <c r="F9" s="3"/>
    </row>
    <row r="10">
      <c r="B10" s="4" t="s">
        <v>15</v>
      </c>
      <c r="C10" s="5">
        <f t="shared" ref="C10:F10" si="1">AVERAGE(C2:C8)</f>
        <v>0.3359714286</v>
      </c>
      <c r="D10" s="5">
        <f t="shared" si="1"/>
        <v>0.4038714286</v>
      </c>
      <c r="E10" s="5">
        <f t="shared" si="1"/>
        <v>0.6515571429</v>
      </c>
      <c r="F10" s="5">
        <f t="shared" si="1"/>
        <v>0.4885571429</v>
      </c>
    </row>
    <row r="11">
      <c r="C11" s="3"/>
      <c r="D11" s="3"/>
      <c r="E11" s="3"/>
      <c r="F11" s="3"/>
    </row>
    <row r="12">
      <c r="A12" s="1" t="s">
        <v>16</v>
      </c>
      <c r="B12" s="2" t="s">
        <v>8</v>
      </c>
      <c r="C12" s="2">
        <v>0.1192</v>
      </c>
      <c r="D12" s="2">
        <v>0.0951</v>
      </c>
      <c r="E12" s="2">
        <v>0.2923</v>
      </c>
      <c r="F12" s="2">
        <v>0.1476</v>
      </c>
    </row>
    <row r="13">
      <c r="B13" s="2" t="s">
        <v>9</v>
      </c>
      <c r="C13" s="2">
        <v>0.0735</v>
      </c>
      <c r="D13" s="2">
        <v>0.033</v>
      </c>
      <c r="E13" s="2">
        <v>0.1264</v>
      </c>
      <c r="F13" s="2">
        <v>-0.2061</v>
      </c>
    </row>
    <row r="14">
      <c r="B14" s="2" t="s">
        <v>10</v>
      </c>
      <c r="C14" s="2">
        <v>0.0872</v>
      </c>
      <c r="D14" s="2">
        <v>0.0559</v>
      </c>
      <c r="E14" s="2">
        <v>0.2578</v>
      </c>
      <c r="F14" s="2">
        <v>0.1889</v>
      </c>
    </row>
    <row r="15">
      <c r="B15" s="2" t="s">
        <v>11</v>
      </c>
      <c r="C15" s="2">
        <v>0.0267</v>
      </c>
      <c r="D15" s="2">
        <v>0.02</v>
      </c>
      <c r="E15" s="2">
        <v>0.2033</v>
      </c>
      <c r="F15" s="2">
        <v>0.202</v>
      </c>
    </row>
    <row r="16">
      <c r="B16" s="2" t="s">
        <v>12</v>
      </c>
      <c r="C16" s="2">
        <v>0.0516</v>
      </c>
      <c r="D16" s="2">
        <v>0.0014</v>
      </c>
      <c r="E16" s="2">
        <v>0.1104</v>
      </c>
      <c r="F16" s="2">
        <v>-0.0157</v>
      </c>
    </row>
    <row r="17">
      <c r="B17" s="2" t="s">
        <v>13</v>
      </c>
      <c r="C17" s="2">
        <v>0.0581</v>
      </c>
      <c r="D17" s="2">
        <v>0.0137</v>
      </c>
      <c r="E17" s="2">
        <v>0.1434</v>
      </c>
      <c r="F17" s="2">
        <v>-0.2137</v>
      </c>
    </row>
    <row r="18">
      <c r="B18" s="2" t="s">
        <v>14</v>
      </c>
      <c r="C18" s="2">
        <v>0.0317</v>
      </c>
      <c r="D18" s="2">
        <v>0.0504</v>
      </c>
      <c r="E18" s="2">
        <v>0.208</v>
      </c>
      <c r="F18" s="2">
        <v>-0.1155</v>
      </c>
    </row>
    <row r="19">
      <c r="B19" s="2"/>
    </row>
    <row r="20">
      <c r="B20" s="4" t="s">
        <v>15</v>
      </c>
      <c r="C20" s="6">
        <f t="shared" ref="C20:F20" si="2">AVERAGE(C12:C18)</f>
        <v>0.064</v>
      </c>
      <c r="D20" s="6">
        <f t="shared" si="2"/>
        <v>0.0385</v>
      </c>
      <c r="E20" s="6">
        <f t="shared" si="2"/>
        <v>0.1916571429</v>
      </c>
      <c r="F20" s="6">
        <f t="shared" si="2"/>
        <v>-0.001785714286</v>
      </c>
    </row>
    <row r="22">
      <c r="A22" s="1" t="s">
        <v>17</v>
      </c>
      <c r="B22" s="2" t="s">
        <v>8</v>
      </c>
      <c r="C22" s="2">
        <v>0.3211</v>
      </c>
      <c r="D22" s="2">
        <v>0.4892</v>
      </c>
      <c r="E22" s="2">
        <v>0.7933</v>
      </c>
      <c r="F22" s="2">
        <v>0.6385</v>
      </c>
    </row>
    <row r="23">
      <c r="B23" s="2" t="s">
        <v>9</v>
      </c>
      <c r="C23" s="2">
        <v>0.1138</v>
      </c>
      <c r="D23" s="2">
        <v>0.1804</v>
      </c>
      <c r="E23" s="2">
        <v>0.4092</v>
      </c>
      <c r="F23" s="2">
        <v>0.3408</v>
      </c>
    </row>
    <row r="24">
      <c r="B24" s="2" t="s">
        <v>10</v>
      </c>
      <c r="C24" s="2">
        <v>0.194</v>
      </c>
      <c r="D24" s="2">
        <v>0.2363</v>
      </c>
      <c r="E24" s="2">
        <v>0.5601</v>
      </c>
      <c r="F24" s="2">
        <v>0.486</v>
      </c>
    </row>
    <row r="25">
      <c r="B25" s="2" t="s">
        <v>11</v>
      </c>
      <c r="C25" s="2">
        <v>0.0847</v>
      </c>
      <c r="D25" s="2">
        <v>0.2855</v>
      </c>
      <c r="E25" s="2">
        <v>0.6271</v>
      </c>
      <c r="F25" s="2">
        <v>0.5546</v>
      </c>
    </row>
    <row r="26">
      <c r="B26" s="2" t="s">
        <v>12</v>
      </c>
      <c r="C26" s="2">
        <v>0.083</v>
      </c>
      <c r="D26" s="2">
        <v>0.0016</v>
      </c>
      <c r="E26" s="2">
        <v>0.1518</v>
      </c>
      <c r="F26" s="2">
        <v>0.045</v>
      </c>
    </row>
    <row r="27">
      <c r="B27" s="2" t="s">
        <v>13</v>
      </c>
      <c r="C27" s="2">
        <v>0.1024</v>
      </c>
      <c r="D27" s="2">
        <v>0.0177</v>
      </c>
      <c r="E27" s="2">
        <v>0.2216</v>
      </c>
      <c r="F27" s="2">
        <v>0.0616</v>
      </c>
    </row>
    <row r="28">
      <c r="B28" s="2" t="s">
        <v>14</v>
      </c>
      <c r="C28" s="2">
        <v>0.2839</v>
      </c>
      <c r="D28" s="2">
        <v>0.341</v>
      </c>
      <c r="E28" s="2">
        <v>0.7045</v>
      </c>
      <c r="F28" s="2">
        <v>0.3511</v>
      </c>
    </row>
    <row r="29">
      <c r="B29" s="2"/>
    </row>
    <row r="30">
      <c r="B30" s="4" t="s">
        <v>15</v>
      </c>
      <c r="C30" s="6">
        <f t="shared" ref="C30:F30" si="3">AVERAGE(C22:C28)</f>
        <v>0.1689857143</v>
      </c>
      <c r="D30" s="6">
        <f t="shared" si="3"/>
        <v>0.2216714286</v>
      </c>
      <c r="E30" s="6">
        <f t="shared" si="3"/>
        <v>0.4953714286</v>
      </c>
      <c r="F30" s="6">
        <f t="shared" si="3"/>
        <v>0.3539428571</v>
      </c>
    </row>
    <row r="32">
      <c r="A32" s="1" t="s">
        <v>18</v>
      </c>
      <c r="B32" s="2" t="s">
        <v>8</v>
      </c>
      <c r="C32" s="2">
        <v>0.8959</v>
      </c>
      <c r="D32" s="2">
        <v>0.7443</v>
      </c>
      <c r="E32" s="2">
        <v>0.9142</v>
      </c>
      <c r="F32" s="2">
        <v>0.8075</v>
      </c>
    </row>
    <row r="33">
      <c r="B33" s="2" t="s">
        <v>9</v>
      </c>
      <c r="C33" s="2">
        <v>0.89</v>
      </c>
      <c r="D33" s="2">
        <v>0.7212</v>
      </c>
      <c r="E33" s="2">
        <v>0.9001</v>
      </c>
      <c r="F33" s="2">
        <v>0.7364</v>
      </c>
    </row>
    <row r="34">
      <c r="B34" s="2" t="s">
        <v>10</v>
      </c>
      <c r="C34" s="2">
        <v>0.8083</v>
      </c>
      <c r="D34" s="2">
        <v>0.7091</v>
      </c>
      <c r="E34" s="2">
        <v>0.8824</v>
      </c>
      <c r="F34" s="2">
        <v>0.7402</v>
      </c>
    </row>
    <row r="35">
      <c r="B35" s="2" t="s">
        <v>11</v>
      </c>
      <c r="C35" s="2">
        <v>0.6351</v>
      </c>
      <c r="D35" s="2">
        <v>0.7636</v>
      </c>
      <c r="E35" s="2">
        <v>0.935</v>
      </c>
      <c r="F35" s="2">
        <v>0.8073</v>
      </c>
    </row>
    <row r="36">
      <c r="B36" s="2" t="s">
        <v>12</v>
      </c>
      <c r="C36" s="2">
        <v>0.1811</v>
      </c>
      <c r="D36" s="2">
        <v>7.0E-4</v>
      </c>
      <c r="E36" s="2">
        <v>0.1831</v>
      </c>
      <c r="F36" s="2">
        <v>0.1391</v>
      </c>
    </row>
    <row r="37">
      <c r="B37" s="2" t="s">
        <v>13</v>
      </c>
      <c r="C37" s="2">
        <v>0.2113</v>
      </c>
      <c r="D37" s="2">
        <v>0.0367</v>
      </c>
      <c r="E37" s="2">
        <v>0.3381</v>
      </c>
      <c r="F37" s="2">
        <v>0.1259</v>
      </c>
    </row>
    <row r="38">
      <c r="B38" s="2" t="s">
        <v>14</v>
      </c>
      <c r="C38" s="2">
        <v>0.5569</v>
      </c>
      <c r="D38" s="2">
        <v>0.6649</v>
      </c>
      <c r="E38" s="2">
        <v>0.863</v>
      </c>
      <c r="F38" s="2">
        <v>0.5918</v>
      </c>
    </row>
    <row r="40">
      <c r="B40" s="4" t="s">
        <v>15</v>
      </c>
      <c r="C40" s="7">
        <f t="shared" ref="C40:F40" si="4">AVERAGE(C32:C38)</f>
        <v>0.5969428571</v>
      </c>
      <c r="D40" s="7">
        <f t="shared" si="4"/>
        <v>0.5200714286</v>
      </c>
      <c r="E40" s="6">
        <f t="shared" si="4"/>
        <v>0.7165571429</v>
      </c>
      <c r="F40" s="7">
        <f t="shared" si="4"/>
        <v>0.5640285714</v>
      </c>
    </row>
    <row r="42">
      <c r="A42" s="1" t="s">
        <v>19</v>
      </c>
      <c r="B42" s="2" t="s">
        <v>8</v>
      </c>
      <c r="C42" s="2">
        <v>0.3581</v>
      </c>
      <c r="D42" s="2">
        <v>0.7092</v>
      </c>
      <c r="E42" s="2">
        <v>0.9084</v>
      </c>
      <c r="F42" s="2">
        <v>0.7819</v>
      </c>
    </row>
    <row r="43">
      <c r="B43" s="2" t="s">
        <v>9</v>
      </c>
      <c r="C43" s="2">
        <v>0.8818</v>
      </c>
      <c r="D43" s="2">
        <v>0.7328</v>
      </c>
      <c r="E43" s="2">
        <v>0.9206</v>
      </c>
      <c r="F43" s="2">
        <v>0.6608</v>
      </c>
    </row>
    <row r="44">
      <c r="B44" s="2" t="s">
        <v>10</v>
      </c>
      <c r="C44" s="2">
        <v>0.8123</v>
      </c>
      <c r="D44" s="2">
        <v>0.7384</v>
      </c>
      <c r="E44" s="2">
        <v>0.9235</v>
      </c>
      <c r="F44" s="2">
        <v>0.7182</v>
      </c>
    </row>
    <row r="45">
      <c r="B45" s="2" t="s">
        <v>11</v>
      </c>
      <c r="C45" s="2">
        <v>0.6076</v>
      </c>
      <c r="D45" s="2">
        <v>0.7196</v>
      </c>
      <c r="E45" s="2">
        <v>0.9206</v>
      </c>
      <c r="F45" s="2">
        <v>0.5996</v>
      </c>
    </row>
    <row r="46">
      <c r="B46" s="2" t="s">
        <v>12</v>
      </c>
      <c r="C46" s="2">
        <v>0.1693</v>
      </c>
      <c r="D46" s="2">
        <v>9.0E-4</v>
      </c>
      <c r="E46" s="2">
        <v>0.1769</v>
      </c>
      <c r="F46" s="2">
        <v>0.1403</v>
      </c>
    </row>
    <row r="47">
      <c r="B47" s="2" t="s">
        <v>13</v>
      </c>
      <c r="C47" s="2">
        <v>0.1536</v>
      </c>
      <c r="D47" s="2">
        <v>0.0341</v>
      </c>
      <c r="E47" s="2">
        <v>0.3295</v>
      </c>
      <c r="F47" s="2">
        <v>0.1285</v>
      </c>
    </row>
    <row r="48">
      <c r="B48" s="2" t="s">
        <v>14</v>
      </c>
      <c r="C48" s="2">
        <v>0.6511</v>
      </c>
      <c r="D48" s="2">
        <v>0.646</v>
      </c>
      <c r="E48" s="2">
        <v>0.8717</v>
      </c>
      <c r="F48" s="2">
        <v>0.5661</v>
      </c>
    </row>
    <row r="50">
      <c r="B50" s="4" t="s">
        <v>15</v>
      </c>
      <c r="C50" s="6">
        <f t="shared" ref="C50:F50" si="5">AVERAGE(C42:C48)</f>
        <v>0.5191142857</v>
      </c>
      <c r="D50" s="6">
        <f t="shared" si="5"/>
        <v>0.5115714286</v>
      </c>
      <c r="E50" s="7">
        <f t="shared" si="5"/>
        <v>0.7216</v>
      </c>
      <c r="F50" s="6">
        <f t="shared" si="5"/>
        <v>0.5136285714</v>
      </c>
    </row>
    <row r="52">
      <c r="A52" s="1" t="s">
        <v>20</v>
      </c>
    </row>
    <row r="53">
      <c r="B53" s="2" t="s">
        <v>8</v>
      </c>
      <c r="C53" s="2">
        <v>0.012</v>
      </c>
      <c r="D53" s="2">
        <v>0.0869</v>
      </c>
      <c r="E53" s="2">
        <v>0.0355</v>
      </c>
      <c r="F53" s="2">
        <v>-0.8756</v>
      </c>
    </row>
    <row r="54">
      <c r="B54" s="2" t="s">
        <v>9</v>
      </c>
      <c r="C54" s="2">
        <v>0.0096</v>
      </c>
      <c r="D54" s="2">
        <v>0.0994</v>
      </c>
      <c r="E54" s="2">
        <v>0.0295</v>
      </c>
      <c r="F54" s="2">
        <v>-0.8766</v>
      </c>
    </row>
    <row r="55">
      <c r="B55" s="2" t="s">
        <v>10</v>
      </c>
      <c r="C55" s="2">
        <v>0.0125</v>
      </c>
      <c r="D55" s="2">
        <v>0.0</v>
      </c>
      <c r="E55" s="2">
        <v>0.0306</v>
      </c>
      <c r="F55" s="2">
        <v>-0.8332</v>
      </c>
    </row>
    <row r="56">
      <c r="B56" s="2" t="s">
        <v>11</v>
      </c>
      <c r="C56" s="2">
        <v>0.0097</v>
      </c>
      <c r="D56" s="2">
        <v>0.0868</v>
      </c>
      <c r="E56" s="2">
        <v>0.0417</v>
      </c>
      <c r="F56" s="2">
        <v>-0.8422</v>
      </c>
    </row>
    <row r="57">
      <c r="B57" s="2" t="s">
        <v>12</v>
      </c>
      <c r="C57" s="2">
        <v>0.0105</v>
      </c>
      <c r="D57" s="2">
        <v>0.1045</v>
      </c>
      <c r="E57" s="2">
        <v>0.0368</v>
      </c>
      <c r="F57" s="2">
        <v>-0.9103</v>
      </c>
    </row>
    <row r="58">
      <c r="B58" s="2" t="s">
        <v>13</v>
      </c>
      <c r="C58" s="2">
        <v>0.0129</v>
      </c>
      <c r="D58" s="2">
        <v>0.0853</v>
      </c>
      <c r="E58" s="2">
        <v>0.0256</v>
      </c>
      <c r="F58" s="2">
        <v>-0.8983</v>
      </c>
    </row>
    <row r="59">
      <c r="B59" s="2" t="s">
        <v>14</v>
      </c>
      <c r="C59" s="2">
        <v>0.0096</v>
      </c>
      <c r="D59" s="2">
        <v>0.1012</v>
      </c>
      <c r="E59" s="2">
        <v>0.0315</v>
      </c>
      <c r="F59" s="2">
        <v>-0.8786</v>
      </c>
    </row>
    <row r="61">
      <c r="B61" s="4" t="s">
        <v>15</v>
      </c>
      <c r="C61" s="6">
        <f t="shared" ref="C61:F61" si="6">AVERAGE(C53:C59)</f>
        <v>0.01097142857</v>
      </c>
      <c r="D61" s="6">
        <f t="shared" si="6"/>
        <v>0.08058571429</v>
      </c>
      <c r="E61" s="6">
        <f t="shared" si="6"/>
        <v>0.03302857143</v>
      </c>
      <c r="F61" s="6">
        <f t="shared" si="6"/>
        <v>-0.8735428571</v>
      </c>
      <c r="G61" s="2">
        <v>3.80024</v>
      </c>
      <c r="H61" s="2">
        <v>3.54228</v>
      </c>
    </row>
    <row r="63">
      <c r="A63" s="1" t="s">
        <v>21</v>
      </c>
    </row>
    <row r="64">
      <c r="B64" s="2" t="s">
        <v>8</v>
      </c>
      <c r="C64" s="2">
        <v>0.0135</v>
      </c>
      <c r="D64" s="2">
        <v>0.0</v>
      </c>
      <c r="E64" s="2">
        <v>0.0</v>
      </c>
      <c r="F64" s="2">
        <v>-0.8485</v>
      </c>
    </row>
    <row r="65">
      <c r="B65" s="2" t="s">
        <v>9</v>
      </c>
      <c r="C65" s="2">
        <v>0.0158</v>
      </c>
      <c r="D65" s="2">
        <v>0.0</v>
      </c>
      <c r="E65" s="2">
        <v>0.0075</v>
      </c>
      <c r="F65" s="2">
        <v>-0.8508</v>
      </c>
    </row>
    <row r="66">
      <c r="B66" s="2" t="s">
        <v>10</v>
      </c>
      <c r="C66" s="2">
        <v>0.008</v>
      </c>
      <c r="D66" s="2">
        <v>0.0</v>
      </c>
      <c r="E66" s="2">
        <v>0.0</v>
      </c>
      <c r="F66" s="2">
        <v>-0.833</v>
      </c>
    </row>
    <row r="67">
      <c r="B67" s="2" t="s">
        <v>11</v>
      </c>
      <c r="C67" s="2">
        <v>0.0148</v>
      </c>
      <c r="D67" s="2">
        <v>0.0</v>
      </c>
      <c r="E67" s="2">
        <v>0.0</v>
      </c>
      <c r="F67" s="2">
        <v>-0.8339</v>
      </c>
    </row>
    <row r="68">
      <c r="B68" s="2" t="s">
        <v>12</v>
      </c>
      <c r="C68" s="2">
        <v>0.0117</v>
      </c>
      <c r="D68" s="2">
        <v>0.0</v>
      </c>
      <c r="E68" s="2">
        <v>0.0069</v>
      </c>
      <c r="F68" s="2">
        <v>-0.8495</v>
      </c>
    </row>
    <row r="69">
      <c r="B69" s="2" t="s">
        <v>13</v>
      </c>
      <c r="C69" s="2">
        <v>0.0167</v>
      </c>
      <c r="D69" s="2">
        <v>0.0</v>
      </c>
      <c r="E69" s="2">
        <v>0.0</v>
      </c>
      <c r="F69" s="2">
        <v>-0.823</v>
      </c>
    </row>
    <row r="70">
      <c r="B70" s="2" t="s">
        <v>14</v>
      </c>
      <c r="C70" s="2">
        <v>0.01</v>
      </c>
      <c r="D70" s="2">
        <v>0.0</v>
      </c>
      <c r="E70" s="2">
        <v>0.0</v>
      </c>
      <c r="F70" s="2">
        <v>-0.8158</v>
      </c>
    </row>
    <row r="72">
      <c r="B72" s="4" t="s">
        <v>15</v>
      </c>
      <c r="C72" s="6">
        <f t="shared" ref="C72:F72" si="7">AVERAGE(C64:C70)</f>
        <v>0.01292857143</v>
      </c>
      <c r="D72" s="6">
        <f t="shared" si="7"/>
        <v>0</v>
      </c>
      <c r="E72" s="6">
        <f t="shared" si="7"/>
        <v>0.002057142857</v>
      </c>
      <c r="F72" s="6">
        <f t="shared" si="7"/>
        <v>-0.8363571429</v>
      </c>
      <c r="G72" s="2">
        <v>1.0</v>
      </c>
      <c r="H72" s="2">
        <v>1.0</v>
      </c>
    </row>
    <row r="74">
      <c r="A74" s="1" t="s">
        <v>22</v>
      </c>
    </row>
    <row r="75">
      <c r="B75" s="2" t="s">
        <v>8</v>
      </c>
      <c r="C75" s="2">
        <v>0.0388</v>
      </c>
      <c r="D75" s="2">
        <v>0.0084</v>
      </c>
      <c r="E75" s="2">
        <v>0.0561</v>
      </c>
      <c r="F75" s="2">
        <v>0.4599</v>
      </c>
    </row>
    <row r="76">
      <c r="B76" s="2" t="s">
        <v>9</v>
      </c>
      <c r="C76" s="2">
        <v>0.008</v>
      </c>
      <c r="D76" s="2">
        <v>0.004</v>
      </c>
      <c r="E76" s="2">
        <v>0.0358</v>
      </c>
      <c r="F76" s="2">
        <v>0.4188</v>
      </c>
    </row>
    <row r="77">
      <c r="B77" s="2" t="s">
        <v>10</v>
      </c>
      <c r="C77" s="2">
        <v>0.0234</v>
      </c>
      <c r="D77" s="2">
        <v>0.0046</v>
      </c>
      <c r="E77" s="2">
        <v>0.0619</v>
      </c>
      <c r="F77" s="2">
        <v>0.44</v>
      </c>
    </row>
    <row r="78">
      <c r="B78" s="2" t="s">
        <v>11</v>
      </c>
      <c r="C78" s="2">
        <v>0.0368</v>
      </c>
      <c r="D78" s="2">
        <v>0.0033</v>
      </c>
      <c r="E78" s="2">
        <v>0.0619</v>
      </c>
      <c r="F78" s="2">
        <v>0.4698</v>
      </c>
    </row>
    <row r="79">
      <c r="B79" s="2" t="s">
        <v>12</v>
      </c>
      <c r="C79" s="2">
        <v>0.0459</v>
      </c>
      <c r="D79" s="2">
        <v>0.0686</v>
      </c>
      <c r="E79" s="2">
        <v>0.0364</v>
      </c>
      <c r="F79" s="2">
        <v>0.3876</v>
      </c>
    </row>
    <row r="80">
      <c r="B80" s="2" t="s">
        <v>13</v>
      </c>
      <c r="C80" s="2">
        <v>0.0751</v>
      </c>
      <c r="D80" s="2">
        <v>0.0012</v>
      </c>
      <c r="E80" s="2">
        <v>0.0502</v>
      </c>
      <c r="F80" s="2">
        <v>0.4372</v>
      </c>
    </row>
    <row r="81">
      <c r="B81" s="2" t="s">
        <v>14</v>
      </c>
      <c r="C81" s="2">
        <v>0.0218</v>
      </c>
      <c r="D81" s="2">
        <v>0.0023</v>
      </c>
      <c r="E81" s="2">
        <v>0.0485</v>
      </c>
      <c r="F81" s="2">
        <v>0.4516</v>
      </c>
    </row>
    <row r="83">
      <c r="B83" s="4" t="s">
        <v>15</v>
      </c>
      <c r="C83" s="6">
        <f t="shared" ref="C83:F83" si="8">AVERAGE(C75:C81)</f>
        <v>0.03568571429</v>
      </c>
      <c r="D83" s="6">
        <f t="shared" si="8"/>
        <v>0.0132</v>
      </c>
      <c r="E83" s="6">
        <f t="shared" si="8"/>
        <v>0.05011428571</v>
      </c>
      <c r="F83" s="6">
        <f t="shared" si="8"/>
        <v>0.4378428571</v>
      </c>
      <c r="G83" s="2">
        <v>5.98481</v>
      </c>
      <c r="H83" s="2">
        <v>4.09318</v>
      </c>
    </row>
    <row r="85">
      <c r="A85" s="1" t="s">
        <v>23</v>
      </c>
    </row>
    <row r="86">
      <c r="B86" s="2" t="s">
        <v>8</v>
      </c>
      <c r="C86" s="2">
        <v>0.1344</v>
      </c>
      <c r="D86" s="2">
        <v>0.0028</v>
      </c>
      <c r="E86" s="2">
        <v>0.1592</v>
      </c>
      <c r="F86" s="2">
        <v>0.5369</v>
      </c>
    </row>
    <row r="87">
      <c r="B87" s="2" t="s">
        <v>9</v>
      </c>
      <c r="C87" s="2">
        <v>0.1145</v>
      </c>
      <c r="D87" s="2">
        <v>0.0012</v>
      </c>
      <c r="E87" s="2">
        <v>0.141</v>
      </c>
      <c r="F87" s="2">
        <v>0.4829</v>
      </c>
    </row>
    <row r="88">
      <c r="B88" s="2" t="s">
        <v>10</v>
      </c>
      <c r="C88" s="2">
        <v>0.1375</v>
      </c>
      <c r="D88" s="2">
        <v>0.0054</v>
      </c>
      <c r="E88" s="2">
        <v>0.199</v>
      </c>
      <c r="F88" s="2">
        <v>0.5102</v>
      </c>
    </row>
    <row r="89">
      <c r="B89" s="2" t="s">
        <v>11</v>
      </c>
      <c r="C89" s="2">
        <v>0.1505</v>
      </c>
      <c r="D89" s="2">
        <v>0.0016</v>
      </c>
      <c r="E89" s="2">
        <v>0.1678</v>
      </c>
      <c r="F89" s="2">
        <v>0.5132</v>
      </c>
    </row>
    <row r="90">
      <c r="B90" s="2" t="s">
        <v>12</v>
      </c>
      <c r="C90" s="2">
        <v>0.0167</v>
      </c>
      <c r="D90" s="2">
        <v>0.0</v>
      </c>
      <c r="E90" s="2">
        <v>0.0076</v>
      </c>
      <c r="F90" s="2">
        <v>0.2618</v>
      </c>
    </row>
    <row r="91">
      <c r="B91" s="2" t="s">
        <v>13</v>
      </c>
      <c r="C91" s="2">
        <v>0.1552</v>
      </c>
      <c r="D91" s="2">
        <v>5.0E-4</v>
      </c>
      <c r="E91" s="2">
        <v>0.1154</v>
      </c>
      <c r="F91" s="2">
        <v>0.4677</v>
      </c>
    </row>
    <row r="92">
      <c r="B92" s="2" t="s">
        <v>14</v>
      </c>
      <c r="C92" s="2">
        <v>0.122</v>
      </c>
      <c r="D92" s="2">
        <v>0.0012</v>
      </c>
      <c r="E92" s="2">
        <v>0.1543</v>
      </c>
      <c r="F92" s="2">
        <v>0.5332</v>
      </c>
    </row>
    <row r="94">
      <c r="B94" s="4" t="s">
        <v>15</v>
      </c>
      <c r="C94" s="6">
        <f t="shared" ref="C94:F94" si="9">AVERAGE(C86:C92)</f>
        <v>0.1186857143</v>
      </c>
      <c r="D94" s="6">
        <f t="shared" si="9"/>
        <v>0.001814285714</v>
      </c>
      <c r="E94" s="6">
        <f t="shared" si="9"/>
        <v>0.1349</v>
      </c>
      <c r="F94" s="6">
        <f t="shared" si="9"/>
        <v>0.4722714286</v>
      </c>
      <c r="G94" s="1">
        <v>0.94044</v>
      </c>
      <c r="H94" s="1">
        <v>0.9172</v>
      </c>
    </row>
  </sheetData>
  <drawing r:id="rId1"/>
</worksheet>
</file>