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375" windowWidth="18795" windowHeight="12015" tabRatio="865" activeTab="2"/>
  </bookViews>
  <sheets>
    <sheet name="Overview" sheetId="35" r:id="rId1"/>
    <sheet name="EEPROM_Overview" sheetId="19" r:id="rId2"/>
    <sheet name="18" sheetId="23" r:id="rId3"/>
  </sheets>
  <calcPr calcId="125725"/>
</workbook>
</file>

<file path=xl/calcChain.xml><?xml version="1.0" encoding="utf-8"?>
<calcChain xmlns="http://schemas.openxmlformats.org/spreadsheetml/2006/main">
  <c r="AD150" i="23"/>
  <c r="AE150"/>
  <c r="AF150"/>
  <c r="AG150"/>
  <c r="AH150"/>
  <c r="AI150"/>
  <c r="AJ150"/>
  <c r="AK150"/>
  <c r="AD151"/>
  <c r="AE151"/>
  <c r="AF151"/>
  <c r="AG151"/>
  <c r="AH151"/>
  <c r="AI151"/>
  <c r="AJ151"/>
  <c r="AK151"/>
  <c r="AD152"/>
  <c r="AE152"/>
  <c r="AF152"/>
  <c r="AG152"/>
  <c r="AH152"/>
  <c r="AI152"/>
  <c r="AJ152"/>
  <c r="AK152"/>
  <c r="AD153"/>
  <c r="AE153"/>
  <c r="AF153"/>
  <c r="AG153"/>
  <c r="AH153"/>
  <c r="AI153"/>
  <c r="AJ153"/>
  <c r="AK153"/>
  <c r="AD154"/>
  <c r="AE154"/>
  <c r="AF154"/>
  <c r="AG154"/>
  <c r="AH154"/>
  <c r="AI154"/>
  <c r="AJ154"/>
  <c r="AK154"/>
  <c r="AD155"/>
  <c r="AE155"/>
  <c r="AF155"/>
  <c r="AG155"/>
  <c r="AH155"/>
  <c r="AI155"/>
  <c r="AJ155"/>
  <c r="AK155"/>
  <c r="AD156"/>
  <c r="AE156"/>
  <c r="AF156"/>
  <c r="AG156"/>
  <c r="AH156"/>
  <c r="AI156"/>
  <c r="AJ156"/>
  <c r="AK156"/>
  <c r="AD157"/>
  <c r="AE157"/>
  <c r="AF157"/>
  <c r="AG157"/>
  <c r="AH157"/>
  <c r="AI157"/>
  <c r="AJ157"/>
  <c r="AK157"/>
  <c r="AD158"/>
  <c r="AE158"/>
  <c r="AF158"/>
  <c r="AG158"/>
  <c r="AH158"/>
  <c r="AI158"/>
  <c r="AJ158"/>
  <c r="AK158"/>
  <c r="AD159"/>
  <c r="AE159"/>
  <c r="AF159"/>
  <c r="AG159"/>
  <c r="AH159"/>
  <c r="AI159"/>
  <c r="AJ159"/>
  <c r="AK159"/>
  <c r="AD160"/>
  <c r="AE160"/>
  <c r="AF160"/>
  <c r="AG160"/>
  <c r="AH160"/>
  <c r="AI160"/>
  <c r="AJ160"/>
  <c r="AK160"/>
  <c r="AD161"/>
  <c r="AE161"/>
  <c r="AF161"/>
  <c r="AG161"/>
  <c r="AH161"/>
  <c r="AI161"/>
  <c r="AJ161"/>
  <c r="AK161"/>
  <c r="AD162"/>
  <c r="AE162"/>
  <c r="AF162"/>
  <c r="AG162"/>
  <c r="AH162"/>
  <c r="AI162"/>
  <c r="AJ162"/>
  <c r="AK162"/>
  <c r="AD163"/>
  <c r="AE163"/>
  <c r="AF163"/>
  <c r="AG163"/>
  <c r="AH163"/>
  <c r="AI163"/>
  <c r="AJ163"/>
  <c r="AK163"/>
  <c r="AD164"/>
  <c r="AE164"/>
  <c r="AF164"/>
  <c r="AG164"/>
  <c r="AH164"/>
  <c r="AI164"/>
  <c r="AJ164"/>
  <c r="AK164"/>
  <c r="AD165"/>
  <c r="AE165"/>
  <c r="AF165"/>
  <c r="AG165"/>
  <c r="AH165"/>
  <c r="AI165"/>
  <c r="AJ165"/>
  <c r="AK165"/>
  <c r="AD166"/>
  <c r="AE166"/>
  <c r="AF166"/>
  <c r="AG166"/>
  <c r="AH166"/>
  <c r="AI166"/>
  <c r="AJ166"/>
  <c r="AK166"/>
  <c r="AD167"/>
  <c r="AE167"/>
  <c r="AF167"/>
  <c r="AG167"/>
  <c r="AH167"/>
  <c r="AI167"/>
  <c r="AJ167"/>
  <c r="AK167"/>
  <c r="AD168"/>
  <c r="AE168"/>
  <c r="AF168"/>
  <c r="AG168"/>
  <c r="AH168"/>
  <c r="AI168"/>
  <c r="AJ168"/>
  <c r="AK168"/>
  <c r="AD169"/>
  <c r="AE169"/>
  <c r="AF169"/>
  <c r="AG169"/>
  <c r="AH169"/>
  <c r="AI169"/>
  <c r="AJ169"/>
  <c r="AK169"/>
  <c r="AD170"/>
  <c r="AE170"/>
  <c r="AF170"/>
  <c r="AG170"/>
  <c r="AH170"/>
  <c r="AI170"/>
  <c r="AJ170"/>
  <c r="AK170"/>
  <c r="AD171"/>
  <c r="AE171"/>
  <c r="AF171"/>
  <c r="AG171"/>
  <c r="AH171"/>
  <c r="AI171"/>
  <c r="AJ171"/>
  <c r="AK171"/>
  <c r="AD172"/>
  <c r="AE172"/>
  <c r="AF172"/>
  <c r="AG172"/>
  <c r="AH172"/>
  <c r="AI172"/>
  <c r="AJ172"/>
  <c r="AK172"/>
  <c r="AD173"/>
  <c r="AE173"/>
  <c r="AF173"/>
  <c r="AG173"/>
  <c r="AH173"/>
  <c r="AI173"/>
  <c r="AJ173"/>
  <c r="AK173"/>
  <c r="AD174"/>
  <c r="AE174"/>
  <c r="AF174"/>
  <c r="AG174"/>
  <c r="AH174"/>
  <c r="AI174"/>
  <c r="AJ174"/>
  <c r="AK174"/>
  <c r="AD175"/>
  <c r="AE175"/>
  <c r="AF175"/>
  <c r="AG175"/>
  <c r="AH175"/>
  <c r="AI175"/>
  <c r="AJ175"/>
  <c r="AK175"/>
  <c r="AD176"/>
  <c r="AE176"/>
  <c r="AF176"/>
  <c r="AG176"/>
  <c r="AH176"/>
  <c r="AI176"/>
  <c r="AJ176"/>
  <c r="AK176"/>
  <c r="AD177"/>
  <c r="AE177"/>
  <c r="AF177"/>
  <c r="AG177"/>
  <c r="AH177"/>
  <c r="AI177"/>
  <c r="AJ177"/>
  <c r="AK177"/>
  <c r="AD178"/>
  <c r="AE178"/>
  <c r="AF178"/>
  <c r="AG178"/>
  <c r="AH178"/>
  <c r="AI178"/>
  <c r="AJ178"/>
  <c r="AK178"/>
  <c r="AD179"/>
  <c r="AE179"/>
  <c r="AF179"/>
  <c r="AG179"/>
  <c r="AH179"/>
  <c r="AI179"/>
  <c r="AJ179"/>
  <c r="AK179"/>
  <c r="AD180"/>
  <c r="AE180"/>
  <c r="AF180"/>
  <c r="AG180"/>
  <c r="AH180"/>
  <c r="AI180"/>
  <c r="AJ180"/>
  <c r="AK180"/>
  <c r="AD181"/>
  <c r="AE181"/>
  <c r="AF181"/>
  <c r="AG181"/>
  <c r="AH181"/>
  <c r="AI181"/>
  <c r="AJ181"/>
  <c r="AK181"/>
  <c r="AD182"/>
  <c r="AE182"/>
  <c r="AF182"/>
  <c r="AG182"/>
  <c r="AH182"/>
  <c r="AI182"/>
  <c r="AJ182"/>
  <c r="AK182"/>
  <c r="AD183"/>
  <c r="AE183"/>
  <c r="AF183"/>
  <c r="AG183"/>
  <c r="AH183"/>
  <c r="AI183"/>
  <c r="AJ183"/>
  <c r="AK183"/>
  <c r="AD184"/>
  <c r="AE184"/>
  <c r="AF184"/>
  <c r="AG184"/>
  <c r="AH184"/>
  <c r="AI184"/>
  <c r="AJ184"/>
  <c r="AK184"/>
  <c r="AD185"/>
  <c r="AE185"/>
  <c r="AF185"/>
  <c r="AG185"/>
  <c r="AH185"/>
  <c r="AI185"/>
  <c r="AJ185"/>
  <c r="AK185"/>
  <c r="AD186"/>
  <c r="AE186"/>
  <c r="AF186"/>
  <c r="AG186"/>
  <c r="AH186"/>
  <c r="AI186"/>
  <c r="AJ186"/>
  <c r="AK186"/>
  <c r="AD187"/>
  <c r="AE187"/>
  <c r="AF187"/>
  <c r="AG187"/>
  <c r="AH187"/>
  <c r="AI187"/>
  <c r="AJ187"/>
  <c r="AK187"/>
  <c r="AD188"/>
  <c r="AE188"/>
  <c r="AF188"/>
  <c r="AG188"/>
  <c r="AH188"/>
  <c r="AI188"/>
  <c r="AJ188"/>
  <c r="AK188"/>
  <c r="AD189"/>
  <c r="AE189"/>
  <c r="AF189"/>
  <c r="AG189"/>
  <c r="AH189"/>
  <c r="AI189"/>
  <c r="AJ189"/>
  <c r="AK189"/>
  <c r="AD190"/>
  <c r="AE190"/>
  <c r="AF190"/>
  <c r="AG190"/>
  <c r="AH190"/>
  <c r="AI190"/>
  <c r="AJ190"/>
  <c r="AK190"/>
  <c r="AD191"/>
  <c r="AE191"/>
  <c r="AF191"/>
  <c r="AG191"/>
  <c r="AH191"/>
  <c r="AI191"/>
  <c r="AJ191"/>
  <c r="AK191"/>
  <c r="AD192"/>
  <c r="AE192"/>
  <c r="AF192"/>
  <c r="AG192"/>
  <c r="AH192"/>
  <c r="AI192"/>
  <c r="AJ192"/>
  <c r="AK192"/>
  <c r="AD193"/>
  <c r="AE193"/>
  <c r="AF193"/>
  <c r="AG193"/>
  <c r="AH193"/>
  <c r="AI193"/>
  <c r="AJ193"/>
  <c r="AK193"/>
  <c r="AD194"/>
  <c r="AE194"/>
  <c r="AF194"/>
  <c r="AG194"/>
  <c r="AH194"/>
  <c r="AI194"/>
  <c r="AJ194"/>
  <c r="AK194"/>
  <c r="AD195"/>
  <c r="AE195"/>
  <c r="AF195"/>
  <c r="AG195"/>
  <c r="AH195"/>
  <c r="AI195"/>
  <c r="AJ195"/>
  <c r="AK195"/>
  <c r="AD196"/>
  <c r="AE196"/>
  <c r="AF196"/>
  <c r="AG196"/>
  <c r="AH196"/>
  <c r="AI196"/>
  <c r="AJ196"/>
  <c r="AK196"/>
  <c r="AD197"/>
  <c r="AE197"/>
  <c r="AF197"/>
  <c r="AG197"/>
  <c r="AH197"/>
  <c r="AI197"/>
  <c r="AJ197"/>
  <c r="AK197"/>
  <c r="AD198"/>
  <c r="AE198"/>
  <c r="AF198"/>
  <c r="AG198"/>
  <c r="AH198"/>
  <c r="AI198"/>
  <c r="AJ198"/>
  <c r="AK198"/>
  <c r="AD199"/>
  <c r="AE199"/>
  <c r="AF199"/>
  <c r="AG199"/>
  <c r="AH199"/>
  <c r="AI199"/>
  <c r="AJ199"/>
  <c r="AK199"/>
  <c r="AD200"/>
  <c r="AE200"/>
  <c r="AF200"/>
  <c r="AG200"/>
  <c r="AH200"/>
  <c r="AI200"/>
  <c r="AJ200"/>
  <c r="AK200"/>
  <c r="AD201"/>
  <c r="AE201"/>
  <c r="AF201"/>
  <c r="AG201"/>
  <c r="AH201"/>
  <c r="AI201"/>
  <c r="AJ201"/>
  <c r="AK201"/>
  <c r="AD202"/>
  <c r="AE202"/>
  <c r="AF202"/>
  <c r="AG202"/>
  <c r="AH202"/>
  <c r="AI202"/>
  <c r="AJ202"/>
  <c r="AK202"/>
  <c r="AD203"/>
  <c r="AE203"/>
  <c r="AF203"/>
  <c r="AG203"/>
  <c r="AH203"/>
  <c r="AI203"/>
  <c r="AJ203"/>
  <c r="AK203"/>
  <c r="AD204"/>
  <c r="AE204"/>
  <c r="AF204"/>
  <c r="AG204"/>
  <c r="AH204"/>
  <c r="AI204"/>
  <c r="AJ204"/>
  <c r="AK204"/>
  <c r="AD205"/>
  <c r="AE205"/>
  <c r="AF205"/>
  <c r="AG205"/>
  <c r="AH205"/>
  <c r="AI205"/>
  <c r="AJ205"/>
  <c r="AK205"/>
  <c r="AD206"/>
  <c r="AE206"/>
  <c r="AF206"/>
  <c r="AG206"/>
  <c r="AH206"/>
  <c r="AI206"/>
  <c r="AJ206"/>
  <c r="AK206"/>
  <c r="AD207"/>
  <c r="AE207"/>
  <c r="AF207"/>
  <c r="AG207"/>
  <c r="AH207"/>
  <c r="AI207"/>
  <c r="AJ207"/>
  <c r="AK207"/>
  <c r="AD208"/>
  <c r="AE208"/>
  <c r="AF208"/>
  <c r="AG208"/>
  <c r="AH208"/>
  <c r="AI208"/>
  <c r="AJ208"/>
  <c r="AK208"/>
  <c r="AD209"/>
  <c r="AE209"/>
  <c r="AF209"/>
  <c r="AG209"/>
  <c r="AH209"/>
  <c r="AI209"/>
  <c r="AJ209"/>
  <c r="AK209"/>
  <c r="AD210"/>
  <c r="AE210"/>
  <c r="AF210"/>
  <c r="AG210"/>
  <c r="AH210"/>
  <c r="AI210"/>
  <c r="AJ210"/>
  <c r="AK210"/>
  <c r="AD211"/>
  <c r="AE211"/>
  <c r="AF211"/>
  <c r="AG211"/>
  <c r="AH211"/>
  <c r="AI211"/>
  <c r="AJ211"/>
  <c r="AK211"/>
  <c r="AD212"/>
  <c r="AE212"/>
  <c r="AF212"/>
  <c r="AG212"/>
  <c r="AH212"/>
  <c r="AI212"/>
  <c r="AJ212"/>
  <c r="AK212"/>
  <c r="AD213"/>
  <c r="AE213"/>
  <c r="AF213"/>
  <c r="AG213"/>
  <c r="AH213"/>
  <c r="AI213"/>
  <c r="AJ213"/>
  <c r="AK213"/>
  <c r="AD214"/>
  <c r="AE214"/>
  <c r="AF214"/>
  <c r="AG214"/>
  <c r="AH214"/>
  <c r="AI214"/>
  <c r="AJ214"/>
  <c r="AK214"/>
  <c r="AD215"/>
  <c r="AE215"/>
  <c r="AF215"/>
  <c r="AG215"/>
  <c r="AH215"/>
  <c r="AI215"/>
  <c r="AJ215"/>
  <c r="AK215"/>
  <c r="AD216"/>
  <c r="AE216"/>
  <c r="AF216"/>
  <c r="AG216"/>
  <c r="AH216"/>
  <c r="AI216"/>
  <c r="AJ216"/>
  <c r="AK216"/>
  <c r="AD217"/>
  <c r="AE217"/>
  <c r="AF217"/>
  <c r="AG217"/>
  <c r="AH217"/>
  <c r="AI217"/>
  <c r="AJ217"/>
  <c r="AK217"/>
  <c r="AD218"/>
  <c r="AE218"/>
  <c r="AF218"/>
  <c r="AG218"/>
  <c r="AH218"/>
  <c r="AI218"/>
  <c r="AJ218"/>
  <c r="AK218"/>
  <c r="AD219"/>
  <c r="AE219"/>
  <c r="AF219"/>
  <c r="AG219"/>
  <c r="AH219"/>
  <c r="AI219"/>
  <c r="AJ219"/>
  <c r="AK219"/>
  <c r="AD220"/>
  <c r="AE220"/>
  <c r="AF220"/>
  <c r="AG220"/>
  <c r="AH220"/>
  <c r="AI220"/>
  <c r="AJ220"/>
  <c r="AK220"/>
  <c r="AD221"/>
  <c r="AE221"/>
  <c r="AF221"/>
  <c r="AG221"/>
  <c r="AH221"/>
  <c r="AI221"/>
  <c r="AJ221"/>
  <c r="AK221"/>
  <c r="AD222"/>
  <c r="AE222"/>
  <c r="AF222"/>
  <c r="AG222"/>
  <c r="AH222"/>
  <c r="AI222"/>
  <c r="AJ222"/>
  <c r="AK222"/>
  <c r="AD223"/>
  <c r="AE223"/>
  <c r="AF223"/>
  <c r="AG223"/>
  <c r="AH223"/>
  <c r="AI223"/>
  <c r="AJ223"/>
  <c r="AK223"/>
  <c r="AD224"/>
  <c r="AE224"/>
  <c r="AF224"/>
  <c r="AG224"/>
  <c r="AH224"/>
  <c r="AI224"/>
  <c r="AJ224"/>
  <c r="AK224"/>
  <c r="AD225"/>
  <c r="AE225"/>
  <c r="AF225"/>
  <c r="AG225"/>
  <c r="AH225"/>
  <c r="AI225"/>
  <c r="AJ225"/>
  <c r="AK225"/>
  <c r="AD226"/>
  <c r="AE226"/>
  <c r="AF226"/>
  <c r="AG226"/>
  <c r="AH226"/>
  <c r="AI226"/>
  <c r="AJ226"/>
  <c r="AK226"/>
  <c r="AD227"/>
  <c r="AE227"/>
  <c r="AF227"/>
  <c r="AG227"/>
  <c r="AH227"/>
  <c r="AI227"/>
  <c r="AJ227"/>
  <c r="AK227"/>
  <c r="AD228"/>
  <c r="AE228"/>
  <c r="AF228"/>
  <c r="AG228"/>
  <c r="AH228"/>
  <c r="AI228"/>
  <c r="AJ228"/>
  <c r="AK228"/>
  <c r="AD229"/>
  <c r="AE229"/>
  <c r="AF229"/>
  <c r="AG229"/>
  <c r="AH229"/>
  <c r="AI229"/>
  <c r="AJ229"/>
  <c r="AK229"/>
  <c r="AD230"/>
  <c r="AE230"/>
  <c r="AF230"/>
  <c r="AG230"/>
  <c r="AH230"/>
  <c r="AI230"/>
  <c r="AJ230"/>
  <c r="AK230"/>
  <c r="AD231"/>
  <c r="AE231"/>
  <c r="AF231"/>
  <c r="AG231"/>
  <c r="AH231"/>
  <c r="AI231"/>
  <c r="AJ231"/>
  <c r="AK231"/>
  <c r="AD232"/>
  <c r="AE232"/>
  <c r="AF232"/>
  <c r="AG232"/>
  <c r="AH232"/>
  <c r="AI232"/>
  <c r="AJ232"/>
  <c r="AK232"/>
  <c r="AD233"/>
  <c r="AE233"/>
  <c r="AF233"/>
  <c r="AG233"/>
  <c r="AH233"/>
  <c r="AI233"/>
  <c r="AJ233"/>
  <c r="AK233"/>
  <c r="AD234"/>
  <c r="AE234"/>
  <c r="AF234"/>
  <c r="AG234"/>
  <c r="AH234"/>
  <c r="AI234"/>
  <c r="AJ234"/>
  <c r="AK234"/>
  <c r="AD235"/>
  <c r="AE235"/>
  <c r="AF235"/>
  <c r="AG235"/>
  <c r="AH235"/>
  <c r="AI235"/>
  <c r="AJ235"/>
  <c r="AK235"/>
  <c r="AD236"/>
  <c r="AE236"/>
  <c r="AF236"/>
  <c r="AG236"/>
  <c r="AH236"/>
  <c r="AI236"/>
  <c r="AJ236"/>
  <c r="AK236"/>
  <c r="AD237"/>
  <c r="AE237"/>
  <c r="AF237"/>
  <c r="AG237"/>
  <c r="AH237"/>
  <c r="AI237"/>
  <c r="AJ237"/>
  <c r="AK237"/>
  <c r="AD238"/>
  <c r="AE238"/>
  <c r="AF238"/>
  <c r="AG238"/>
  <c r="AH238"/>
  <c r="AI238"/>
  <c r="AJ238"/>
  <c r="AK238"/>
  <c r="AD239"/>
  <c r="AE239"/>
  <c r="AF239"/>
  <c r="AG239"/>
  <c r="AH239"/>
  <c r="AI239"/>
  <c r="AJ239"/>
  <c r="AK239"/>
  <c r="AD240"/>
  <c r="AE240"/>
  <c r="AF240"/>
  <c r="AG240"/>
  <c r="AH240"/>
  <c r="AI240"/>
  <c r="AJ240"/>
  <c r="AK240"/>
  <c r="AD241"/>
  <c r="AE241"/>
  <c r="AF241"/>
  <c r="AG241"/>
  <c r="AH241"/>
  <c r="AI241"/>
  <c r="AJ241"/>
  <c r="AK241"/>
  <c r="AD242"/>
  <c r="AE242"/>
  <c r="AF242"/>
  <c r="AG242"/>
  <c r="AH242"/>
  <c r="AI242"/>
  <c r="AJ242"/>
  <c r="AK242"/>
  <c r="AD243"/>
  <c r="AE243"/>
  <c r="AF243"/>
  <c r="AG243"/>
  <c r="AH243"/>
  <c r="AI243"/>
  <c r="AJ243"/>
  <c r="AK243"/>
  <c r="AD244"/>
  <c r="AE244"/>
  <c r="AF244"/>
  <c r="AG244"/>
  <c r="AH244"/>
  <c r="AI244"/>
  <c r="AJ244"/>
  <c r="AK244"/>
  <c r="AD245"/>
  <c r="AE245"/>
  <c r="AF245"/>
  <c r="AG245"/>
  <c r="AH245"/>
  <c r="AI245"/>
  <c r="AJ245"/>
  <c r="AK245"/>
  <c r="AD246"/>
  <c r="AE246"/>
  <c r="AF246"/>
  <c r="AG246"/>
  <c r="AH246"/>
  <c r="AI246"/>
  <c r="AJ246"/>
  <c r="AK246"/>
  <c r="AD247"/>
  <c r="AE247"/>
  <c r="AF247"/>
  <c r="AG247"/>
  <c r="AH247"/>
  <c r="AI247"/>
  <c r="AJ247"/>
  <c r="AK247"/>
  <c r="AD248"/>
  <c r="AE248"/>
  <c r="AF248"/>
  <c r="AG248"/>
  <c r="AH248"/>
  <c r="AI248"/>
  <c r="AJ248"/>
  <c r="AK248"/>
  <c r="AD249"/>
  <c r="AE249"/>
  <c r="AF249"/>
  <c r="AG249"/>
  <c r="AH249"/>
  <c r="AI249"/>
  <c r="AJ249"/>
  <c r="AK249"/>
  <c r="AD250"/>
  <c r="AE250"/>
  <c r="AF250"/>
  <c r="AG250"/>
  <c r="AH250"/>
  <c r="AI250"/>
  <c r="AJ250"/>
  <c r="AK250"/>
  <c r="AD251"/>
  <c r="AE251"/>
  <c r="AF251"/>
  <c r="AG251"/>
  <c r="AH251"/>
  <c r="AI251"/>
  <c r="AJ251"/>
  <c r="AK251"/>
  <c r="AD252"/>
  <c r="AE252"/>
  <c r="AF252"/>
  <c r="AG252"/>
  <c r="AH252"/>
  <c r="AI252"/>
  <c r="AJ252"/>
  <c r="AK252"/>
  <c r="AD253"/>
  <c r="AE253"/>
  <c r="AF253"/>
  <c r="AG253"/>
  <c r="AH253"/>
  <c r="AI253"/>
  <c r="AJ253"/>
  <c r="AK253"/>
  <c r="AD254"/>
  <c r="AE254"/>
  <c r="AF254"/>
  <c r="AG254"/>
  <c r="AH254"/>
  <c r="AI254"/>
  <c r="AJ254"/>
  <c r="AK254"/>
  <c r="AD255"/>
  <c r="AE255"/>
  <c r="AF255"/>
  <c r="AG255"/>
  <c r="AH255"/>
  <c r="AI255"/>
  <c r="AJ255"/>
  <c r="AK255"/>
  <c r="AD256"/>
  <c r="AE256"/>
  <c r="AF256"/>
  <c r="AG256"/>
  <c r="AH256"/>
  <c r="AI256"/>
  <c r="AJ256"/>
  <c r="AK256"/>
  <c r="AD257"/>
  <c r="AE257"/>
  <c r="AF257"/>
  <c r="AG257"/>
  <c r="AH257"/>
  <c r="AI257"/>
  <c r="AJ257"/>
  <c r="AK257"/>
  <c r="AD258"/>
  <c r="AE258"/>
  <c r="AF258"/>
  <c r="AG258"/>
  <c r="AH258"/>
  <c r="AI258"/>
  <c r="AJ258"/>
  <c r="AK258"/>
  <c r="AD259"/>
  <c r="AE259"/>
  <c r="AF259"/>
  <c r="AG259"/>
  <c r="AH259"/>
  <c r="AI259"/>
  <c r="AJ259"/>
  <c r="AK259"/>
  <c r="AD260"/>
  <c r="AE260"/>
  <c r="AF260"/>
  <c r="AG260"/>
  <c r="AH260"/>
  <c r="AI260"/>
  <c r="AJ260"/>
  <c r="AK260"/>
  <c r="AD261"/>
  <c r="AE261"/>
  <c r="AF261"/>
  <c r="AG261"/>
  <c r="AH261"/>
  <c r="AI261"/>
  <c r="AJ261"/>
  <c r="AK261"/>
  <c r="AD262"/>
  <c r="AE262"/>
  <c r="AF262"/>
  <c r="AG262"/>
  <c r="AH262"/>
  <c r="AI262"/>
  <c r="AJ262"/>
  <c r="AK262"/>
  <c r="AD263"/>
  <c r="AE263"/>
  <c r="AF263"/>
  <c r="AG263"/>
  <c r="AH263"/>
  <c r="AI263"/>
  <c r="AJ263"/>
  <c r="AK263"/>
  <c r="AD264"/>
  <c r="AE264"/>
  <c r="AF264"/>
  <c r="AG264"/>
  <c r="AH264"/>
  <c r="AI264"/>
  <c r="AJ264"/>
  <c r="AK264"/>
  <c r="AD265"/>
  <c r="AE265"/>
  <c r="AF265"/>
  <c r="AG265"/>
  <c r="AH265"/>
  <c r="AI265"/>
  <c r="AJ265"/>
  <c r="AK265"/>
  <c r="AD266"/>
  <c r="AE266"/>
  <c r="AF266"/>
  <c r="AG266"/>
  <c r="AH266"/>
  <c r="AI266"/>
  <c r="AJ266"/>
  <c r="AK266"/>
  <c r="AD267"/>
  <c r="AE267"/>
  <c r="AF267"/>
  <c r="AG267"/>
  <c r="AH267"/>
  <c r="AI267"/>
  <c r="AJ267"/>
  <c r="AK267"/>
  <c r="AD268"/>
  <c r="AE268"/>
  <c r="AF268"/>
  <c r="AG268"/>
  <c r="AH268"/>
  <c r="AI268"/>
  <c r="AJ268"/>
  <c r="AK268"/>
  <c r="AD269"/>
  <c r="AE269"/>
  <c r="AF269"/>
  <c r="AG269"/>
  <c r="AH269"/>
  <c r="AI269"/>
  <c r="AJ269"/>
  <c r="AK269"/>
  <c r="AD270"/>
  <c r="AE270"/>
  <c r="AF270"/>
  <c r="AG270"/>
  <c r="AH270"/>
  <c r="AI270"/>
  <c r="AJ270"/>
  <c r="AK270"/>
  <c r="AD271"/>
  <c r="AE271"/>
  <c r="AF271"/>
  <c r="AG271"/>
  <c r="AH271"/>
  <c r="AI271"/>
  <c r="AJ271"/>
  <c r="AK271"/>
  <c r="AD272"/>
  <c r="AE272"/>
  <c r="AF272"/>
  <c r="AG272"/>
  <c r="AH272"/>
  <c r="AI272"/>
  <c r="AJ272"/>
  <c r="AK272"/>
  <c r="AD146"/>
  <c r="AE146"/>
  <c r="AF146"/>
  <c r="AG146"/>
  <c r="AH146"/>
  <c r="AI146"/>
  <c r="AJ146"/>
  <c r="AK146"/>
  <c r="AD147"/>
  <c r="AE147"/>
  <c r="AF147"/>
  <c r="AG147"/>
  <c r="AH147"/>
  <c r="AI147"/>
  <c r="AJ147"/>
  <c r="AK147"/>
  <c r="AD148"/>
  <c r="AE148"/>
  <c r="AF148"/>
  <c r="AG148"/>
  <c r="AH148"/>
  <c r="AI148"/>
  <c r="AJ148"/>
  <c r="AK148"/>
  <c r="AD149"/>
  <c r="AE149"/>
  <c r="AF149"/>
  <c r="AG149"/>
  <c r="AH149"/>
  <c r="AI149"/>
  <c r="AJ149"/>
  <c r="AK149"/>
  <c r="AE145"/>
  <c r="AF145"/>
  <c r="AG145"/>
  <c r="AH145"/>
  <c r="AI145"/>
  <c r="AJ145"/>
  <c r="AK145"/>
  <c r="AD145"/>
  <c r="AA16"/>
  <c r="A6" i="35"/>
  <c r="R528" i="23" l="1"/>
  <c r="Q528"/>
  <c r="P528"/>
  <c r="O528"/>
  <c r="N528"/>
  <c r="M528"/>
  <c r="L528"/>
  <c r="K528"/>
  <c r="J528"/>
  <c r="I528"/>
  <c r="H528"/>
  <c r="G528"/>
  <c r="F528"/>
  <c r="E528"/>
  <c r="D528"/>
  <c r="C528"/>
  <c r="R527"/>
  <c r="Q527"/>
  <c r="P527"/>
  <c r="O527"/>
  <c r="N527"/>
  <c r="M527"/>
  <c r="L527"/>
  <c r="K527"/>
  <c r="J527"/>
  <c r="I527"/>
  <c r="H527"/>
  <c r="G527"/>
  <c r="F527"/>
  <c r="E527"/>
  <c r="D527"/>
  <c r="C527"/>
  <c r="R526"/>
  <c r="Q526"/>
  <c r="P526"/>
  <c r="O526"/>
  <c r="N526"/>
  <c r="M526"/>
  <c r="L526"/>
  <c r="K526"/>
  <c r="J526"/>
  <c r="I526"/>
  <c r="H526"/>
  <c r="G526"/>
  <c r="F526"/>
  <c r="E526"/>
  <c r="D526"/>
  <c r="C526"/>
  <c r="R525"/>
  <c r="Q525"/>
  <c r="P525"/>
  <c r="O525"/>
  <c r="N525"/>
  <c r="M525"/>
  <c r="L525"/>
  <c r="K525"/>
  <c r="J525"/>
  <c r="I525"/>
  <c r="H525"/>
  <c r="G525"/>
  <c r="F525"/>
  <c r="E525"/>
  <c r="D525"/>
  <c r="C525"/>
  <c r="R524"/>
  <c r="Q524"/>
  <c r="P524"/>
  <c r="O524"/>
  <c r="N524"/>
  <c r="M524"/>
  <c r="L524"/>
  <c r="K524"/>
  <c r="J524"/>
  <c r="I524"/>
  <c r="H524"/>
  <c r="G524"/>
  <c r="F524"/>
  <c r="E524"/>
  <c r="D524"/>
  <c r="C524"/>
  <c r="R523"/>
  <c r="Q523"/>
  <c r="P523"/>
  <c r="O523"/>
  <c r="N523"/>
  <c r="M523"/>
  <c r="L523"/>
  <c r="K523"/>
  <c r="J523"/>
  <c r="I523"/>
  <c r="H523"/>
  <c r="G523"/>
  <c r="F523"/>
  <c r="E523"/>
  <c r="D523"/>
  <c r="C523"/>
  <c r="R522"/>
  <c r="Q522"/>
  <c r="P522"/>
  <c r="O522"/>
  <c r="N522"/>
  <c r="M522"/>
  <c r="L522"/>
  <c r="K522"/>
  <c r="J522"/>
  <c r="I522"/>
  <c r="H522"/>
  <c r="G522"/>
  <c r="F522"/>
  <c r="E522"/>
  <c r="D522"/>
  <c r="C522"/>
  <c r="R521"/>
  <c r="Q521"/>
  <c r="P521"/>
  <c r="O521"/>
  <c r="N521"/>
  <c r="M521"/>
  <c r="L521"/>
  <c r="K521"/>
  <c r="J521"/>
  <c r="I521"/>
  <c r="H521"/>
  <c r="G521"/>
  <c r="F521"/>
  <c r="E521"/>
  <c r="D521"/>
  <c r="C521"/>
  <c r="R520"/>
  <c r="Q520"/>
  <c r="P520"/>
  <c r="O520"/>
  <c r="N520"/>
  <c r="M520"/>
  <c r="L520"/>
  <c r="K520"/>
  <c r="J520"/>
  <c r="I520"/>
  <c r="H520"/>
  <c r="G520"/>
  <c r="F520"/>
  <c r="E520"/>
  <c r="D520"/>
  <c r="C520"/>
  <c r="R519"/>
  <c r="Q519"/>
  <c r="P519"/>
  <c r="O519"/>
  <c r="N519"/>
  <c r="M519"/>
  <c r="L519"/>
  <c r="K519"/>
  <c r="J519"/>
  <c r="I519"/>
  <c r="H519"/>
  <c r="G519"/>
  <c r="F519"/>
  <c r="E519"/>
  <c r="D519"/>
  <c r="C519"/>
  <c r="R518"/>
  <c r="Q518"/>
  <c r="P518"/>
  <c r="O518"/>
  <c r="N518"/>
  <c r="M518"/>
  <c r="L518"/>
  <c r="K518"/>
  <c r="J518"/>
  <c r="I518"/>
  <c r="H518"/>
  <c r="G518"/>
  <c r="F518"/>
  <c r="E518"/>
  <c r="D518"/>
  <c r="C518"/>
  <c r="R517"/>
  <c r="Q517"/>
  <c r="P517"/>
  <c r="O517"/>
  <c r="N517"/>
  <c r="M517"/>
  <c r="L517"/>
  <c r="K517"/>
  <c r="J517"/>
  <c r="I517"/>
  <c r="H517"/>
  <c r="G517"/>
  <c r="F517"/>
  <c r="E517"/>
  <c r="D517"/>
  <c r="C517"/>
  <c r="R516"/>
  <c r="Q516"/>
  <c r="P516"/>
  <c r="O516"/>
  <c r="N516"/>
  <c r="M516"/>
  <c r="L516"/>
  <c r="K516"/>
  <c r="J516"/>
  <c r="I516"/>
  <c r="H516"/>
  <c r="G516"/>
  <c r="F516"/>
  <c r="E516"/>
  <c r="D516"/>
  <c r="C516"/>
  <c r="R515"/>
  <c r="Q515"/>
  <c r="P515"/>
  <c r="O515"/>
  <c r="N515"/>
  <c r="M515"/>
  <c r="L515"/>
  <c r="K515"/>
  <c r="J515"/>
  <c r="I515"/>
  <c r="H515"/>
  <c r="G515"/>
  <c r="F515"/>
  <c r="E515"/>
  <c r="D515"/>
  <c r="C515"/>
  <c r="R514"/>
  <c r="Q514"/>
  <c r="P514"/>
  <c r="O514"/>
  <c r="N514"/>
  <c r="M514"/>
  <c r="L514"/>
  <c r="K514"/>
  <c r="J514"/>
  <c r="I514"/>
  <c r="H514"/>
  <c r="G514"/>
  <c r="F514"/>
  <c r="E514"/>
  <c r="D514"/>
  <c r="C514"/>
  <c r="R513"/>
  <c r="Q513"/>
  <c r="P513"/>
  <c r="O513"/>
  <c r="N513"/>
  <c r="M513"/>
  <c r="L513"/>
  <c r="K513"/>
  <c r="J513"/>
  <c r="I513"/>
  <c r="H513"/>
  <c r="G513"/>
  <c r="F513"/>
  <c r="E513"/>
  <c r="D513"/>
  <c r="C513"/>
  <c r="R512"/>
  <c r="Q512"/>
  <c r="P512"/>
  <c r="O512"/>
  <c r="N512"/>
  <c r="M512"/>
  <c r="L512"/>
  <c r="K512"/>
  <c r="J512"/>
  <c r="I512"/>
  <c r="H512"/>
  <c r="G512"/>
  <c r="F512"/>
  <c r="E512"/>
  <c r="D512"/>
  <c r="C512"/>
  <c r="R511"/>
  <c r="Q511"/>
  <c r="P511"/>
  <c r="O511"/>
  <c r="N511"/>
  <c r="M511"/>
  <c r="L511"/>
  <c r="K511"/>
  <c r="J511"/>
  <c r="I511"/>
  <c r="H511"/>
  <c r="G511"/>
  <c r="F511"/>
  <c r="E511"/>
  <c r="D511"/>
  <c r="C511"/>
  <c r="R510"/>
  <c r="Q510"/>
  <c r="P510"/>
  <c r="O510"/>
  <c r="N510"/>
  <c r="M510"/>
  <c r="L510"/>
  <c r="Y510" s="1"/>
  <c r="K510"/>
  <c r="J510"/>
  <c r="I510"/>
  <c r="H510"/>
  <c r="G510"/>
  <c r="F510"/>
  <c r="E510"/>
  <c r="D510"/>
  <c r="C510"/>
  <c r="R509"/>
  <c r="Q509"/>
  <c r="P509"/>
  <c r="AA509" s="1"/>
  <c r="O509"/>
  <c r="N509"/>
  <c r="M509"/>
  <c r="L509"/>
  <c r="Y509" s="1"/>
  <c r="K509"/>
  <c r="J509"/>
  <c r="I509"/>
  <c r="H509"/>
  <c r="G509"/>
  <c r="F509"/>
  <c r="E509"/>
  <c r="D509"/>
  <c r="C509"/>
  <c r="R508"/>
  <c r="Q508"/>
  <c r="P508"/>
  <c r="AA508" s="1"/>
  <c r="O508"/>
  <c r="N508"/>
  <c r="M508"/>
  <c r="L508"/>
  <c r="Y508" s="1"/>
  <c r="K508"/>
  <c r="J508"/>
  <c r="I508"/>
  <c r="H508"/>
  <c r="W508" s="1"/>
  <c r="G508"/>
  <c r="F508"/>
  <c r="E508"/>
  <c r="D508"/>
  <c r="U508" s="1"/>
  <c r="C508"/>
  <c r="R507"/>
  <c r="Q507"/>
  <c r="P507"/>
  <c r="AA507" s="1"/>
  <c r="O507"/>
  <c r="N507"/>
  <c r="M507"/>
  <c r="L507"/>
  <c r="Y507" s="1"/>
  <c r="K507"/>
  <c r="J507"/>
  <c r="I507"/>
  <c r="H507"/>
  <c r="W507" s="1"/>
  <c r="G507"/>
  <c r="F507"/>
  <c r="E507"/>
  <c r="D507"/>
  <c r="U507" s="1"/>
  <c r="C507"/>
  <c r="R506"/>
  <c r="Q506"/>
  <c r="P506"/>
  <c r="AA506" s="1"/>
  <c r="O506"/>
  <c r="N506"/>
  <c r="M506"/>
  <c r="L506"/>
  <c r="Y506" s="1"/>
  <c r="K506"/>
  <c r="J506"/>
  <c r="I506"/>
  <c r="H506"/>
  <c r="W506" s="1"/>
  <c r="G506"/>
  <c r="F506"/>
  <c r="E506"/>
  <c r="D506"/>
  <c r="U506" s="1"/>
  <c r="C506"/>
  <c r="R505"/>
  <c r="Q505"/>
  <c r="P505"/>
  <c r="AA505" s="1"/>
  <c r="O505"/>
  <c r="N505"/>
  <c r="M505"/>
  <c r="L505"/>
  <c r="Y505" s="1"/>
  <c r="K505"/>
  <c r="J505"/>
  <c r="I505"/>
  <c r="H505"/>
  <c r="W505" s="1"/>
  <c r="G505"/>
  <c r="F505"/>
  <c r="E505"/>
  <c r="D505"/>
  <c r="U505" s="1"/>
  <c r="C505"/>
  <c r="R504"/>
  <c r="Q504"/>
  <c r="P504"/>
  <c r="AA504" s="1"/>
  <c r="O504"/>
  <c r="N504"/>
  <c r="M504"/>
  <c r="L504"/>
  <c r="Y504" s="1"/>
  <c r="K504"/>
  <c r="J504"/>
  <c r="I504"/>
  <c r="H504"/>
  <c r="W504" s="1"/>
  <c r="G504"/>
  <c r="F504"/>
  <c r="E504"/>
  <c r="D504"/>
  <c r="U504" s="1"/>
  <c r="C504"/>
  <c r="R503"/>
  <c r="Q503"/>
  <c r="P503"/>
  <c r="AA503" s="1"/>
  <c r="O503"/>
  <c r="N503"/>
  <c r="M503"/>
  <c r="L503"/>
  <c r="Y503" s="1"/>
  <c r="K503"/>
  <c r="J503"/>
  <c r="I503"/>
  <c r="H503"/>
  <c r="W503" s="1"/>
  <c r="G503"/>
  <c r="F503"/>
  <c r="E503"/>
  <c r="D503"/>
  <c r="U503" s="1"/>
  <c r="C503"/>
  <c r="R502"/>
  <c r="Q502"/>
  <c r="P502"/>
  <c r="AA502" s="1"/>
  <c r="O502"/>
  <c r="N502"/>
  <c r="M502"/>
  <c r="L502"/>
  <c r="Y502" s="1"/>
  <c r="K502"/>
  <c r="J502"/>
  <c r="I502"/>
  <c r="H502"/>
  <c r="W502" s="1"/>
  <c r="G502"/>
  <c r="F502"/>
  <c r="E502"/>
  <c r="D502"/>
  <c r="U502" s="1"/>
  <c r="C502"/>
  <c r="R501"/>
  <c r="Q501"/>
  <c r="P501"/>
  <c r="AA501" s="1"/>
  <c r="O501"/>
  <c r="N501"/>
  <c r="M501"/>
  <c r="L501"/>
  <c r="Y501" s="1"/>
  <c r="K501"/>
  <c r="J501"/>
  <c r="I501"/>
  <c r="H501"/>
  <c r="W501" s="1"/>
  <c r="G501"/>
  <c r="F501"/>
  <c r="E501"/>
  <c r="D501"/>
  <c r="U501" s="1"/>
  <c r="C501"/>
  <c r="R500"/>
  <c r="Q500"/>
  <c r="P500"/>
  <c r="AA500" s="1"/>
  <c r="O500"/>
  <c r="N500"/>
  <c r="M500"/>
  <c r="L500"/>
  <c r="Y500" s="1"/>
  <c r="K500"/>
  <c r="J500"/>
  <c r="I500"/>
  <c r="H500"/>
  <c r="W500" s="1"/>
  <c r="G500"/>
  <c r="F500"/>
  <c r="E500"/>
  <c r="D500"/>
  <c r="U500" s="1"/>
  <c r="C500"/>
  <c r="R499"/>
  <c r="Q499"/>
  <c r="P499"/>
  <c r="AA499" s="1"/>
  <c r="O499"/>
  <c r="N499"/>
  <c r="M499"/>
  <c r="L499"/>
  <c r="Y499" s="1"/>
  <c r="K499"/>
  <c r="J499"/>
  <c r="I499"/>
  <c r="H499"/>
  <c r="W499" s="1"/>
  <c r="G499"/>
  <c r="F499"/>
  <c r="E499"/>
  <c r="D499"/>
  <c r="U499" s="1"/>
  <c r="C499"/>
  <c r="R498"/>
  <c r="Q498"/>
  <c r="P498"/>
  <c r="AA498" s="1"/>
  <c r="O498"/>
  <c r="N498"/>
  <c r="M498"/>
  <c r="L498"/>
  <c r="Y498" s="1"/>
  <c r="K498"/>
  <c r="J498"/>
  <c r="I498"/>
  <c r="H498"/>
  <c r="G498"/>
  <c r="F498"/>
  <c r="E498"/>
  <c r="D498"/>
  <c r="C498"/>
  <c r="R497"/>
  <c r="Q497"/>
  <c r="P497"/>
  <c r="AA497" s="1"/>
  <c r="O497"/>
  <c r="N497"/>
  <c r="M497"/>
  <c r="L497"/>
  <c r="Y497" s="1"/>
  <c r="K497"/>
  <c r="J497"/>
  <c r="I497"/>
  <c r="H497"/>
  <c r="G497"/>
  <c r="F497"/>
  <c r="E497"/>
  <c r="D497"/>
  <c r="C497"/>
  <c r="R496"/>
  <c r="Q496"/>
  <c r="P496"/>
  <c r="AA496" s="1"/>
  <c r="O496"/>
  <c r="N496"/>
  <c r="M496"/>
  <c r="L496"/>
  <c r="Y496" s="1"/>
  <c r="K496"/>
  <c r="J496"/>
  <c r="I496"/>
  <c r="H496"/>
  <c r="G496"/>
  <c r="F496"/>
  <c r="E496"/>
  <c r="D496"/>
  <c r="C496"/>
  <c r="R495"/>
  <c r="Q495"/>
  <c r="P495"/>
  <c r="AA495" s="1"/>
  <c r="O495"/>
  <c r="N495"/>
  <c r="M495"/>
  <c r="L495"/>
  <c r="Y495" s="1"/>
  <c r="K495"/>
  <c r="J495"/>
  <c r="I495"/>
  <c r="H495"/>
  <c r="G495"/>
  <c r="F495"/>
  <c r="E495"/>
  <c r="D495"/>
  <c r="C495"/>
  <c r="R494"/>
  <c r="Q494"/>
  <c r="P494"/>
  <c r="AA494" s="1"/>
  <c r="O494"/>
  <c r="N494"/>
  <c r="M494"/>
  <c r="L494"/>
  <c r="Y494" s="1"/>
  <c r="K494"/>
  <c r="J494"/>
  <c r="I494"/>
  <c r="H494"/>
  <c r="G494"/>
  <c r="F494"/>
  <c r="E494"/>
  <c r="D494"/>
  <c r="C494"/>
  <c r="R493"/>
  <c r="Q493"/>
  <c r="P493"/>
  <c r="AA493" s="1"/>
  <c r="O493"/>
  <c r="N493"/>
  <c r="M493"/>
  <c r="L493"/>
  <c r="Y493" s="1"/>
  <c r="K493"/>
  <c r="J493"/>
  <c r="I493"/>
  <c r="H493"/>
  <c r="G493"/>
  <c r="F493"/>
  <c r="E493"/>
  <c r="D493"/>
  <c r="C493"/>
  <c r="R492"/>
  <c r="Q492"/>
  <c r="P492"/>
  <c r="AA492" s="1"/>
  <c r="O492"/>
  <c r="N492"/>
  <c r="M492"/>
  <c r="L492"/>
  <c r="Y492" s="1"/>
  <c r="K492"/>
  <c r="J492"/>
  <c r="I492"/>
  <c r="H492"/>
  <c r="G492"/>
  <c r="F492"/>
  <c r="E492"/>
  <c r="D492"/>
  <c r="C492"/>
  <c r="R491"/>
  <c r="Q491"/>
  <c r="P491"/>
  <c r="AA491" s="1"/>
  <c r="O491"/>
  <c r="N491"/>
  <c r="M491"/>
  <c r="L491"/>
  <c r="Y491" s="1"/>
  <c r="K491"/>
  <c r="J491"/>
  <c r="I491"/>
  <c r="H491"/>
  <c r="G491"/>
  <c r="F491"/>
  <c r="E491"/>
  <c r="D491"/>
  <c r="C491"/>
  <c r="R490"/>
  <c r="Q490"/>
  <c r="P490"/>
  <c r="AA490" s="1"/>
  <c r="O490"/>
  <c r="N490"/>
  <c r="M490"/>
  <c r="L490"/>
  <c r="Y490" s="1"/>
  <c r="K490"/>
  <c r="J490"/>
  <c r="I490"/>
  <c r="H490"/>
  <c r="G490"/>
  <c r="F490"/>
  <c r="E490"/>
  <c r="D490"/>
  <c r="C490"/>
  <c r="R489"/>
  <c r="Q489"/>
  <c r="P489"/>
  <c r="AA489" s="1"/>
  <c r="O489"/>
  <c r="N489"/>
  <c r="M489"/>
  <c r="L489"/>
  <c r="Y489" s="1"/>
  <c r="K489"/>
  <c r="J489"/>
  <c r="I489"/>
  <c r="H489"/>
  <c r="G489"/>
  <c r="F489"/>
  <c r="E489"/>
  <c r="D489"/>
  <c r="C489"/>
  <c r="R488"/>
  <c r="Q488"/>
  <c r="P488"/>
  <c r="AA488" s="1"/>
  <c r="O488"/>
  <c r="N488"/>
  <c r="M488"/>
  <c r="L488"/>
  <c r="Y488" s="1"/>
  <c r="K488"/>
  <c r="J488"/>
  <c r="I488"/>
  <c r="H488"/>
  <c r="G488"/>
  <c r="F488"/>
  <c r="E488"/>
  <c r="D488"/>
  <c r="C488"/>
  <c r="R487"/>
  <c r="Q487"/>
  <c r="P487"/>
  <c r="AA487" s="1"/>
  <c r="O487"/>
  <c r="N487"/>
  <c r="M487"/>
  <c r="L487"/>
  <c r="Y487" s="1"/>
  <c r="K487"/>
  <c r="J487"/>
  <c r="I487"/>
  <c r="H487"/>
  <c r="G487"/>
  <c r="F487"/>
  <c r="E487"/>
  <c r="D487"/>
  <c r="C487"/>
  <c r="R486"/>
  <c r="Q486"/>
  <c r="P486"/>
  <c r="AA486" s="1"/>
  <c r="O486"/>
  <c r="N486"/>
  <c r="M486"/>
  <c r="L486"/>
  <c r="Y486" s="1"/>
  <c r="K486"/>
  <c r="J486"/>
  <c r="I486"/>
  <c r="H486"/>
  <c r="G486"/>
  <c r="F486"/>
  <c r="E486"/>
  <c r="D486"/>
  <c r="C486"/>
  <c r="R485"/>
  <c r="Q485"/>
  <c r="P485"/>
  <c r="AA485" s="1"/>
  <c r="O485"/>
  <c r="N485"/>
  <c r="M485"/>
  <c r="L485"/>
  <c r="Y485" s="1"/>
  <c r="K485"/>
  <c r="J485"/>
  <c r="I485"/>
  <c r="H485"/>
  <c r="G485"/>
  <c r="F485"/>
  <c r="E485"/>
  <c r="D485"/>
  <c r="C485"/>
  <c r="R484"/>
  <c r="Q484"/>
  <c r="P484"/>
  <c r="AA484" s="1"/>
  <c r="O484"/>
  <c r="N484"/>
  <c r="M484"/>
  <c r="L484"/>
  <c r="Y484" s="1"/>
  <c r="K484"/>
  <c r="J484"/>
  <c r="I484"/>
  <c r="H484"/>
  <c r="G484"/>
  <c r="F484"/>
  <c r="E484"/>
  <c r="D484"/>
  <c r="C484"/>
  <c r="R483"/>
  <c r="Q483"/>
  <c r="P483"/>
  <c r="AA483" s="1"/>
  <c r="O483"/>
  <c r="N483"/>
  <c r="M483"/>
  <c r="L483"/>
  <c r="Y483" s="1"/>
  <c r="K483"/>
  <c r="J483"/>
  <c r="I483"/>
  <c r="H483"/>
  <c r="G483"/>
  <c r="F483"/>
  <c r="E483"/>
  <c r="D483"/>
  <c r="C483"/>
  <c r="R482"/>
  <c r="Q482"/>
  <c r="P482"/>
  <c r="AA482" s="1"/>
  <c r="O482"/>
  <c r="N482"/>
  <c r="M482"/>
  <c r="L482"/>
  <c r="Y482" s="1"/>
  <c r="K482"/>
  <c r="J482"/>
  <c r="I482"/>
  <c r="H482"/>
  <c r="G482"/>
  <c r="F482"/>
  <c r="E482"/>
  <c r="D482"/>
  <c r="C482"/>
  <c r="R481"/>
  <c r="Q481"/>
  <c r="P481"/>
  <c r="AA481" s="1"/>
  <c r="O481"/>
  <c r="N481"/>
  <c r="M481"/>
  <c r="L481"/>
  <c r="Y481" s="1"/>
  <c r="K481"/>
  <c r="J481"/>
  <c r="I481"/>
  <c r="H481"/>
  <c r="G481"/>
  <c r="F481"/>
  <c r="E481"/>
  <c r="D481"/>
  <c r="C481"/>
  <c r="R480"/>
  <c r="Q480"/>
  <c r="P480"/>
  <c r="AA480" s="1"/>
  <c r="O480"/>
  <c r="N480"/>
  <c r="M480"/>
  <c r="L480"/>
  <c r="Y480" s="1"/>
  <c r="K480"/>
  <c r="J480"/>
  <c r="I480"/>
  <c r="H480"/>
  <c r="G480"/>
  <c r="F480"/>
  <c r="E480"/>
  <c r="D480"/>
  <c r="C480"/>
  <c r="R479"/>
  <c r="Q479"/>
  <c r="P479"/>
  <c r="AA479" s="1"/>
  <c r="O479"/>
  <c r="N479"/>
  <c r="M479"/>
  <c r="L479"/>
  <c r="Y479" s="1"/>
  <c r="K479"/>
  <c r="J479"/>
  <c r="I479"/>
  <c r="H479"/>
  <c r="G479"/>
  <c r="F479"/>
  <c r="E479"/>
  <c r="D479"/>
  <c r="C479"/>
  <c r="R478"/>
  <c r="Q478"/>
  <c r="P478"/>
  <c r="AA478" s="1"/>
  <c r="O478"/>
  <c r="N478"/>
  <c r="M478"/>
  <c r="L478"/>
  <c r="Y478" s="1"/>
  <c r="K478"/>
  <c r="J478"/>
  <c r="I478"/>
  <c r="H478"/>
  <c r="G478"/>
  <c r="F478"/>
  <c r="E478"/>
  <c r="D478"/>
  <c r="C478"/>
  <c r="R477"/>
  <c r="Q477"/>
  <c r="P477"/>
  <c r="AA477" s="1"/>
  <c r="O477"/>
  <c r="N477"/>
  <c r="M477"/>
  <c r="L477"/>
  <c r="Y477" s="1"/>
  <c r="K477"/>
  <c r="J477"/>
  <c r="I477"/>
  <c r="H477"/>
  <c r="G477"/>
  <c r="F477"/>
  <c r="E477"/>
  <c r="D477"/>
  <c r="C477"/>
  <c r="R476"/>
  <c r="Q476"/>
  <c r="P476"/>
  <c r="AA476" s="1"/>
  <c r="O476"/>
  <c r="N476"/>
  <c r="M476"/>
  <c r="L476"/>
  <c r="Y476" s="1"/>
  <c r="K476"/>
  <c r="J476"/>
  <c r="I476"/>
  <c r="H476"/>
  <c r="G476"/>
  <c r="F476"/>
  <c r="E476"/>
  <c r="D476"/>
  <c r="C476"/>
  <c r="R475"/>
  <c r="Q475"/>
  <c r="P475"/>
  <c r="AA475" s="1"/>
  <c r="O475"/>
  <c r="N475"/>
  <c r="M475"/>
  <c r="L475"/>
  <c r="Y475" s="1"/>
  <c r="K475"/>
  <c r="J475"/>
  <c r="I475"/>
  <c r="H475"/>
  <c r="G475"/>
  <c r="F475"/>
  <c r="E475"/>
  <c r="D475"/>
  <c r="C475"/>
  <c r="R474"/>
  <c r="Q474"/>
  <c r="P474"/>
  <c r="AA474" s="1"/>
  <c r="O474"/>
  <c r="N474"/>
  <c r="M474"/>
  <c r="L474"/>
  <c r="Y474" s="1"/>
  <c r="K474"/>
  <c r="J474"/>
  <c r="I474"/>
  <c r="H474"/>
  <c r="G474"/>
  <c r="F474"/>
  <c r="E474"/>
  <c r="D474"/>
  <c r="C474"/>
  <c r="R473"/>
  <c r="Q473"/>
  <c r="P473"/>
  <c r="AA473" s="1"/>
  <c r="O473"/>
  <c r="N473"/>
  <c r="M473"/>
  <c r="L473"/>
  <c r="Y473" s="1"/>
  <c r="K473"/>
  <c r="J473"/>
  <c r="I473"/>
  <c r="H473"/>
  <c r="G473"/>
  <c r="F473"/>
  <c r="E473"/>
  <c r="D473"/>
  <c r="C473"/>
  <c r="R472"/>
  <c r="Q472"/>
  <c r="P472"/>
  <c r="AA472" s="1"/>
  <c r="O472"/>
  <c r="N472"/>
  <c r="M472"/>
  <c r="L472"/>
  <c r="Y472" s="1"/>
  <c r="K472"/>
  <c r="J472"/>
  <c r="I472"/>
  <c r="H472"/>
  <c r="G472"/>
  <c r="F472"/>
  <c r="E472"/>
  <c r="D472"/>
  <c r="C472"/>
  <c r="R471"/>
  <c r="Q471"/>
  <c r="P471"/>
  <c r="AA471" s="1"/>
  <c r="O471"/>
  <c r="N471"/>
  <c r="M471"/>
  <c r="L471"/>
  <c r="Y471" s="1"/>
  <c r="K471"/>
  <c r="J471"/>
  <c r="I471"/>
  <c r="H471"/>
  <c r="G471"/>
  <c r="F471"/>
  <c r="E471"/>
  <c r="D471"/>
  <c r="C471"/>
  <c r="R470"/>
  <c r="Q470"/>
  <c r="P470"/>
  <c r="AA470" s="1"/>
  <c r="O470"/>
  <c r="N470"/>
  <c r="M470"/>
  <c r="L470"/>
  <c r="Y470" s="1"/>
  <c r="K470"/>
  <c r="J470"/>
  <c r="I470"/>
  <c r="H470"/>
  <c r="G470"/>
  <c r="F470"/>
  <c r="E470"/>
  <c r="D470"/>
  <c r="C470"/>
  <c r="R469"/>
  <c r="Q469"/>
  <c r="P469"/>
  <c r="AA469" s="1"/>
  <c r="O469"/>
  <c r="N469"/>
  <c r="M469"/>
  <c r="L469"/>
  <c r="Y469" s="1"/>
  <c r="K469"/>
  <c r="J469"/>
  <c r="I469"/>
  <c r="H469"/>
  <c r="G469"/>
  <c r="F469"/>
  <c r="E469"/>
  <c r="D469"/>
  <c r="C469"/>
  <c r="R468"/>
  <c r="Q468"/>
  <c r="P468"/>
  <c r="AA468" s="1"/>
  <c r="O468"/>
  <c r="N468"/>
  <c r="M468"/>
  <c r="L468"/>
  <c r="Y468" s="1"/>
  <c r="K468"/>
  <c r="J468"/>
  <c r="I468"/>
  <c r="H468"/>
  <c r="G468"/>
  <c r="F468"/>
  <c r="E468"/>
  <c r="D468"/>
  <c r="C468"/>
  <c r="R467"/>
  <c r="Q467"/>
  <c r="P467"/>
  <c r="AA467" s="1"/>
  <c r="O467"/>
  <c r="N467"/>
  <c r="M467"/>
  <c r="L467"/>
  <c r="Y467" s="1"/>
  <c r="K467"/>
  <c r="J467"/>
  <c r="I467"/>
  <c r="H467"/>
  <c r="G467"/>
  <c r="F467"/>
  <c r="E467"/>
  <c r="D467"/>
  <c r="C467"/>
  <c r="R466"/>
  <c r="Q466"/>
  <c r="P466"/>
  <c r="AA466" s="1"/>
  <c r="O466"/>
  <c r="N466"/>
  <c r="M466"/>
  <c r="L466"/>
  <c r="Y466" s="1"/>
  <c r="K466"/>
  <c r="J466"/>
  <c r="I466"/>
  <c r="H466"/>
  <c r="G466"/>
  <c r="F466"/>
  <c r="E466"/>
  <c r="D466"/>
  <c r="C466"/>
  <c r="R465"/>
  <c r="Q465"/>
  <c r="P465"/>
  <c r="AA465" s="1"/>
  <c r="O465"/>
  <c r="N465"/>
  <c r="M465"/>
  <c r="L465"/>
  <c r="Y465" s="1"/>
  <c r="K465"/>
  <c r="J465"/>
  <c r="I465"/>
  <c r="H465"/>
  <c r="G465"/>
  <c r="F465"/>
  <c r="E465"/>
  <c r="D465"/>
  <c r="C465"/>
  <c r="R464"/>
  <c r="Q464"/>
  <c r="P464"/>
  <c r="AA464" s="1"/>
  <c r="O464"/>
  <c r="N464"/>
  <c r="M464"/>
  <c r="L464"/>
  <c r="Y464" s="1"/>
  <c r="K464"/>
  <c r="J464"/>
  <c r="I464"/>
  <c r="H464"/>
  <c r="G464"/>
  <c r="F464"/>
  <c r="E464"/>
  <c r="D464"/>
  <c r="C464"/>
  <c r="R463"/>
  <c r="Q463"/>
  <c r="P463"/>
  <c r="AA463" s="1"/>
  <c r="O463"/>
  <c r="N463"/>
  <c r="M463"/>
  <c r="L463"/>
  <c r="Y463" s="1"/>
  <c r="K463"/>
  <c r="J463"/>
  <c r="I463"/>
  <c r="H463"/>
  <c r="G463"/>
  <c r="F463"/>
  <c r="E463"/>
  <c r="D463"/>
  <c r="C463"/>
  <c r="R462"/>
  <c r="Q462"/>
  <c r="P462"/>
  <c r="AA462" s="1"/>
  <c r="O462"/>
  <c r="N462"/>
  <c r="M462"/>
  <c r="L462"/>
  <c r="Y462" s="1"/>
  <c r="K462"/>
  <c r="J462"/>
  <c r="I462"/>
  <c r="H462"/>
  <c r="G462"/>
  <c r="F462"/>
  <c r="E462"/>
  <c r="D462"/>
  <c r="C462"/>
  <c r="R461"/>
  <c r="Q461"/>
  <c r="P461"/>
  <c r="AA461" s="1"/>
  <c r="O461"/>
  <c r="N461"/>
  <c r="M461"/>
  <c r="L461"/>
  <c r="Y461" s="1"/>
  <c r="K461"/>
  <c r="J461"/>
  <c r="I461"/>
  <c r="H461"/>
  <c r="G461"/>
  <c r="F461"/>
  <c r="E461"/>
  <c r="D461"/>
  <c r="C461"/>
  <c r="R460"/>
  <c r="Q460"/>
  <c r="P460"/>
  <c r="AA460" s="1"/>
  <c r="O460"/>
  <c r="N460"/>
  <c r="M460"/>
  <c r="L460"/>
  <c r="Y460" s="1"/>
  <c r="K460"/>
  <c r="J460"/>
  <c r="I460"/>
  <c r="H460"/>
  <c r="G460"/>
  <c r="F460"/>
  <c r="E460"/>
  <c r="D460"/>
  <c r="C460"/>
  <c r="R459"/>
  <c r="Q459"/>
  <c r="P459"/>
  <c r="AA459" s="1"/>
  <c r="O459"/>
  <c r="N459"/>
  <c r="M459"/>
  <c r="L459"/>
  <c r="Y459" s="1"/>
  <c r="K459"/>
  <c r="J459"/>
  <c r="I459"/>
  <c r="H459"/>
  <c r="G459"/>
  <c r="F459"/>
  <c r="E459"/>
  <c r="D459"/>
  <c r="C459"/>
  <c r="R458"/>
  <c r="Q458"/>
  <c r="P458"/>
  <c r="AA458" s="1"/>
  <c r="O458"/>
  <c r="N458"/>
  <c r="M458"/>
  <c r="L458"/>
  <c r="Y458" s="1"/>
  <c r="K458"/>
  <c r="J458"/>
  <c r="I458"/>
  <c r="H458"/>
  <c r="G458"/>
  <c r="F458"/>
  <c r="E458"/>
  <c r="D458"/>
  <c r="C458"/>
  <c r="R457"/>
  <c r="Q457"/>
  <c r="P457"/>
  <c r="AA457" s="1"/>
  <c r="O457"/>
  <c r="N457"/>
  <c r="M457"/>
  <c r="L457"/>
  <c r="Y457" s="1"/>
  <c r="K457"/>
  <c r="J457"/>
  <c r="I457"/>
  <c r="H457"/>
  <c r="G457"/>
  <c r="F457"/>
  <c r="E457"/>
  <c r="D457"/>
  <c r="C457"/>
  <c r="R456"/>
  <c r="Q456"/>
  <c r="P456"/>
  <c r="AA456" s="1"/>
  <c r="O456"/>
  <c r="N456"/>
  <c r="M456"/>
  <c r="L456"/>
  <c r="Y456" s="1"/>
  <c r="K456"/>
  <c r="J456"/>
  <c r="I456"/>
  <c r="H456"/>
  <c r="G456"/>
  <c r="F456"/>
  <c r="E456"/>
  <c r="D456"/>
  <c r="C456"/>
  <c r="R455"/>
  <c r="Q455"/>
  <c r="P455"/>
  <c r="AA455" s="1"/>
  <c r="O455"/>
  <c r="N455"/>
  <c r="M455"/>
  <c r="L455"/>
  <c r="Y455" s="1"/>
  <c r="K455"/>
  <c r="J455"/>
  <c r="I455"/>
  <c r="H455"/>
  <c r="G455"/>
  <c r="F455"/>
  <c r="E455"/>
  <c r="D455"/>
  <c r="C455"/>
  <c r="R454"/>
  <c r="Q454"/>
  <c r="P454"/>
  <c r="AA454" s="1"/>
  <c r="O454"/>
  <c r="N454"/>
  <c r="M454"/>
  <c r="L454"/>
  <c r="Y454" s="1"/>
  <c r="K454"/>
  <c r="J454"/>
  <c r="I454"/>
  <c r="H454"/>
  <c r="G454"/>
  <c r="F454"/>
  <c r="E454"/>
  <c r="D454"/>
  <c r="C454"/>
  <c r="R453"/>
  <c r="Q453"/>
  <c r="P453"/>
  <c r="AA453" s="1"/>
  <c r="O453"/>
  <c r="N453"/>
  <c r="M453"/>
  <c r="L453"/>
  <c r="Y453" s="1"/>
  <c r="K453"/>
  <c r="J453"/>
  <c r="I453"/>
  <c r="H453"/>
  <c r="G453"/>
  <c r="F453"/>
  <c r="E453"/>
  <c r="D453"/>
  <c r="C453"/>
  <c r="R452"/>
  <c r="Q452"/>
  <c r="P452"/>
  <c r="AA452" s="1"/>
  <c r="O452"/>
  <c r="N452"/>
  <c r="M452"/>
  <c r="L452"/>
  <c r="Y452" s="1"/>
  <c r="K452"/>
  <c r="J452"/>
  <c r="I452"/>
  <c r="H452"/>
  <c r="G452"/>
  <c r="F452"/>
  <c r="E452"/>
  <c r="D452"/>
  <c r="C452"/>
  <c r="R451"/>
  <c r="Q451"/>
  <c r="P451"/>
  <c r="AA451" s="1"/>
  <c r="O451"/>
  <c r="N451"/>
  <c r="M451"/>
  <c r="L451"/>
  <c r="Y451" s="1"/>
  <c r="K451"/>
  <c r="J451"/>
  <c r="I451"/>
  <c r="H451"/>
  <c r="G451"/>
  <c r="F451"/>
  <c r="E451"/>
  <c r="D451"/>
  <c r="C451"/>
  <c r="R450"/>
  <c r="Q450"/>
  <c r="P450"/>
  <c r="AA450" s="1"/>
  <c r="O450"/>
  <c r="N450"/>
  <c r="M450"/>
  <c r="L450"/>
  <c r="Y450" s="1"/>
  <c r="K450"/>
  <c r="J450"/>
  <c r="I450"/>
  <c r="H450"/>
  <c r="G450"/>
  <c r="F450"/>
  <c r="E450"/>
  <c r="D450"/>
  <c r="C450"/>
  <c r="R449"/>
  <c r="Q449"/>
  <c r="P449"/>
  <c r="AA449" s="1"/>
  <c r="O449"/>
  <c r="N449"/>
  <c r="M449"/>
  <c r="L449"/>
  <c r="Y449" s="1"/>
  <c r="K449"/>
  <c r="J449"/>
  <c r="I449"/>
  <c r="H449"/>
  <c r="G449"/>
  <c r="F449"/>
  <c r="E449"/>
  <c r="D449"/>
  <c r="C449"/>
  <c r="R448"/>
  <c r="Q448"/>
  <c r="P448"/>
  <c r="AA448" s="1"/>
  <c r="O448"/>
  <c r="N448"/>
  <c r="M448"/>
  <c r="L448"/>
  <c r="Y448" s="1"/>
  <c r="K448"/>
  <c r="J448"/>
  <c r="I448"/>
  <c r="H448"/>
  <c r="G448"/>
  <c r="F448"/>
  <c r="E448"/>
  <c r="D448"/>
  <c r="C448"/>
  <c r="R447"/>
  <c r="Q447"/>
  <c r="P447"/>
  <c r="AA447" s="1"/>
  <c r="O447"/>
  <c r="N447"/>
  <c r="M447"/>
  <c r="L447"/>
  <c r="Y447" s="1"/>
  <c r="K447"/>
  <c r="J447"/>
  <c r="I447"/>
  <c r="H447"/>
  <c r="G447"/>
  <c r="F447"/>
  <c r="E447"/>
  <c r="D447"/>
  <c r="C447"/>
  <c r="R446"/>
  <c r="Q446"/>
  <c r="P446"/>
  <c r="AA446" s="1"/>
  <c r="O446"/>
  <c r="N446"/>
  <c r="M446"/>
  <c r="L446"/>
  <c r="Y446" s="1"/>
  <c r="K446"/>
  <c r="J446"/>
  <c r="I446"/>
  <c r="H446"/>
  <c r="G446"/>
  <c r="F446"/>
  <c r="E446"/>
  <c r="D446"/>
  <c r="C446"/>
  <c r="R445"/>
  <c r="Q445"/>
  <c r="P445"/>
  <c r="AA445" s="1"/>
  <c r="O445"/>
  <c r="N445"/>
  <c r="M445"/>
  <c r="L445"/>
  <c r="Y445" s="1"/>
  <c r="K445"/>
  <c r="J445"/>
  <c r="I445"/>
  <c r="H445"/>
  <c r="G445"/>
  <c r="F445"/>
  <c r="E445"/>
  <c r="D445"/>
  <c r="C445"/>
  <c r="R444"/>
  <c r="Q444"/>
  <c r="P444"/>
  <c r="AA444" s="1"/>
  <c r="O444"/>
  <c r="N444"/>
  <c r="M444"/>
  <c r="L444"/>
  <c r="Y444" s="1"/>
  <c r="K444"/>
  <c r="J444"/>
  <c r="I444"/>
  <c r="H444"/>
  <c r="G444"/>
  <c r="F444"/>
  <c r="E444"/>
  <c r="D444"/>
  <c r="C444"/>
  <c r="R443"/>
  <c r="Q443"/>
  <c r="P443"/>
  <c r="AA443" s="1"/>
  <c r="O443"/>
  <c r="N443"/>
  <c r="M443"/>
  <c r="L443"/>
  <c r="Y443" s="1"/>
  <c r="K443"/>
  <c r="J443"/>
  <c r="I443"/>
  <c r="H443"/>
  <c r="G443"/>
  <c r="F443"/>
  <c r="E443"/>
  <c r="D443"/>
  <c r="C443"/>
  <c r="R442"/>
  <c r="Q442"/>
  <c r="P442"/>
  <c r="AA442" s="1"/>
  <c r="O442"/>
  <c r="N442"/>
  <c r="M442"/>
  <c r="L442"/>
  <c r="Y442" s="1"/>
  <c r="K442"/>
  <c r="J442"/>
  <c r="I442"/>
  <c r="H442"/>
  <c r="G442"/>
  <c r="F442"/>
  <c r="E442"/>
  <c r="D442"/>
  <c r="C442"/>
  <c r="R441"/>
  <c r="Q441"/>
  <c r="P441"/>
  <c r="AA441" s="1"/>
  <c r="O441"/>
  <c r="N441"/>
  <c r="M441"/>
  <c r="L441"/>
  <c r="Y441" s="1"/>
  <c r="K441"/>
  <c r="J441"/>
  <c r="I441"/>
  <c r="H441"/>
  <c r="G441"/>
  <c r="F441"/>
  <c r="E441"/>
  <c r="D441"/>
  <c r="C441"/>
  <c r="R440"/>
  <c r="Q440"/>
  <c r="P440"/>
  <c r="AA440" s="1"/>
  <c r="O440"/>
  <c r="N440"/>
  <c r="M440"/>
  <c r="L440"/>
  <c r="Y440" s="1"/>
  <c r="K440"/>
  <c r="J440"/>
  <c r="I440"/>
  <c r="H440"/>
  <c r="G440"/>
  <c r="F440"/>
  <c r="E440"/>
  <c r="D440"/>
  <c r="C440"/>
  <c r="R439"/>
  <c r="Q439"/>
  <c r="P439"/>
  <c r="AA439" s="1"/>
  <c r="O439"/>
  <c r="N439"/>
  <c r="M439"/>
  <c r="L439"/>
  <c r="Y439" s="1"/>
  <c r="K439"/>
  <c r="J439"/>
  <c r="I439"/>
  <c r="H439"/>
  <c r="G439"/>
  <c r="F439"/>
  <c r="E439"/>
  <c r="D439"/>
  <c r="C439"/>
  <c r="R438"/>
  <c r="Q438"/>
  <c r="P438"/>
  <c r="AA438" s="1"/>
  <c r="O438"/>
  <c r="N438"/>
  <c r="M438"/>
  <c r="L438"/>
  <c r="Y438" s="1"/>
  <c r="K438"/>
  <c r="J438"/>
  <c r="I438"/>
  <c r="H438"/>
  <c r="G438"/>
  <c r="F438"/>
  <c r="E438"/>
  <c r="D438"/>
  <c r="C438"/>
  <c r="R437"/>
  <c r="Q437"/>
  <c r="P437"/>
  <c r="AA437" s="1"/>
  <c r="O437"/>
  <c r="N437"/>
  <c r="M437"/>
  <c r="L437"/>
  <c r="Y437" s="1"/>
  <c r="K437"/>
  <c r="J437"/>
  <c r="I437"/>
  <c r="H437"/>
  <c r="G437"/>
  <c r="F437"/>
  <c r="E437"/>
  <c r="D437"/>
  <c r="C437"/>
  <c r="R436"/>
  <c r="Q436"/>
  <c r="P436"/>
  <c r="AA436" s="1"/>
  <c r="O436"/>
  <c r="N436"/>
  <c r="M436"/>
  <c r="L436"/>
  <c r="Y436" s="1"/>
  <c r="K436"/>
  <c r="J436"/>
  <c r="I436"/>
  <c r="H436"/>
  <c r="G436"/>
  <c r="F436"/>
  <c r="E436"/>
  <c r="D436"/>
  <c r="C436"/>
  <c r="R435"/>
  <c r="Q435"/>
  <c r="P435"/>
  <c r="AA435" s="1"/>
  <c r="O435"/>
  <c r="N435"/>
  <c r="M435"/>
  <c r="L435"/>
  <c r="Y435" s="1"/>
  <c r="K435"/>
  <c r="J435"/>
  <c r="I435"/>
  <c r="H435"/>
  <c r="G435"/>
  <c r="F435"/>
  <c r="E435"/>
  <c r="D435"/>
  <c r="C435"/>
  <c r="R434"/>
  <c r="Q434"/>
  <c r="P434"/>
  <c r="AA434" s="1"/>
  <c r="O434"/>
  <c r="N434"/>
  <c r="M434"/>
  <c r="L434"/>
  <c r="Y434" s="1"/>
  <c r="K434"/>
  <c r="J434"/>
  <c r="I434"/>
  <c r="H434"/>
  <c r="W434" s="1"/>
  <c r="G434"/>
  <c r="F434"/>
  <c r="E434"/>
  <c r="D434"/>
  <c r="U434" s="1"/>
  <c r="C434"/>
  <c r="R433"/>
  <c r="Q433"/>
  <c r="P433"/>
  <c r="AA433" s="1"/>
  <c r="O433"/>
  <c r="N433"/>
  <c r="M433"/>
  <c r="L433"/>
  <c r="Y433" s="1"/>
  <c r="K433"/>
  <c r="J433"/>
  <c r="I433"/>
  <c r="H433"/>
  <c r="W433" s="1"/>
  <c r="G433"/>
  <c r="F433"/>
  <c r="E433"/>
  <c r="D433"/>
  <c r="U433" s="1"/>
  <c r="C433"/>
  <c r="R432"/>
  <c r="Q432"/>
  <c r="P432"/>
  <c r="AA432" s="1"/>
  <c r="O432"/>
  <c r="N432"/>
  <c r="M432"/>
  <c r="L432"/>
  <c r="Y432" s="1"/>
  <c r="K432"/>
  <c r="J432"/>
  <c r="I432"/>
  <c r="H432"/>
  <c r="W432" s="1"/>
  <c r="G432"/>
  <c r="F432"/>
  <c r="E432"/>
  <c r="D432"/>
  <c r="U432" s="1"/>
  <c r="C432"/>
  <c r="R431"/>
  <c r="Q431"/>
  <c r="P431"/>
  <c r="AA431" s="1"/>
  <c r="O431"/>
  <c r="N431"/>
  <c r="M431"/>
  <c r="L431"/>
  <c r="Y431" s="1"/>
  <c r="K431"/>
  <c r="J431"/>
  <c r="I431"/>
  <c r="H431"/>
  <c r="W431" s="1"/>
  <c r="G431"/>
  <c r="F431"/>
  <c r="E431"/>
  <c r="D431"/>
  <c r="U431" s="1"/>
  <c r="C431"/>
  <c r="R430"/>
  <c r="Q430"/>
  <c r="P430"/>
  <c r="AA430" s="1"/>
  <c r="O430"/>
  <c r="N430"/>
  <c r="M430"/>
  <c r="L430"/>
  <c r="Y430" s="1"/>
  <c r="K430"/>
  <c r="J430"/>
  <c r="I430"/>
  <c r="H430"/>
  <c r="W430" s="1"/>
  <c r="G430"/>
  <c r="F430"/>
  <c r="E430"/>
  <c r="D430"/>
  <c r="U430" s="1"/>
  <c r="C430"/>
  <c r="R429"/>
  <c r="Q429"/>
  <c r="P429"/>
  <c r="AA429" s="1"/>
  <c r="O429"/>
  <c r="N429"/>
  <c r="M429"/>
  <c r="L429"/>
  <c r="Y429" s="1"/>
  <c r="K429"/>
  <c r="J429"/>
  <c r="I429"/>
  <c r="H429"/>
  <c r="W429" s="1"/>
  <c r="G429"/>
  <c r="F429"/>
  <c r="E429"/>
  <c r="D429"/>
  <c r="U429" s="1"/>
  <c r="C429"/>
  <c r="R428"/>
  <c r="Q428"/>
  <c r="P428"/>
  <c r="AA428" s="1"/>
  <c r="O428"/>
  <c r="N428"/>
  <c r="M428"/>
  <c r="L428"/>
  <c r="Y428" s="1"/>
  <c r="K428"/>
  <c r="J428"/>
  <c r="I428"/>
  <c r="H428"/>
  <c r="W428" s="1"/>
  <c r="G428"/>
  <c r="F428"/>
  <c r="E428"/>
  <c r="D428"/>
  <c r="U428" s="1"/>
  <c r="C428"/>
  <c r="R427"/>
  <c r="Q427"/>
  <c r="P427"/>
  <c r="AA427" s="1"/>
  <c r="O427"/>
  <c r="N427"/>
  <c r="M427"/>
  <c r="L427"/>
  <c r="Y427" s="1"/>
  <c r="K427"/>
  <c r="J427"/>
  <c r="I427"/>
  <c r="H427"/>
  <c r="W427" s="1"/>
  <c r="G427"/>
  <c r="F427"/>
  <c r="E427"/>
  <c r="D427"/>
  <c r="U427" s="1"/>
  <c r="C427"/>
  <c r="R426"/>
  <c r="Q426"/>
  <c r="P426"/>
  <c r="AA426" s="1"/>
  <c r="O426"/>
  <c r="N426"/>
  <c r="M426"/>
  <c r="L426"/>
  <c r="Y426" s="1"/>
  <c r="K426"/>
  <c r="J426"/>
  <c r="I426"/>
  <c r="H426"/>
  <c r="W426" s="1"/>
  <c r="G426"/>
  <c r="F426"/>
  <c r="E426"/>
  <c r="D426"/>
  <c r="U426" s="1"/>
  <c r="C426"/>
  <c r="R425"/>
  <c r="Q425"/>
  <c r="P425"/>
  <c r="AA425" s="1"/>
  <c r="O425"/>
  <c r="N425"/>
  <c r="M425"/>
  <c r="L425"/>
  <c r="Y425" s="1"/>
  <c r="K425"/>
  <c r="J425"/>
  <c r="I425"/>
  <c r="H425"/>
  <c r="W425" s="1"/>
  <c r="G425"/>
  <c r="F425"/>
  <c r="E425"/>
  <c r="D425"/>
  <c r="U425" s="1"/>
  <c r="C425"/>
  <c r="R424"/>
  <c r="Q424"/>
  <c r="P424"/>
  <c r="AA424" s="1"/>
  <c r="O424"/>
  <c r="N424"/>
  <c r="M424"/>
  <c r="L424"/>
  <c r="Y424" s="1"/>
  <c r="K424"/>
  <c r="J424"/>
  <c r="I424"/>
  <c r="H424"/>
  <c r="W424" s="1"/>
  <c r="G424"/>
  <c r="F424"/>
  <c r="E424"/>
  <c r="D424"/>
  <c r="U424" s="1"/>
  <c r="C424"/>
  <c r="R423"/>
  <c r="Q423"/>
  <c r="P423"/>
  <c r="AA423" s="1"/>
  <c r="O423"/>
  <c r="N423"/>
  <c r="M423"/>
  <c r="L423"/>
  <c r="Y423" s="1"/>
  <c r="K423"/>
  <c r="J423"/>
  <c r="I423"/>
  <c r="H423"/>
  <c r="W423" s="1"/>
  <c r="G423"/>
  <c r="F423"/>
  <c r="E423"/>
  <c r="D423"/>
  <c r="U423" s="1"/>
  <c r="C423"/>
  <c r="R422"/>
  <c r="Q422"/>
  <c r="P422"/>
  <c r="AA422" s="1"/>
  <c r="O422"/>
  <c r="N422"/>
  <c r="M422"/>
  <c r="L422"/>
  <c r="Y422" s="1"/>
  <c r="K422"/>
  <c r="J422"/>
  <c r="I422"/>
  <c r="H422"/>
  <c r="W422" s="1"/>
  <c r="G422"/>
  <c r="F422"/>
  <c r="E422"/>
  <c r="D422"/>
  <c r="U422" s="1"/>
  <c r="C422"/>
  <c r="R421"/>
  <c r="Q421"/>
  <c r="P421"/>
  <c r="AA421" s="1"/>
  <c r="O421"/>
  <c r="N421"/>
  <c r="M421"/>
  <c r="L421"/>
  <c r="Y421" s="1"/>
  <c r="K421"/>
  <c r="J421"/>
  <c r="I421"/>
  <c r="H421"/>
  <c r="W421" s="1"/>
  <c r="G421"/>
  <c r="F421"/>
  <c r="E421"/>
  <c r="D421"/>
  <c r="U421" s="1"/>
  <c r="C421"/>
  <c r="R420"/>
  <c r="Q420"/>
  <c r="P420"/>
  <c r="AA420" s="1"/>
  <c r="O420"/>
  <c r="N420"/>
  <c r="M420"/>
  <c r="L420"/>
  <c r="Y420" s="1"/>
  <c r="K420"/>
  <c r="J420"/>
  <c r="I420"/>
  <c r="H420"/>
  <c r="W420" s="1"/>
  <c r="G420"/>
  <c r="F420"/>
  <c r="E420"/>
  <c r="D420"/>
  <c r="U420" s="1"/>
  <c r="C420"/>
  <c r="R419"/>
  <c r="Q419"/>
  <c r="P419"/>
  <c r="AA419" s="1"/>
  <c r="O419"/>
  <c r="N419"/>
  <c r="M419"/>
  <c r="L419"/>
  <c r="Y419" s="1"/>
  <c r="K419"/>
  <c r="J419"/>
  <c r="I419"/>
  <c r="H419"/>
  <c r="W419" s="1"/>
  <c r="G419"/>
  <c r="F419"/>
  <c r="E419"/>
  <c r="D419"/>
  <c r="U419" s="1"/>
  <c r="C419"/>
  <c r="R418"/>
  <c r="Q418"/>
  <c r="P418"/>
  <c r="AA418" s="1"/>
  <c r="O418"/>
  <c r="N418"/>
  <c r="M418"/>
  <c r="L418"/>
  <c r="Y418" s="1"/>
  <c r="K418"/>
  <c r="J418"/>
  <c r="I418"/>
  <c r="H418"/>
  <c r="W418" s="1"/>
  <c r="G418"/>
  <c r="F418"/>
  <c r="E418"/>
  <c r="D418"/>
  <c r="U418" s="1"/>
  <c r="C418"/>
  <c r="R417"/>
  <c r="Q417"/>
  <c r="P417"/>
  <c r="AA417" s="1"/>
  <c r="O417"/>
  <c r="N417"/>
  <c r="M417"/>
  <c r="L417"/>
  <c r="Y417" s="1"/>
  <c r="K417"/>
  <c r="J417"/>
  <c r="I417"/>
  <c r="H417"/>
  <c r="W417" s="1"/>
  <c r="G417"/>
  <c r="F417"/>
  <c r="E417"/>
  <c r="D417"/>
  <c r="U417" s="1"/>
  <c r="C417"/>
  <c r="R416"/>
  <c r="Q416"/>
  <c r="P416"/>
  <c r="AA416" s="1"/>
  <c r="O416"/>
  <c r="N416"/>
  <c r="M416"/>
  <c r="L416"/>
  <c r="Y416" s="1"/>
  <c r="K416"/>
  <c r="J416"/>
  <c r="I416"/>
  <c r="H416"/>
  <c r="W416" s="1"/>
  <c r="G416"/>
  <c r="F416"/>
  <c r="E416"/>
  <c r="D416"/>
  <c r="U416" s="1"/>
  <c r="C416"/>
  <c r="R415"/>
  <c r="Q415"/>
  <c r="P415"/>
  <c r="AA415" s="1"/>
  <c r="O415"/>
  <c r="N415"/>
  <c r="M415"/>
  <c r="L415"/>
  <c r="Y415" s="1"/>
  <c r="K415"/>
  <c r="J415"/>
  <c r="I415"/>
  <c r="H415"/>
  <c r="W415" s="1"/>
  <c r="G415"/>
  <c r="F415"/>
  <c r="E415"/>
  <c r="D415"/>
  <c r="U415" s="1"/>
  <c r="C415"/>
  <c r="R414"/>
  <c r="Q414"/>
  <c r="P414"/>
  <c r="AA414" s="1"/>
  <c r="O414"/>
  <c r="N414"/>
  <c r="M414"/>
  <c r="L414"/>
  <c r="Y414" s="1"/>
  <c r="K414"/>
  <c r="J414"/>
  <c r="I414"/>
  <c r="H414"/>
  <c r="W414" s="1"/>
  <c r="G414"/>
  <c r="F414"/>
  <c r="E414"/>
  <c r="D414"/>
  <c r="U414" s="1"/>
  <c r="C414"/>
  <c r="R413"/>
  <c r="Q413"/>
  <c r="P413"/>
  <c r="AA413" s="1"/>
  <c r="O413"/>
  <c r="N413"/>
  <c r="M413"/>
  <c r="L413"/>
  <c r="Y413" s="1"/>
  <c r="K413"/>
  <c r="J413"/>
  <c r="I413"/>
  <c r="H413"/>
  <c r="W413" s="1"/>
  <c r="G413"/>
  <c r="F413"/>
  <c r="E413"/>
  <c r="D413"/>
  <c r="U413" s="1"/>
  <c r="C413"/>
  <c r="R412"/>
  <c r="Q412"/>
  <c r="P412"/>
  <c r="AA412" s="1"/>
  <c r="O412"/>
  <c r="N412"/>
  <c r="M412"/>
  <c r="L412"/>
  <c r="Y412" s="1"/>
  <c r="K412"/>
  <c r="J412"/>
  <c r="I412"/>
  <c r="H412"/>
  <c r="W412" s="1"/>
  <c r="G412"/>
  <c r="F412"/>
  <c r="E412"/>
  <c r="D412"/>
  <c r="U412" s="1"/>
  <c r="C412"/>
  <c r="R411"/>
  <c r="Q411"/>
  <c r="P411"/>
  <c r="AA411" s="1"/>
  <c r="O411"/>
  <c r="N411"/>
  <c r="M411"/>
  <c r="L411"/>
  <c r="Y411" s="1"/>
  <c r="K411"/>
  <c r="J411"/>
  <c r="I411"/>
  <c r="H411"/>
  <c r="W411" s="1"/>
  <c r="G411"/>
  <c r="F411"/>
  <c r="E411"/>
  <c r="D411"/>
  <c r="U411" s="1"/>
  <c r="C411"/>
  <c r="R410"/>
  <c r="Q410"/>
  <c r="P410"/>
  <c r="AA410" s="1"/>
  <c r="O410"/>
  <c r="N410"/>
  <c r="M410"/>
  <c r="L410"/>
  <c r="Y410" s="1"/>
  <c r="K410"/>
  <c r="J410"/>
  <c r="I410"/>
  <c r="H410"/>
  <c r="W410" s="1"/>
  <c r="G410"/>
  <c r="F410"/>
  <c r="E410"/>
  <c r="D410"/>
  <c r="U410" s="1"/>
  <c r="C410"/>
  <c r="R409"/>
  <c r="Q409"/>
  <c r="P409"/>
  <c r="AA409" s="1"/>
  <c r="O409"/>
  <c r="N409"/>
  <c r="M409"/>
  <c r="L409"/>
  <c r="Y409" s="1"/>
  <c r="K409"/>
  <c r="J409"/>
  <c r="I409"/>
  <c r="H409"/>
  <c r="W409" s="1"/>
  <c r="G409"/>
  <c r="F409"/>
  <c r="E409"/>
  <c r="D409"/>
  <c r="U409" s="1"/>
  <c r="C409"/>
  <c r="R408"/>
  <c r="Q408"/>
  <c r="P408"/>
  <c r="AA408" s="1"/>
  <c r="O408"/>
  <c r="N408"/>
  <c r="M408"/>
  <c r="L408"/>
  <c r="Y408" s="1"/>
  <c r="K408"/>
  <c r="J408"/>
  <c r="I408"/>
  <c r="H408"/>
  <c r="W408" s="1"/>
  <c r="G408"/>
  <c r="F408"/>
  <c r="E408"/>
  <c r="D408"/>
  <c r="U408" s="1"/>
  <c r="C408"/>
  <c r="R407"/>
  <c r="Q407"/>
  <c r="P407"/>
  <c r="AA407" s="1"/>
  <c r="O407"/>
  <c r="N407"/>
  <c r="M407"/>
  <c r="L407"/>
  <c r="Y407" s="1"/>
  <c r="K407"/>
  <c r="J407"/>
  <c r="I407"/>
  <c r="H407"/>
  <c r="W407" s="1"/>
  <c r="G407"/>
  <c r="F407"/>
  <c r="E407"/>
  <c r="D407"/>
  <c r="U407" s="1"/>
  <c r="C407"/>
  <c r="R406"/>
  <c r="Q406"/>
  <c r="P406"/>
  <c r="AA406" s="1"/>
  <c r="O406"/>
  <c r="N406"/>
  <c r="M406"/>
  <c r="L406"/>
  <c r="Y406" s="1"/>
  <c r="K406"/>
  <c r="J406"/>
  <c r="I406"/>
  <c r="H406"/>
  <c r="W406" s="1"/>
  <c r="G406"/>
  <c r="F406"/>
  <c r="E406"/>
  <c r="D406"/>
  <c r="U406" s="1"/>
  <c r="C406"/>
  <c r="R405"/>
  <c r="Q405"/>
  <c r="P405"/>
  <c r="AA405" s="1"/>
  <c r="O405"/>
  <c r="N405"/>
  <c r="M405"/>
  <c r="L405"/>
  <c r="Y405" s="1"/>
  <c r="K405"/>
  <c r="J405"/>
  <c r="I405"/>
  <c r="H405"/>
  <c r="W405" s="1"/>
  <c r="G405"/>
  <c r="F405"/>
  <c r="E405"/>
  <c r="D405"/>
  <c r="U405" s="1"/>
  <c r="C405"/>
  <c r="R404"/>
  <c r="Q404"/>
  <c r="P404"/>
  <c r="AA404" s="1"/>
  <c r="O404"/>
  <c r="N404"/>
  <c r="M404"/>
  <c r="L404"/>
  <c r="Y404" s="1"/>
  <c r="K404"/>
  <c r="J404"/>
  <c r="I404"/>
  <c r="H404"/>
  <c r="W404" s="1"/>
  <c r="G404"/>
  <c r="F404"/>
  <c r="E404"/>
  <c r="D404"/>
  <c r="U404" s="1"/>
  <c r="C404"/>
  <c r="R403"/>
  <c r="Q403"/>
  <c r="P403"/>
  <c r="AA403" s="1"/>
  <c r="O403"/>
  <c r="N403"/>
  <c r="M403"/>
  <c r="L403"/>
  <c r="Y403" s="1"/>
  <c r="K403"/>
  <c r="J403"/>
  <c r="I403"/>
  <c r="H403"/>
  <c r="W403" s="1"/>
  <c r="G403"/>
  <c r="F403"/>
  <c r="E403"/>
  <c r="D403"/>
  <c r="U403" s="1"/>
  <c r="C403"/>
  <c r="R402"/>
  <c r="Q402"/>
  <c r="P402"/>
  <c r="AA402" s="1"/>
  <c r="O402"/>
  <c r="N402"/>
  <c r="M402"/>
  <c r="L402"/>
  <c r="Y402" s="1"/>
  <c r="K402"/>
  <c r="J402"/>
  <c r="I402"/>
  <c r="H402"/>
  <c r="W402" s="1"/>
  <c r="G402"/>
  <c r="F402"/>
  <c r="E402"/>
  <c r="D402"/>
  <c r="U402" s="1"/>
  <c r="C402"/>
  <c r="R401"/>
  <c r="Q401"/>
  <c r="P401"/>
  <c r="AA401" s="1"/>
  <c r="O401"/>
  <c r="N401"/>
  <c r="M401"/>
  <c r="L401"/>
  <c r="Y401" s="1"/>
  <c r="K401"/>
  <c r="J401"/>
  <c r="I401"/>
  <c r="H401"/>
  <c r="W401" s="1"/>
  <c r="G401"/>
  <c r="F401"/>
  <c r="E401"/>
  <c r="D401"/>
  <c r="U401" s="1"/>
  <c r="C401"/>
  <c r="R400"/>
  <c r="Q400"/>
  <c r="P400"/>
  <c r="AA400" s="1"/>
  <c r="AJ400" s="1"/>
  <c r="O400"/>
  <c r="N400"/>
  <c r="M400"/>
  <c r="L400"/>
  <c r="Y400" s="1"/>
  <c r="AH400" s="1"/>
  <c r="K400"/>
  <c r="J400"/>
  <c r="I400"/>
  <c r="H400"/>
  <c r="W400" s="1"/>
  <c r="AF400" s="1"/>
  <c r="G400"/>
  <c r="F400"/>
  <c r="E400"/>
  <c r="D400"/>
  <c r="U400" s="1"/>
  <c r="AD400" s="1"/>
  <c r="C400"/>
  <c r="R399"/>
  <c r="Q399"/>
  <c r="P399"/>
  <c r="AA399" s="1"/>
  <c r="AJ399" s="1"/>
  <c r="O399"/>
  <c r="N399"/>
  <c r="M399"/>
  <c r="L399"/>
  <c r="Y399" s="1"/>
  <c r="AH399" s="1"/>
  <c r="K399"/>
  <c r="J399"/>
  <c r="I399"/>
  <c r="H399"/>
  <c r="W399" s="1"/>
  <c r="AF399" s="1"/>
  <c r="G399"/>
  <c r="F399"/>
  <c r="E399"/>
  <c r="D399"/>
  <c r="U399" s="1"/>
  <c r="AD399" s="1"/>
  <c r="C399"/>
  <c r="R398"/>
  <c r="Q398"/>
  <c r="P398"/>
  <c r="AA398" s="1"/>
  <c r="AJ398" s="1"/>
  <c r="O398"/>
  <c r="N398"/>
  <c r="M398"/>
  <c r="L398"/>
  <c r="Y398" s="1"/>
  <c r="AH398" s="1"/>
  <c r="K398"/>
  <c r="J398"/>
  <c r="I398"/>
  <c r="H398"/>
  <c r="W398" s="1"/>
  <c r="AF398" s="1"/>
  <c r="G398"/>
  <c r="F398"/>
  <c r="E398"/>
  <c r="D398"/>
  <c r="U398" s="1"/>
  <c r="AD398" s="1"/>
  <c r="C398"/>
  <c r="R397"/>
  <c r="Q397"/>
  <c r="P397"/>
  <c r="AA397" s="1"/>
  <c r="AJ397" s="1"/>
  <c r="O397"/>
  <c r="N397"/>
  <c r="M397"/>
  <c r="L397"/>
  <c r="Y397" s="1"/>
  <c r="AH397" s="1"/>
  <c r="K397"/>
  <c r="J397"/>
  <c r="I397"/>
  <c r="H397"/>
  <c r="W397" s="1"/>
  <c r="AF397" s="1"/>
  <c r="G397"/>
  <c r="F397"/>
  <c r="E397"/>
  <c r="D397"/>
  <c r="U397" s="1"/>
  <c r="AD397" s="1"/>
  <c r="C397"/>
  <c r="R396"/>
  <c r="Q396"/>
  <c r="P396"/>
  <c r="AA396" s="1"/>
  <c r="AJ396" s="1"/>
  <c r="O396"/>
  <c r="N396"/>
  <c r="M396"/>
  <c r="L396"/>
  <c r="Y396" s="1"/>
  <c r="AH396" s="1"/>
  <c r="K396"/>
  <c r="J396"/>
  <c r="I396"/>
  <c r="H396"/>
  <c r="W396" s="1"/>
  <c r="AF396" s="1"/>
  <c r="G396"/>
  <c r="F396"/>
  <c r="E396"/>
  <c r="D396"/>
  <c r="U396" s="1"/>
  <c r="AD396" s="1"/>
  <c r="C396"/>
  <c r="R395"/>
  <c r="Q395"/>
  <c r="P395"/>
  <c r="AA395" s="1"/>
  <c r="AJ395" s="1"/>
  <c r="O395"/>
  <c r="N395"/>
  <c r="M395"/>
  <c r="L395"/>
  <c r="Y395" s="1"/>
  <c r="AH395" s="1"/>
  <c r="K395"/>
  <c r="J395"/>
  <c r="I395"/>
  <c r="H395"/>
  <c r="W395" s="1"/>
  <c r="AF395" s="1"/>
  <c r="G395"/>
  <c r="F395"/>
  <c r="E395"/>
  <c r="D395"/>
  <c r="U395" s="1"/>
  <c r="AD395" s="1"/>
  <c r="C395"/>
  <c r="R394"/>
  <c r="Q394"/>
  <c r="P394"/>
  <c r="AA394" s="1"/>
  <c r="AJ394" s="1"/>
  <c r="O394"/>
  <c r="N394"/>
  <c r="M394"/>
  <c r="L394"/>
  <c r="Y394" s="1"/>
  <c r="AH394" s="1"/>
  <c r="K394"/>
  <c r="J394"/>
  <c r="I394"/>
  <c r="H394"/>
  <c r="W394" s="1"/>
  <c r="AF394" s="1"/>
  <c r="G394"/>
  <c r="F394"/>
  <c r="E394"/>
  <c r="D394"/>
  <c r="U394" s="1"/>
  <c r="AD394" s="1"/>
  <c r="C394"/>
  <c r="R393"/>
  <c r="Q393"/>
  <c r="P393"/>
  <c r="AA393" s="1"/>
  <c r="AJ393" s="1"/>
  <c r="O393"/>
  <c r="N393"/>
  <c r="M393"/>
  <c r="L393"/>
  <c r="Y393" s="1"/>
  <c r="AH393" s="1"/>
  <c r="K393"/>
  <c r="J393"/>
  <c r="I393"/>
  <c r="H393"/>
  <c r="W393" s="1"/>
  <c r="AF393" s="1"/>
  <c r="G393"/>
  <c r="F393"/>
  <c r="E393"/>
  <c r="D393"/>
  <c r="U393" s="1"/>
  <c r="AD393" s="1"/>
  <c r="C393"/>
  <c r="R392"/>
  <c r="Q392"/>
  <c r="P392"/>
  <c r="AA392" s="1"/>
  <c r="AJ392" s="1"/>
  <c r="O392"/>
  <c r="N392"/>
  <c r="M392"/>
  <c r="L392"/>
  <c r="Y392" s="1"/>
  <c r="AH392" s="1"/>
  <c r="K392"/>
  <c r="J392"/>
  <c r="I392"/>
  <c r="H392"/>
  <c r="W392" s="1"/>
  <c r="AF392" s="1"/>
  <c r="G392"/>
  <c r="F392"/>
  <c r="E392"/>
  <c r="D392"/>
  <c r="U392" s="1"/>
  <c r="AD392" s="1"/>
  <c r="C392"/>
  <c r="R391"/>
  <c r="Q391"/>
  <c r="P391"/>
  <c r="AA391" s="1"/>
  <c r="AJ391" s="1"/>
  <c r="O391"/>
  <c r="N391"/>
  <c r="M391"/>
  <c r="L391"/>
  <c r="Y391" s="1"/>
  <c r="AH391" s="1"/>
  <c r="K391"/>
  <c r="J391"/>
  <c r="I391"/>
  <c r="H391"/>
  <c r="W391" s="1"/>
  <c r="AF391" s="1"/>
  <c r="G391"/>
  <c r="F391"/>
  <c r="E391"/>
  <c r="D391"/>
  <c r="U391" s="1"/>
  <c r="AD391" s="1"/>
  <c r="C391"/>
  <c r="R390"/>
  <c r="Q390"/>
  <c r="P390"/>
  <c r="AA390" s="1"/>
  <c r="AJ390" s="1"/>
  <c r="O390"/>
  <c r="N390"/>
  <c r="M390"/>
  <c r="L390"/>
  <c r="Y390" s="1"/>
  <c r="AH390" s="1"/>
  <c r="K390"/>
  <c r="J390"/>
  <c r="I390"/>
  <c r="H390"/>
  <c r="W390" s="1"/>
  <c r="AF390" s="1"/>
  <c r="G390"/>
  <c r="F390"/>
  <c r="E390"/>
  <c r="D390"/>
  <c r="U390" s="1"/>
  <c r="AD390" s="1"/>
  <c r="C390"/>
  <c r="R389"/>
  <c r="Q389"/>
  <c r="P389"/>
  <c r="AA389" s="1"/>
  <c r="AJ389" s="1"/>
  <c r="O389"/>
  <c r="N389"/>
  <c r="M389"/>
  <c r="L389"/>
  <c r="Y389" s="1"/>
  <c r="AH389" s="1"/>
  <c r="K389"/>
  <c r="J389"/>
  <c r="I389"/>
  <c r="H389"/>
  <c r="G389"/>
  <c r="F389"/>
  <c r="E389"/>
  <c r="D389"/>
  <c r="C389"/>
  <c r="R388"/>
  <c r="Q388"/>
  <c r="P388"/>
  <c r="O388"/>
  <c r="N388"/>
  <c r="M388"/>
  <c r="L388"/>
  <c r="K388"/>
  <c r="J388"/>
  <c r="I388"/>
  <c r="H388"/>
  <c r="G388"/>
  <c r="F388"/>
  <c r="E388"/>
  <c r="D388"/>
  <c r="C388"/>
  <c r="R387"/>
  <c r="Q387"/>
  <c r="P387"/>
  <c r="O387"/>
  <c r="N387"/>
  <c r="M387"/>
  <c r="L387"/>
  <c r="K387"/>
  <c r="J387"/>
  <c r="I387"/>
  <c r="H387"/>
  <c r="G387"/>
  <c r="F387"/>
  <c r="E387"/>
  <c r="D387"/>
  <c r="C387"/>
  <c r="R386"/>
  <c r="Q386"/>
  <c r="P386"/>
  <c r="O386"/>
  <c r="N386"/>
  <c r="M386"/>
  <c r="L386"/>
  <c r="K386"/>
  <c r="J386"/>
  <c r="I386"/>
  <c r="H386"/>
  <c r="G386"/>
  <c r="F386"/>
  <c r="E386"/>
  <c r="D386"/>
  <c r="C386"/>
  <c r="R385"/>
  <c r="Q385"/>
  <c r="P385"/>
  <c r="O385"/>
  <c r="N385"/>
  <c r="M385"/>
  <c r="L385"/>
  <c r="K385"/>
  <c r="J385"/>
  <c r="I385"/>
  <c r="H385"/>
  <c r="G385"/>
  <c r="F385"/>
  <c r="E385"/>
  <c r="D385"/>
  <c r="C385"/>
  <c r="R384"/>
  <c r="Q384"/>
  <c r="P384"/>
  <c r="O384"/>
  <c r="N384"/>
  <c r="M384"/>
  <c r="L384"/>
  <c r="K384"/>
  <c r="J384"/>
  <c r="I384"/>
  <c r="H384"/>
  <c r="G384"/>
  <c r="F384"/>
  <c r="E384"/>
  <c r="D384"/>
  <c r="C384"/>
  <c r="R383"/>
  <c r="Q383"/>
  <c r="P383"/>
  <c r="O383"/>
  <c r="N383"/>
  <c r="M383"/>
  <c r="L383"/>
  <c r="K383"/>
  <c r="J383"/>
  <c r="I383"/>
  <c r="H383"/>
  <c r="G383"/>
  <c r="F383"/>
  <c r="E383"/>
  <c r="D383"/>
  <c r="C383"/>
  <c r="R382"/>
  <c r="Q382"/>
  <c r="P382"/>
  <c r="O382"/>
  <c r="N382"/>
  <c r="M382"/>
  <c r="L382"/>
  <c r="Y382" s="1"/>
  <c r="AH382" s="1"/>
  <c r="K382"/>
  <c r="J382"/>
  <c r="I382"/>
  <c r="H382"/>
  <c r="W382" s="1"/>
  <c r="AF382" s="1"/>
  <c r="G382"/>
  <c r="F382"/>
  <c r="E382"/>
  <c r="D382"/>
  <c r="U382" s="1"/>
  <c r="AD382" s="1"/>
  <c r="C382"/>
  <c r="R381"/>
  <c r="Q381"/>
  <c r="P381"/>
  <c r="AA381" s="1"/>
  <c r="AJ381" s="1"/>
  <c r="O381"/>
  <c r="N381"/>
  <c r="M381"/>
  <c r="L381"/>
  <c r="Y381" s="1"/>
  <c r="AH381" s="1"/>
  <c r="K381"/>
  <c r="J381"/>
  <c r="I381"/>
  <c r="H381"/>
  <c r="W381" s="1"/>
  <c r="AF381" s="1"/>
  <c r="G381"/>
  <c r="F381"/>
  <c r="E381"/>
  <c r="D381"/>
  <c r="U381" s="1"/>
  <c r="AD381" s="1"/>
  <c r="C381"/>
  <c r="R380"/>
  <c r="Q380"/>
  <c r="P380"/>
  <c r="AA380" s="1"/>
  <c r="AJ380" s="1"/>
  <c r="O380"/>
  <c r="N380"/>
  <c r="M380"/>
  <c r="L380"/>
  <c r="Y380" s="1"/>
  <c r="AH380" s="1"/>
  <c r="K380"/>
  <c r="J380"/>
  <c r="I380"/>
  <c r="H380"/>
  <c r="W380" s="1"/>
  <c r="AF380" s="1"/>
  <c r="G380"/>
  <c r="F380"/>
  <c r="E380"/>
  <c r="D380"/>
  <c r="U380" s="1"/>
  <c r="AD380" s="1"/>
  <c r="C380"/>
  <c r="R379"/>
  <c r="Q379"/>
  <c r="P379"/>
  <c r="AA379" s="1"/>
  <c r="AJ379" s="1"/>
  <c r="O379"/>
  <c r="N379"/>
  <c r="M379"/>
  <c r="L379"/>
  <c r="Y379" s="1"/>
  <c r="AH379" s="1"/>
  <c r="K379"/>
  <c r="J379"/>
  <c r="I379"/>
  <c r="H379"/>
  <c r="W379" s="1"/>
  <c r="AF379" s="1"/>
  <c r="G379"/>
  <c r="F379"/>
  <c r="E379"/>
  <c r="D379"/>
  <c r="U379" s="1"/>
  <c r="AD379" s="1"/>
  <c r="C379"/>
  <c r="R378"/>
  <c r="Q378"/>
  <c r="P378"/>
  <c r="AA378" s="1"/>
  <c r="AJ378" s="1"/>
  <c r="O378"/>
  <c r="N378"/>
  <c r="M378"/>
  <c r="L378"/>
  <c r="Y378" s="1"/>
  <c r="AH378" s="1"/>
  <c r="K378"/>
  <c r="J378"/>
  <c r="I378"/>
  <c r="H378"/>
  <c r="W378" s="1"/>
  <c r="AF378" s="1"/>
  <c r="G378"/>
  <c r="F378"/>
  <c r="E378"/>
  <c r="D378"/>
  <c r="U378" s="1"/>
  <c r="AD378" s="1"/>
  <c r="C378"/>
  <c r="R377"/>
  <c r="Q377"/>
  <c r="P377"/>
  <c r="AA377" s="1"/>
  <c r="AJ377" s="1"/>
  <c r="O377"/>
  <c r="N377"/>
  <c r="M377"/>
  <c r="L377"/>
  <c r="Y377" s="1"/>
  <c r="AH377" s="1"/>
  <c r="K377"/>
  <c r="J377"/>
  <c r="I377"/>
  <c r="H377"/>
  <c r="W377" s="1"/>
  <c r="AF377" s="1"/>
  <c r="G377"/>
  <c r="F377"/>
  <c r="E377"/>
  <c r="D377"/>
  <c r="U377" s="1"/>
  <c r="AD377" s="1"/>
  <c r="C377"/>
  <c r="R376"/>
  <c r="Q376"/>
  <c r="P376"/>
  <c r="AA376" s="1"/>
  <c r="AJ376" s="1"/>
  <c r="O376"/>
  <c r="N376"/>
  <c r="M376"/>
  <c r="L376"/>
  <c r="Y376" s="1"/>
  <c r="AH376" s="1"/>
  <c r="K376"/>
  <c r="J376"/>
  <c r="I376"/>
  <c r="H376"/>
  <c r="W376" s="1"/>
  <c r="AF376" s="1"/>
  <c r="G376"/>
  <c r="F376"/>
  <c r="E376"/>
  <c r="D376"/>
  <c r="U376" s="1"/>
  <c r="AD376" s="1"/>
  <c r="C376"/>
  <c r="R375"/>
  <c r="Q375"/>
  <c r="P375"/>
  <c r="AA375" s="1"/>
  <c r="AJ375" s="1"/>
  <c r="O375"/>
  <c r="N375"/>
  <c r="M375"/>
  <c r="L375"/>
  <c r="Y375" s="1"/>
  <c r="AH375" s="1"/>
  <c r="K375"/>
  <c r="J375"/>
  <c r="I375"/>
  <c r="H375"/>
  <c r="W375" s="1"/>
  <c r="AF375" s="1"/>
  <c r="G375"/>
  <c r="F375"/>
  <c r="E375"/>
  <c r="D375"/>
  <c r="U375" s="1"/>
  <c r="AD375" s="1"/>
  <c r="C375"/>
  <c r="R374"/>
  <c r="Q374"/>
  <c r="P374"/>
  <c r="AA374" s="1"/>
  <c r="AJ374" s="1"/>
  <c r="O374"/>
  <c r="N374"/>
  <c r="M374"/>
  <c r="L374"/>
  <c r="Y374" s="1"/>
  <c r="AH374" s="1"/>
  <c r="K374"/>
  <c r="J374"/>
  <c r="I374"/>
  <c r="H374"/>
  <c r="W374" s="1"/>
  <c r="AF374" s="1"/>
  <c r="G374"/>
  <c r="F374"/>
  <c r="E374"/>
  <c r="D374"/>
  <c r="U374" s="1"/>
  <c r="AD374" s="1"/>
  <c r="C374"/>
  <c r="R373"/>
  <c r="Q373"/>
  <c r="P373"/>
  <c r="AA373" s="1"/>
  <c r="AJ373" s="1"/>
  <c r="O373"/>
  <c r="N373"/>
  <c r="M373"/>
  <c r="L373"/>
  <c r="Y373" s="1"/>
  <c r="AH373" s="1"/>
  <c r="K373"/>
  <c r="J373"/>
  <c r="I373"/>
  <c r="H373"/>
  <c r="W373" s="1"/>
  <c r="AF373" s="1"/>
  <c r="G373"/>
  <c r="F373"/>
  <c r="E373"/>
  <c r="D373"/>
  <c r="U373" s="1"/>
  <c r="AD373" s="1"/>
  <c r="C373"/>
  <c r="R372"/>
  <c r="Q372"/>
  <c r="P372"/>
  <c r="AA372" s="1"/>
  <c r="AJ372" s="1"/>
  <c r="O372"/>
  <c r="N372"/>
  <c r="M372"/>
  <c r="L372"/>
  <c r="Y372" s="1"/>
  <c r="AH372" s="1"/>
  <c r="K372"/>
  <c r="J372"/>
  <c r="I372"/>
  <c r="H372"/>
  <c r="W372" s="1"/>
  <c r="AF372" s="1"/>
  <c r="G372"/>
  <c r="F372"/>
  <c r="E372"/>
  <c r="D372"/>
  <c r="U372" s="1"/>
  <c r="AD372" s="1"/>
  <c r="C372"/>
  <c r="R371"/>
  <c r="Q371"/>
  <c r="P371"/>
  <c r="AA371" s="1"/>
  <c r="AJ371" s="1"/>
  <c r="O371"/>
  <c r="N371"/>
  <c r="M371"/>
  <c r="L371"/>
  <c r="Y371" s="1"/>
  <c r="AH371" s="1"/>
  <c r="K371"/>
  <c r="J371"/>
  <c r="I371"/>
  <c r="H371"/>
  <c r="W371" s="1"/>
  <c r="AF371" s="1"/>
  <c r="G371"/>
  <c r="F371"/>
  <c r="E371"/>
  <c r="D371"/>
  <c r="U371" s="1"/>
  <c r="AD371" s="1"/>
  <c r="C371"/>
  <c r="R370"/>
  <c r="Q370"/>
  <c r="P370"/>
  <c r="AA370" s="1"/>
  <c r="AJ370" s="1"/>
  <c r="O370"/>
  <c r="N370"/>
  <c r="M370"/>
  <c r="L370"/>
  <c r="Y370" s="1"/>
  <c r="AH370" s="1"/>
  <c r="K370"/>
  <c r="J370"/>
  <c r="I370"/>
  <c r="H370"/>
  <c r="W370" s="1"/>
  <c r="AF370" s="1"/>
  <c r="G370"/>
  <c r="F370"/>
  <c r="E370"/>
  <c r="D370"/>
  <c r="U370" s="1"/>
  <c r="AD370" s="1"/>
  <c r="C370"/>
  <c r="R369"/>
  <c r="Q369"/>
  <c r="P369"/>
  <c r="AA369" s="1"/>
  <c r="AJ369" s="1"/>
  <c r="O369"/>
  <c r="N369"/>
  <c r="M369"/>
  <c r="L369"/>
  <c r="Y369" s="1"/>
  <c r="AH369" s="1"/>
  <c r="K369"/>
  <c r="J369"/>
  <c r="I369"/>
  <c r="H369"/>
  <c r="W369" s="1"/>
  <c r="AF369" s="1"/>
  <c r="G369"/>
  <c r="F369"/>
  <c r="E369"/>
  <c r="D369"/>
  <c r="U369" s="1"/>
  <c r="AD369" s="1"/>
  <c r="C369"/>
  <c r="R368"/>
  <c r="Q368"/>
  <c r="P368"/>
  <c r="AA368" s="1"/>
  <c r="AJ368" s="1"/>
  <c r="O368"/>
  <c r="N368"/>
  <c r="M368"/>
  <c r="L368"/>
  <c r="Y368" s="1"/>
  <c r="AH368" s="1"/>
  <c r="K368"/>
  <c r="J368"/>
  <c r="I368"/>
  <c r="H368"/>
  <c r="W368" s="1"/>
  <c r="AF368" s="1"/>
  <c r="G368"/>
  <c r="F368"/>
  <c r="E368"/>
  <c r="D368"/>
  <c r="U368" s="1"/>
  <c r="AD368" s="1"/>
  <c r="C368"/>
  <c r="R367"/>
  <c r="Q367"/>
  <c r="P367"/>
  <c r="AA367" s="1"/>
  <c r="AJ367" s="1"/>
  <c r="O367"/>
  <c r="N367"/>
  <c r="M367"/>
  <c r="L367"/>
  <c r="Y367" s="1"/>
  <c r="AH367" s="1"/>
  <c r="K367"/>
  <c r="J367"/>
  <c r="I367"/>
  <c r="H367"/>
  <c r="W367" s="1"/>
  <c r="AF367" s="1"/>
  <c r="G367"/>
  <c r="F367"/>
  <c r="E367"/>
  <c r="D367"/>
  <c r="U367" s="1"/>
  <c r="AD367" s="1"/>
  <c r="C367"/>
  <c r="R366"/>
  <c r="Q366"/>
  <c r="P366"/>
  <c r="AA366" s="1"/>
  <c r="AJ366" s="1"/>
  <c r="O366"/>
  <c r="N366"/>
  <c r="M366"/>
  <c r="L366"/>
  <c r="Y366" s="1"/>
  <c r="AH366" s="1"/>
  <c r="K366"/>
  <c r="J366"/>
  <c r="I366"/>
  <c r="H366"/>
  <c r="W366" s="1"/>
  <c r="AF366" s="1"/>
  <c r="G366"/>
  <c r="F366"/>
  <c r="E366"/>
  <c r="D366"/>
  <c r="U366" s="1"/>
  <c r="AD366" s="1"/>
  <c r="C366"/>
  <c r="R365"/>
  <c r="Q365"/>
  <c r="P365"/>
  <c r="AA365" s="1"/>
  <c r="AJ365" s="1"/>
  <c r="O365"/>
  <c r="N365"/>
  <c r="M365"/>
  <c r="L365"/>
  <c r="Y365" s="1"/>
  <c r="AH365" s="1"/>
  <c r="K365"/>
  <c r="J365"/>
  <c r="I365"/>
  <c r="H365"/>
  <c r="W365" s="1"/>
  <c r="AF365" s="1"/>
  <c r="G365"/>
  <c r="F365"/>
  <c r="E365"/>
  <c r="D365"/>
  <c r="U365" s="1"/>
  <c r="AD365" s="1"/>
  <c r="C365"/>
  <c r="R364"/>
  <c r="Q364"/>
  <c r="P364"/>
  <c r="AA364" s="1"/>
  <c r="AJ364" s="1"/>
  <c r="O364"/>
  <c r="N364"/>
  <c r="M364"/>
  <c r="L364"/>
  <c r="Y364" s="1"/>
  <c r="AH364" s="1"/>
  <c r="K364"/>
  <c r="J364"/>
  <c r="I364"/>
  <c r="H364"/>
  <c r="W364" s="1"/>
  <c r="AF364" s="1"/>
  <c r="G364"/>
  <c r="F364"/>
  <c r="E364"/>
  <c r="D364"/>
  <c r="U364" s="1"/>
  <c r="AD364" s="1"/>
  <c r="C364"/>
  <c r="R363"/>
  <c r="Q363"/>
  <c r="P363"/>
  <c r="AA363" s="1"/>
  <c r="AJ363" s="1"/>
  <c r="O363"/>
  <c r="N363"/>
  <c r="M363"/>
  <c r="L363"/>
  <c r="Y363" s="1"/>
  <c r="AH363" s="1"/>
  <c r="K363"/>
  <c r="J363"/>
  <c r="I363"/>
  <c r="H363"/>
  <c r="W363" s="1"/>
  <c r="AF363" s="1"/>
  <c r="G363"/>
  <c r="F363"/>
  <c r="E363"/>
  <c r="D363"/>
  <c r="U363" s="1"/>
  <c r="AD363" s="1"/>
  <c r="C363"/>
  <c r="R362"/>
  <c r="Q362"/>
  <c r="P362"/>
  <c r="AA362" s="1"/>
  <c r="AJ362" s="1"/>
  <c r="O362"/>
  <c r="N362"/>
  <c r="M362"/>
  <c r="L362"/>
  <c r="Y362" s="1"/>
  <c r="AH362" s="1"/>
  <c r="K362"/>
  <c r="J362"/>
  <c r="I362"/>
  <c r="H362"/>
  <c r="W362" s="1"/>
  <c r="AF362" s="1"/>
  <c r="G362"/>
  <c r="F362"/>
  <c r="E362"/>
  <c r="D362"/>
  <c r="U362" s="1"/>
  <c r="AD362" s="1"/>
  <c r="C362"/>
  <c r="R361"/>
  <c r="Q361"/>
  <c r="P361"/>
  <c r="AA361" s="1"/>
  <c r="AJ361" s="1"/>
  <c r="O361"/>
  <c r="N361"/>
  <c r="M361"/>
  <c r="L361"/>
  <c r="Y361" s="1"/>
  <c r="AH361" s="1"/>
  <c r="K361"/>
  <c r="J361"/>
  <c r="I361"/>
  <c r="H361"/>
  <c r="W361" s="1"/>
  <c r="AF361" s="1"/>
  <c r="G361"/>
  <c r="F361"/>
  <c r="E361"/>
  <c r="D361"/>
  <c r="U361" s="1"/>
  <c r="AD361" s="1"/>
  <c r="C361"/>
  <c r="R360"/>
  <c r="Q360"/>
  <c r="P360"/>
  <c r="AA360" s="1"/>
  <c r="AJ360" s="1"/>
  <c r="O360"/>
  <c r="N360"/>
  <c r="M360"/>
  <c r="L360"/>
  <c r="Y360" s="1"/>
  <c r="AH360" s="1"/>
  <c r="K360"/>
  <c r="J360"/>
  <c r="I360"/>
  <c r="H360"/>
  <c r="W360" s="1"/>
  <c r="AF360" s="1"/>
  <c r="G360"/>
  <c r="F360"/>
  <c r="E360"/>
  <c r="D360"/>
  <c r="U360" s="1"/>
  <c r="AD360" s="1"/>
  <c r="C360"/>
  <c r="R359"/>
  <c r="Q359"/>
  <c r="P359"/>
  <c r="AA359" s="1"/>
  <c r="AJ359" s="1"/>
  <c r="O359"/>
  <c r="N359"/>
  <c r="M359"/>
  <c r="L359"/>
  <c r="Y359" s="1"/>
  <c r="AH359" s="1"/>
  <c r="K359"/>
  <c r="J359"/>
  <c r="I359"/>
  <c r="H359"/>
  <c r="W359" s="1"/>
  <c r="AF359" s="1"/>
  <c r="G359"/>
  <c r="F359"/>
  <c r="E359"/>
  <c r="D359"/>
  <c r="U359" s="1"/>
  <c r="AD359" s="1"/>
  <c r="C359"/>
  <c r="R358"/>
  <c r="Q358"/>
  <c r="P358"/>
  <c r="AA358" s="1"/>
  <c r="AJ358" s="1"/>
  <c r="O358"/>
  <c r="N358"/>
  <c r="M358"/>
  <c r="L358"/>
  <c r="Y358" s="1"/>
  <c r="AH358" s="1"/>
  <c r="K358"/>
  <c r="J358"/>
  <c r="I358"/>
  <c r="H358"/>
  <c r="W358" s="1"/>
  <c r="AF358" s="1"/>
  <c r="G358"/>
  <c r="F358"/>
  <c r="E358"/>
  <c r="D358"/>
  <c r="U358" s="1"/>
  <c r="AD358" s="1"/>
  <c r="C358"/>
  <c r="R357"/>
  <c r="Q357"/>
  <c r="P357"/>
  <c r="AA357" s="1"/>
  <c r="AJ357" s="1"/>
  <c r="O357"/>
  <c r="N357"/>
  <c r="M357"/>
  <c r="L357"/>
  <c r="Y357" s="1"/>
  <c r="AH357" s="1"/>
  <c r="K357"/>
  <c r="J357"/>
  <c r="I357"/>
  <c r="H357"/>
  <c r="W357" s="1"/>
  <c r="AF357" s="1"/>
  <c r="G357"/>
  <c r="F357"/>
  <c r="E357"/>
  <c r="D357"/>
  <c r="U357" s="1"/>
  <c r="AD357" s="1"/>
  <c r="C357"/>
  <c r="R356"/>
  <c r="Q356"/>
  <c r="P356"/>
  <c r="AA356" s="1"/>
  <c r="AJ356" s="1"/>
  <c r="O356"/>
  <c r="N356"/>
  <c r="M356"/>
  <c r="L356"/>
  <c r="Y356" s="1"/>
  <c r="AH356" s="1"/>
  <c r="K356"/>
  <c r="J356"/>
  <c r="I356"/>
  <c r="H356"/>
  <c r="W356" s="1"/>
  <c r="AF356" s="1"/>
  <c r="G356"/>
  <c r="F356"/>
  <c r="E356"/>
  <c r="D356"/>
  <c r="U356" s="1"/>
  <c r="AD356" s="1"/>
  <c r="C356"/>
  <c r="R355"/>
  <c r="Q355"/>
  <c r="P355"/>
  <c r="AA355" s="1"/>
  <c r="AJ355" s="1"/>
  <c r="O355"/>
  <c r="N355"/>
  <c r="M355"/>
  <c r="L355"/>
  <c r="Y355" s="1"/>
  <c r="AH355" s="1"/>
  <c r="K355"/>
  <c r="J355"/>
  <c r="I355"/>
  <c r="H355"/>
  <c r="W355" s="1"/>
  <c r="AF355" s="1"/>
  <c r="G355"/>
  <c r="F355"/>
  <c r="E355"/>
  <c r="D355"/>
  <c r="U355" s="1"/>
  <c r="AD355" s="1"/>
  <c r="C355"/>
  <c r="R354"/>
  <c r="Q354"/>
  <c r="P354"/>
  <c r="AA354" s="1"/>
  <c r="AJ354" s="1"/>
  <c r="O354"/>
  <c r="N354"/>
  <c r="M354"/>
  <c r="L354"/>
  <c r="Y354" s="1"/>
  <c r="AH354" s="1"/>
  <c r="K354"/>
  <c r="J354"/>
  <c r="I354"/>
  <c r="H354"/>
  <c r="W354" s="1"/>
  <c r="AF354" s="1"/>
  <c r="G354"/>
  <c r="F354"/>
  <c r="E354"/>
  <c r="D354"/>
  <c r="U354" s="1"/>
  <c r="AD354" s="1"/>
  <c r="C354"/>
  <c r="R353"/>
  <c r="Q353"/>
  <c r="P353"/>
  <c r="AA353" s="1"/>
  <c r="AJ353" s="1"/>
  <c r="O353"/>
  <c r="N353"/>
  <c r="M353"/>
  <c r="L353"/>
  <c r="Y353" s="1"/>
  <c r="AH353" s="1"/>
  <c r="K353"/>
  <c r="J353"/>
  <c r="I353"/>
  <c r="H353"/>
  <c r="W353" s="1"/>
  <c r="AF353" s="1"/>
  <c r="G353"/>
  <c r="F353"/>
  <c r="E353"/>
  <c r="D353"/>
  <c r="U353" s="1"/>
  <c r="AD353" s="1"/>
  <c r="C353"/>
  <c r="R352"/>
  <c r="Q352"/>
  <c r="P352"/>
  <c r="AA352" s="1"/>
  <c r="AJ352" s="1"/>
  <c r="O352"/>
  <c r="N352"/>
  <c r="M352"/>
  <c r="L352"/>
  <c r="Y352" s="1"/>
  <c r="AH352" s="1"/>
  <c r="K352"/>
  <c r="J352"/>
  <c r="I352"/>
  <c r="H352"/>
  <c r="W352" s="1"/>
  <c r="AF352" s="1"/>
  <c r="G352"/>
  <c r="F352"/>
  <c r="E352"/>
  <c r="D352"/>
  <c r="U352" s="1"/>
  <c r="AD352" s="1"/>
  <c r="C352"/>
  <c r="R351"/>
  <c r="Q351"/>
  <c r="P351"/>
  <c r="AA351" s="1"/>
  <c r="AJ351" s="1"/>
  <c r="O351"/>
  <c r="N351"/>
  <c r="M351"/>
  <c r="L351"/>
  <c r="Y351" s="1"/>
  <c r="AH351" s="1"/>
  <c r="K351"/>
  <c r="J351"/>
  <c r="I351"/>
  <c r="H351"/>
  <c r="W351" s="1"/>
  <c r="AF351" s="1"/>
  <c r="G351"/>
  <c r="F351"/>
  <c r="E351"/>
  <c r="D351"/>
  <c r="U351" s="1"/>
  <c r="AD351" s="1"/>
  <c r="C351"/>
  <c r="R350"/>
  <c r="Q350"/>
  <c r="P350"/>
  <c r="AA350" s="1"/>
  <c r="AJ350" s="1"/>
  <c r="O350"/>
  <c r="N350"/>
  <c r="M350"/>
  <c r="L350"/>
  <c r="Y350" s="1"/>
  <c r="AH350" s="1"/>
  <c r="K350"/>
  <c r="J350"/>
  <c r="I350"/>
  <c r="H350"/>
  <c r="W350" s="1"/>
  <c r="AF350" s="1"/>
  <c r="G350"/>
  <c r="F350"/>
  <c r="E350"/>
  <c r="D350"/>
  <c r="U350" s="1"/>
  <c r="AD350" s="1"/>
  <c r="C350"/>
  <c r="R349"/>
  <c r="Q349"/>
  <c r="P349"/>
  <c r="AA349" s="1"/>
  <c r="AJ349" s="1"/>
  <c r="O349"/>
  <c r="N349"/>
  <c r="M349"/>
  <c r="L349"/>
  <c r="Y349" s="1"/>
  <c r="AH349" s="1"/>
  <c r="K349"/>
  <c r="J349"/>
  <c r="I349"/>
  <c r="H349"/>
  <c r="W349" s="1"/>
  <c r="AF349" s="1"/>
  <c r="G349"/>
  <c r="F349"/>
  <c r="E349"/>
  <c r="D349"/>
  <c r="U349" s="1"/>
  <c r="AD349" s="1"/>
  <c r="C349"/>
  <c r="R348"/>
  <c r="Q348"/>
  <c r="P348"/>
  <c r="AA348" s="1"/>
  <c r="AJ348" s="1"/>
  <c r="O348"/>
  <c r="N348"/>
  <c r="M348"/>
  <c r="L348"/>
  <c r="Y348" s="1"/>
  <c r="AH348" s="1"/>
  <c r="K348"/>
  <c r="J348"/>
  <c r="I348"/>
  <c r="H348"/>
  <c r="W348" s="1"/>
  <c r="AF348" s="1"/>
  <c r="G348"/>
  <c r="F348"/>
  <c r="E348"/>
  <c r="D348"/>
  <c r="U348" s="1"/>
  <c r="AD348" s="1"/>
  <c r="C348"/>
  <c r="R347"/>
  <c r="Q347"/>
  <c r="P347"/>
  <c r="AA347" s="1"/>
  <c r="AJ347" s="1"/>
  <c r="O347"/>
  <c r="N347"/>
  <c r="M347"/>
  <c r="L347"/>
  <c r="Y347" s="1"/>
  <c r="AH347" s="1"/>
  <c r="K347"/>
  <c r="J347"/>
  <c r="I347"/>
  <c r="H347"/>
  <c r="W347" s="1"/>
  <c r="AF347" s="1"/>
  <c r="G347"/>
  <c r="F347"/>
  <c r="E347"/>
  <c r="D347"/>
  <c r="U347" s="1"/>
  <c r="AD347" s="1"/>
  <c r="C347"/>
  <c r="R346"/>
  <c r="Q346"/>
  <c r="P346"/>
  <c r="AA346" s="1"/>
  <c r="AJ346" s="1"/>
  <c r="O346"/>
  <c r="N346"/>
  <c r="M346"/>
  <c r="L346"/>
  <c r="Y346" s="1"/>
  <c r="AH346" s="1"/>
  <c r="K346"/>
  <c r="J346"/>
  <c r="I346"/>
  <c r="H346"/>
  <c r="W346" s="1"/>
  <c r="AF346" s="1"/>
  <c r="G346"/>
  <c r="F346"/>
  <c r="E346"/>
  <c r="D346"/>
  <c r="U346" s="1"/>
  <c r="AD346" s="1"/>
  <c r="C346"/>
  <c r="R345"/>
  <c r="Q345"/>
  <c r="P345"/>
  <c r="AA345" s="1"/>
  <c r="AJ345" s="1"/>
  <c r="O345"/>
  <c r="N345"/>
  <c r="M345"/>
  <c r="L345"/>
  <c r="Y345" s="1"/>
  <c r="AH345" s="1"/>
  <c r="K345"/>
  <c r="J345"/>
  <c r="I345"/>
  <c r="H345"/>
  <c r="W345" s="1"/>
  <c r="AF345" s="1"/>
  <c r="G345"/>
  <c r="F345"/>
  <c r="E345"/>
  <c r="D345"/>
  <c r="U345" s="1"/>
  <c r="AD345" s="1"/>
  <c r="C345"/>
  <c r="R344"/>
  <c r="Q344"/>
  <c r="P344"/>
  <c r="AA344" s="1"/>
  <c r="AJ344" s="1"/>
  <c r="O344"/>
  <c r="N344"/>
  <c r="M344"/>
  <c r="L344"/>
  <c r="Y344" s="1"/>
  <c r="AH344" s="1"/>
  <c r="K344"/>
  <c r="J344"/>
  <c r="I344"/>
  <c r="H344"/>
  <c r="W344" s="1"/>
  <c r="AF344" s="1"/>
  <c r="G344"/>
  <c r="F344"/>
  <c r="E344"/>
  <c r="D344"/>
  <c r="U344" s="1"/>
  <c r="AD344" s="1"/>
  <c r="C344"/>
  <c r="R343"/>
  <c r="Q343"/>
  <c r="P343"/>
  <c r="AA343" s="1"/>
  <c r="AJ343" s="1"/>
  <c r="O343"/>
  <c r="N343"/>
  <c r="M343"/>
  <c r="L343"/>
  <c r="Y343" s="1"/>
  <c r="AH343" s="1"/>
  <c r="K343"/>
  <c r="J343"/>
  <c r="I343"/>
  <c r="H343"/>
  <c r="W343" s="1"/>
  <c r="AF343" s="1"/>
  <c r="G343"/>
  <c r="F343"/>
  <c r="E343"/>
  <c r="D343"/>
  <c r="U343" s="1"/>
  <c r="AD343" s="1"/>
  <c r="C343"/>
  <c r="R342"/>
  <c r="Q342"/>
  <c r="P342"/>
  <c r="AA342" s="1"/>
  <c r="AJ342" s="1"/>
  <c r="O342"/>
  <c r="N342"/>
  <c r="M342"/>
  <c r="L342"/>
  <c r="Y342" s="1"/>
  <c r="AH342" s="1"/>
  <c r="K342"/>
  <c r="J342"/>
  <c r="I342"/>
  <c r="H342"/>
  <c r="W342" s="1"/>
  <c r="AF342" s="1"/>
  <c r="G342"/>
  <c r="F342"/>
  <c r="E342"/>
  <c r="D342"/>
  <c r="U342" s="1"/>
  <c r="AD342" s="1"/>
  <c r="C342"/>
  <c r="R341"/>
  <c r="Q341"/>
  <c r="P341"/>
  <c r="AA341" s="1"/>
  <c r="AJ341" s="1"/>
  <c r="O341"/>
  <c r="N341"/>
  <c r="M341"/>
  <c r="L341"/>
  <c r="Y341" s="1"/>
  <c r="AH341" s="1"/>
  <c r="K341"/>
  <c r="J341"/>
  <c r="I341"/>
  <c r="H341"/>
  <c r="W341" s="1"/>
  <c r="AF341" s="1"/>
  <c r="G341"/>
  <c r="F341"/>
  <c r="E341"/>
  <c r="D341"/>
  <c r="U341" s="1"/>
  <c r="AD341" s="1"/>
  <c r="C341"/>
  <c r="R340"/>
  <c r="Q340"/>
  <c r="P340"/>
  <c r="AA340" s="1"/>
  <c r="AJ340" s="1"/>
  <c r="O340"/>
  <c r="N340"/>
  <c r="M340"/>
  <c r="L340"/>
  <c r="Y340" s="1"/>
  <c r="AH340" s="1"/>
  <c r="K340"/>
  <c r="J340"/>
  <c r="I340"/>
  <c r="H340"/>
  <c r="W340" s="1"/>
  <c r="AF340" s="1"/>
  <c r="G340"/>
  <c r="F340"/>
  <c r="E340"/>
  <c r="D340"/>
  <c r="U340" s="1"/>
  <c r="AD340" s="1"/>
  <c r="C340"/>
  <c r="R339"/>
  <c r="Q339"/>
  <c r="P339"/>
  <c r="AA339" s="1"/>
  <c r="AJ339" s="1"/>
  <c r="O339"/>
  <c r="N339"/>
  <c r="M339"/>
  <c r="L339"/>
  <c r="Y339" s="1"/>
  <c r="AH339" s="1"/>
  <c r="K339"/>
  <c r="J339"/>
  <c r="I339"/>
  <c r="H339"/>
  <c r="W339" s="1"/>
  <c r="AF339" s="1"/>
  <c r="G339"/>
  <c r="F339"/>
  <c r="E339"/>
  <c r="D339"/>
  <c r="U339" s="1"/>
  <c r="AD339" s="1"/>
  <c r="C339"/>
  <c r="R338"/>
  <c r="Q338"/>
  <c r="P338"/>
  <c r="AA338" s="1"/>
  <c r="AJ338" s="1"/>
  <c r="O338"/>
  <c r="N338"/>
  <c r="M338"/>
  <c r="L338"/>
  <c r="Y338" s="1"/>
  <c r="AH338" s="1"/>
  <c r="K338"/>
  <c r="J338"/>
  <c r="I338"/>
  <c r="H338"/>
  <c r="W338" s="1"/>
  <c r="AF338" s="1"/>
  <c r="G338"/>
  <c r="F338"/>
  <c r="E338"/>
  <c r="D338"/>
  <c r="U338" s="1"/>
  <c r="AD338" s="1"/>
  <c r="C338"/>
  <c r="R337"/>
  <c r="Q337"/>
  <c r="P337"/>
  <c r="AA337" s="1"/>
  <c r="AJ337" s="1"/>
  <c r="O337"/>
  <c r="N337"/>
  <c r="M337"/>
  <c r="L337"/>
  <c r="Y337" s="1"/>
  <c r="AH337" s="1"/>
  <c r="K337"/>
  <c r="J337"/>
  <c r="I337"/>
  <c r="H337"/>
  <c r="W337" s="1"/>
  <c r="AF337" s="1"/>
  <c r="G337"/>
  <c r="F337"/>
  <c r="E337"/>
  <c r="D337"/>
  <c r="U337" s="1"/>
  <c r="AD337" s="1"/>
  <c r="C337"/>
  <c r="R336"/>
  <c r="Q336"/>
  <c r="P336"/>
  <c r="AA336" s="1"/>
  <c r="AJ336" s="1"/>
  <c r="O336"/>
  <c r="N336"/>
  <c r="M336"/>
  <c r="L336"/>
  <c r="Y336" s="1"/>
  <c r="AH336" s="1"/>
  <c r="K336"/>
  <c r="J336"/>
  <c r="I336"/>
  <c r="H336"/>
  <c r="W336" s="1"/>
  <c r="AF336" s="1"/>
  <c r="G336"/>
  <c r="F336"/>
  <c r="E336"/>
  <c r="D336"/>
  <c r="U336" s="1"/>
  <c r="AD336" s="1"/>
  <c r="C336"/>
  <c r="R335"/>
  <c r="Q335"/>
  <c r="P335"/>
  <c r="AA335" s="1"/>
  <c r="AJ335" s="1"/>
  <c r="O335"/>
  <c r="N335"/>
  <c r="M335"/>
  <c r="L335"/>
  <c r="Y335" s="1"/>
  <c r="AH335" s="1"/>
  <c r="K335"/>
  <c r="J335"/>
  <c r="I335"/>
  <c r="H335"/>
  <c r="W335" s="1"/>
  <c r="AF335" s="1"/>
  <c r="G335"/>
  <c r="F335"/>
  <c r="E335"/>
  <c r="D335"/>
  <c r="U335" s="1"/>
  <c r="AD335" s="1"/>
  <c r="C335"/>
  <c r="R334"/>
  <c r="Q334"/>
  <c r="P334"/>
  <c r="AA334" s="1"/>
  <c r="AJ334" s="1"/>
  <c r="O334"/>
  <c r="N334"/>
  <c r="M334"/>
  <c r="L334"/>
  <c r="Y334" s="1"/>
  <c r="AH334" s="1"/>
  <c r="K334"/>
  <c r="J334"/>
  <c r="I334"/>
  <c r="H334"/>
  <c r="W334" s="1"/>
  <c r="AF334" s="1"/>
  <c r="G334"/>
  <c r="F334"/>
  <c r="E334"/>
  <c r="D334"/>
  <c r="U334" s="1"/>
  <c r="AD334" s="1"/>
  <c r="C334"/>
  <c r="R333"/>
  <c r="Q333"/>
  <c r="P333"/>
  <c r="AA333" s="1"/>
  <c r="AJ333" s="1"/>
  <c r="O333"/>
  <c r="N333"/>
  <c r="M333"/>
  <c r="L333"/>
  <c r="Y333" s="1"/>
  <c r="AH333" s="1"/>
  <c r="K333"/>
  <c r="J333"/>
  <c r="I333"/>
  <c r="H333"/>
  <c r="W333" s="1"/>
  <c r="AF333" s="1"/>
  <c r="G333"/>
  <c r="F333"/>
  <c r="E333"/>
  <c r="D333"/>
  <c r="U333" s="1"/>
  <c r="AD333" s="1"/>
  <c r="C333"/>
  <c r="R332"/>
  <c r="Q332"/>
  <c r="P332"/>
  <c r="AA332" s="1"/>
  <c r="AJ332" s="1"/>
  <c r="O332"/>
  <c r="N332"/>
  <c r="M332"/>
  <c r="L332"/>
  <c r="Y332" s="1"/>
  <c r="AH332" s="1"/>
  <c r="K332"/>
  <c r="J332"/>
  <c r="I332"/>
  <c r="H332"/>
  <c r="W332" s="1"/>
  <c r="AF332" s="1"/>
  <c r="G332"/>
  <c r="F332"/>
  <c r="E332"/>
  <c r="D332"/>
  <c r="U332" s="1"/>
  <c r="AD332" s="1"/>
  <c r="C332"/>
  <c r="R331"/>
  <c r="Q331"/>
  <c r="P331"/>
  <c r="AA331" s="1"/>
  <c r="AJ331" s="1"/>
  <c r="O331"/>
  <c r="N331"/>
  <c r="M331"/>
  <c r="L331"/>
  <c r="Y331" s="1"/>
  <c r="AH331" s="1"/>
  <c r="K331"/>
  <c r="J331"/>
  <c r="I331"/>
  <c r="H331"/>
  <c r="W331" s="1"/>
  <c r="AF331" s="1"/>
  <c r="G331"/>
  <c r="F331"/>
  <c r="E331"/>
  <c r="D331"/>
  <c r="U331" s="1"/>
  <c r="AD331" s="1"/>
  <c r="C331"/>
  <c r="R330"/>
  <c r="Q330"/>
  <c r="P330"/>
  <c r="AA330" s="1"/>
  <c r="AJ330" s="1"/>
  <c r="O330"/>
  <c r="N330"/>
  <c r="M330"/>
  <c r="L330"/>
  <c r="Y330" s="1"/>
  <c r="AH330" s="1"/>
  <c r="K330"/>
  <c r="J330"/>
  <c r="I330"/>
  <c r="H330"/>
  <c r="W330" s="1"/>
  <c r="AF330" s="1"/>
  <c r="G330"/>
  <c r="F330"/>
  <c r="E330"/>
  <c r="D330"/>
  <c r="U330" s="1"/>
  <c r="AD330" s="1"/>
  <c r="C330"/>
  <c r="R329"/>
  <c r="Q329"/>
  <c r="P329"/>
  <c r="AA329" s="1"/>
  <c r="AJ329" s="1"/>
  <c r="O329"/>
  <c r="N329"/>
  <c r="M329"/>
  <c r="L329"/>
  <c r="Y329" s="1"/>
  <c r="AH329" s="1"/>
  <c r="K329"/>
  <c r="J329"/>
  <c r="I329"/>
  <c r="H329"/>
  <c r="W329" s="1"/>
  <c r="AF329" s="1"/>
  <c r="G329"/>
  <c r="F329"/>
  <c r="E329"/>
  <c r="D329"/>
  <c r="U329" s="1"/>
  <c r="AD329" s="1"/>
  <c r="C329"/>
  <c r="R328"/>
  <c r="Q328"/>
  <c r="P328"/>
  <c r="AA328" s="1"/>
  <c r="AJ328" s="1"/>
  <c r="O328"/>
  <c r="N328"/>
  <c r="M328"/>
  <c r="L328"/>
  <c r="Y328" s="1"/>
  <c r="AH328" s="1"/>
  <c r="K328"/>
  <c r="J328"/>
  <c r="I328"/>
  <c r="H328"/>
  <c r="W328" s="1"/>
  <c r="AF328" s="1"/>
  <c r="G328"/>
  <c r="F328"/>
  <c r="E328"/>
  <c r="D328"/>
  <c r="U328" s="1"/>
  <c r="AD328" s="1"/>
  <c r="C328"/>
  <c r="R327"/>
  <c r="Q327"/>
  <c r="P327"/>
  <c r="AA327" s="1"/>
  <c r="AJ327" s="1"/>
  <c r="O327"/>
  <c r="N327"/>
  <c r="M327"/>
  <c r="L327"/>
  <c r="Y327" s="1"/>
  <c r="AH327" s="1"/>
  <c r="K327"/>
  <c r="J327"/>
  <c r="I327"/>
  <c r="H327"/>
  <c r="W327" s="1"/>
  <c r="AF327" s="1"/>
  <c r="G327"/>
  <c r="F327"/>
  <c r="E327"/>
  <c r="D327"/>
  <c r="U327" s="1"/>
  <c r="AD327" s="1"/>
  <c r="C327"/>
  <c r="R326"/>
  <c r="Q326"/>
  <c r="P326"/>
  <c r="AA326" s="1"/>
  <c r="AJ326" s="1"/>
  <c r="O326"/>
  <c r="N326"/>
  <c r="M326"/>
  <c r="L326"/>
  <c r="Y326" s="1"/>
  <c r="AH326" s="1"/>
  <c r="K326"/>
  <c r="J326"/>
  <c r="I326"/>
  <c r="H326"/>
  <c r="W326" s="1"/>
  <c r="AF326" s="1"/>
  <c r="G326"/>
  <c r="F326"/>
  <c r="E326"/>
  <c r="D326"/>
  <c r="U326" s="1"/>
  <c r="AD326" s="1"/>
  <c r="C326"/>
  <c r="R325"/>
  <c r="Q325"/>
  <c r="P325"/>
  <c r="AA325" s="1"/>
  <c r="AJ325" s="1"/>
  <c r="O325"/>
  <c r="N325"/>
  <c r="M325"/>
  <c r="L325"/>
  <c r="Y325" s="1"/>
  <c r="AH325" s="1"/>
  <c r="K325"/>
  <c r="J325"/>
  <c r="I325"/>
  <c r="H325"/>
  <c r="W325" s="1"/>
  <c r="AF325" s="1"/>
  <c r="G325"/>
  <c r="F325"/>
  <c r="E325"/>
  <c r="D325"/>
  <c r="U325" s="1"/>
  <c r="AD325" s="1"/>
  <c r="C325"/>
  <c r="R324"/>
  <c r="Q324"/>
  <c r="P324"/>
  <c r="AA324" s="1"/>
  <c r="AJ324" s="1"/>
  <c r="O324"/>
  <c r="N324"/>
  <c r="M324"/>
  <c r="L324"/>
  <c r="Y324" s="1"/>
  <c r="AH324" s="1"/>
  <c r="K324"/>
  <c r="J324"/>
  <c r="I324"/>
  <c r="H324"/>
  <c r="W324" s="1"/>
  <c r="AF324" s="1"/>
  <c r="G324"/>
  <c r="F324"/>
  <c r="E324"/>
  <c r="D324"/>
  <c r="U324" s="1"/>
  <c r="AD324" s="1"/>
  <c r="C324"/>
  <c r="R323"/>
  <c r="Q323"/>
  <c r="P323"/>
  <c r="AA323" s="1"/>
  <c r="AJ323" s="1"/>
  <c r="O323"/>
  <c r="N323"/>
  <c r="M323"/>
  <c r="L323"/>
  <c r="Y323" s="1"/>
  <c r="AH323" s="1"/>
  <c r="K323"/>
  <c r="J323"/>
  <c r="I323"/>
  <c r="H323"/>
  <c r="W323" s="1"/>
  <c r="AF323" s="1"/>
  <c r="G323"/>
  <c r="F323"/>
  <c r="E323"/>
  <c r="D323"/>
  <c r="U323" s="1"/>
  <c r="AD323" s="1"/>
  <c r="C323"/>
  <c r="R322"/>
  <c r="Q322"/>
  <c r="P322"/>
  <c r="AA322" s="1"/>
  <c r="AJ322" s="1"/>
  <c r="O322"/>
  <c r="N322"/>
  <c r="M322"/>
  <c r="L322"/>
  <c r="Y322" s="1"/>
  <c r="AH322" s="1"/>
  <c r="K322"/>
  <c r="J322"/>
  <c r="I322"/>
  <c r="H322"/>
  <c r="W322" s="1"/>
  <c r="AF322" s="1"/>
  <c r="G322"/>
  <c r="F322"/>
  <c r="E322"/>
  <c r="D322"/>
  <c r="U322" s="1"/>
  <c r="AD322" s="1"/>
  <c r="C322"/>
  <c r="R321"/>
  <c r="Q321"/>
  <c r="P321"/>
  <c r="AA321" s="1"/>
  <c r="AJ321" s="1"/>
  <c r="O321"/>
  <c r="N321"/>
  <c r="M321"/>
  <c r="L321"/>
  <c r="Y321" s="1"/>
  <c r="AH321" s="1"/>
  <c r="K321"/>
  <c r="J321"/>
  <c r="I321"/>
  <c r="H321"/>
  <c r="W321" s="1"/>
  <c r="AF321" s="1"/>
  <c r="G321"/>
  <c r="F321"/>
  <c r="E321"/>
  <c r="D321"/>
  <c r="U321" s="1"/>
  <c r="AD321" s="1"/>
  <c r="C321"/>
  <c r="R320"/>
  <c r="Q320"/>
  <c r="P320"/>
  <c r="AA320" s="1"/>
  <c r="AJ320" s="1"/>
  <c r="O320"/>
  <c r="N320"/>
  <c r="M320"/>
  <c r="L320"/>
  <c r="Y320" s="1"/>
  <c r="AH320" s="1"/>
  <c r="K320"/>
  <c r="J320"/>
  <c r="I320"/>
  <c r="H320"/>
  <c r="W320" s="1"/>
  <c r="AF320" s="1"/>
  <c r="G320"/>
  <c r="F320"/>
  <c r="E320"/>
  <c r="D320"/>
  <c r="U320" s="1"/>
  <c r="AD320" s="1"/>
  <c r="C320"/>
  <c r="R319"/>
  <c r="Q319"/>
  <c r="P319"/>
  <c r="AA319" s="1"/>
  <c r="AJ319" s="1"/>
  <c r="O319"/>
  <c r="N319"/>
  <c r="M319"/>
  <c r="L319"/>
  <c r="Y319" s="1"/>
  <c r="AH319" s="1"/>
  <c r="K319"/>
  <c r="J319"/>
  <c r="I319"/>
  <c r="H319"/>
  <c r="W319" s="1"/>
  <c r="AF319" s="1"/>
  <c r="G319"/>
  <c r="F319"/>
  <c r="E319"/>
  <c r="D319"/>
  <c r="U319" s="1"/>
  <c r="AD319" s="1"/>
  <c r="C319"/>
  <c r="R318"/>
  <c r="Q318"/>
  <c r="P318"/>
  <c r="AA318" s="1"/>
  <c r="AJ318" s="1"/>
  <c r="O318"/>
  <c r="N318"/>
  <c r="M318"/>
  <c r="L318"/>
  <c r="Y318" s="1"/>
  <c r="AH318" s="1"/>
  <c r="K318"/>
  <c r="J318"/>
  <c r="I318"/>
  <c r="H318"/>
  <c r="W318" s="1"/>
  <c r="AF318" s="1"/>
  <c r="G318"/>
  <c r="F318"/>
  <c r="E318"/>
  <c r="D318"/>
  <c r="U318" s="1"/>
  <c r="AD318" s="1"/>
  <c r="C318"/>
  <c r="R317"/>
  <c r="Q317"/>
  <c r="P317"/>
  <c r="AA317" s="1"/>
  <c r="AJ317" s="1"/>
  <c r="O317"/>
  <c r="N317"/>
  <c r="M317"/>
  <c r="L317"/>
  <c r="Y317" s="1"/>
  <c r="AH317" s="1"/>
  <c r="K317"/>
  <c r="J317"/>
  <c r="I317"/>
  <c r="H317"/>
  <c r="W317" s="1"/>
  <c r="AF317" s="1"/>
  <c r="G317"/>
  <c r="F317"/>
  <c r="E317"/>
  <c r="D317"/>
  <c r="U317" s="1"/>
  <c r="AD317" s="1"/>
  <c r="C317"/>
  <c r="R316"/>
  <c r="Q316"/>
  <c r="P316"/>
  <c r="AA316" s="1"/>
  <c r="AJ316" s="1"/>
  <c r="O316"/>
  <c r="N316"/>
  <c r="M316"/>
  <c r="L316"/>
  <c r="Y316" s="1"/>
  <c r="AH316" s="1"/>
  <c r="K316"/>
  <c r="J316"/>
  <c r="I316"/>
  <c r="H316"/>
  <c r="W316" s="1"/>
  <c r="AF316" s="1"/>
  <c r="G316"/>
  <c r="F316"/>
  <c r="E316"/>
  <c r="D316"/>
  <c r="U316" s="1"/>
  <c r="AD316" s="1"/>
  <c r="C316"/>
  <c r="R315"/>
  <c r="Q315"/>
  <c r="P315"/>
  <c r="AA315" s="1"/>
  <c r="AJ315" s="1"/>
  <c r="O315"/>
  <c r="N315"/>
  <c r="M315"/>
  <c r="L315"/>
  <c r="Y315" s="1"/>
  <c r="AH315" s="1"/>
  <c r="K315"/>
  <c r="J315"/>
  <c r="I315"/>
  <c r="H315"/>
  <c r="W315" s="1"/>
  <c r="AF315" s="1"/>
  <c r="G315"/>
  <c r="F315"/>
  <c r="E315"/>
  <c r="D315"/>
  <c r="U315" s="1"/>
  <c r="AD315" s="1"/>
  <c r="C315"/>
  <c r="R314"/>
  <c r="Q314"/>
  <c r="P314"/>
  <c r="AA314" s="1"/>
  <c r="AJ314" s="1"/>
  <c r="O314"/>
  <c r="N314"/>
  <c r="M314"/>
  <c r="L314"/>
  <c r="Y314" s="1"/>
  <c r="AH314" s="1"/>
  <c r="K314"/>
  <c r="J314"/>
  <c r="I314"/>
  <c r="H314"/>
  <c r="W314" s="1"/>
  <c r="AF314" s="1"/>
  <c r="G314"/>
  <c r="F314"/>
  <c r="E314"/>
  <c r="D314"/>
  <c r="U314" s="1"/>
  <c r="AD314" s="1"/>
  <c r="C314"/>
  <c r="R313"/>
  <c r="Q313"/>
  <c r="P313"/>
  <c r="AA313" s="1"/>
  <c r="AJ313" s="1"/>
  <c r="O313"/>
  <c r="N313"/>
  <c r="M313"/>
  <c r="L313"/>
  <c r="Y313" s="1"/>
  <c r="AH313" s="1"/>
  <c r="K313"/>
  <c r="J313"/>
  <c r="I313"/>
  <c r="H313"/>
  <c r="W313" s="1"/>
  <c r="AF313" s="1"/>
  <c r="G313"/>
  <c r="F313"/>
  <c r="E313"/>
  <c r="D313"/>
  <c r="U313" s="1"/>
  <c r="AD313" s="1"/>
  <c r="C313"/>
  <c r="R312"/>
  <c r="Q312"/>
  <c r="P312"/>
  <c r="AA312" s="1"/>
  <c r="AJ312" s="1"/>
  <c r="O312"/>
  <c r="N312"/>
  <c r="M312"/>
  <c r="L312"/>
  <c r="Y312" s="1"/>
  <c r="AH312" s="1"/>
  <c r="K312"/>
  <c r="J312"/>
  <c r="I312"/>
  <c r="H312"/>
  <c r="W312" s="1"/>
  <c r="AF312" s="1"/>
  <c r="G312"/>
  <c r="F312"/>
  <c r="E312"/>
  <c r="D312"/>
  <c r="U312" s="1"/>
  <c r="AD312" s="1"/>
  <c r="C312"/>
  <c r="R311"/>
  <c r="Q311"/>
  <c r="P311"/>
  <c r="AA311" s="1"/>
  <c r="AJ311" s="1"/>
  <c r="O311"/>
  <c r="N311"/>
  <c r="M311"/>
  <c r="L311"/>
  <c r="Y311" s="1"/>
  <c r="AH311" s="1"/>
  <c r="K311"/>
  <c r="J311"/>
  <c r="I311"/>
  <c r="H311"/>
  <c r="W311" s="1"/>
  <c r="AF311" s="1"/>
  <c r="G311"/>
  <c r="F311"/>
  <c r="E311"/>
  <c r="D311"/>
  <c r="U311" s="1"/>
  <c r="AD311" s="1"/>
  <c r="C311"/>
  <c r="R310"/>
  <c r="Q310"/>
  <c r="P310"/>
  <c r="AA310" s="1"/>
  <c r="AJ310" s="1"/>
  <c r="O310"/>
  <c r="N310"/>
  <c r="M310"/>
  <c r="L310"/>
  <c r="Y310" s="1"/>
  <c r="AH310" s="1"/>
  <c r="K310"/>
  <c r="J310"/>
  <c r="I310"/>
  <c r="H310"/>
  <c r="W310" s="1"/>
  <c r="AF310" s="1"/>
  <c r="G310"/>
  <c r="F310"/>
  <c r="E310"/>
  <c r="D310"/>
  <c r="U310" s="1"/>
  <c r="AD310" s="1"/>
  <c r="C310"/>
  <c r="R309"/>
  <c r="Q309"/>
  <c r="P309"/>
  <c r="AA309" s="1"/>
  <c r="AJ309" s="1"/>
  <c r="O309"/>
  <c r="N309"/>
  <c r="M309"/>
  <c r="L309"/>
  <c r="Y309" s="1"/>
  <c r="AH309" s="1"/>
  <c r="K309"/>
  <c r="J309"/>
  <c r="I309"/>
  <c r="H309"/>
  <c r="W309" s="1"/>
  <c r="AF309" s="1"/>
  <c r="G309"/>
  <c r="F309"/>
  <c r="E309"/>
  <c r="D309"/>
  <c r="U309" s="1"/>
  <c r="AD309" s="1"/>
  <c r="C309"/>
  <c r="R308"/>
  <c r="Q308"/>
  <c r="P308"/>
  <c r="AA308" s="1"/>
  <c r="AJ308" s="1"/>
  <c r="O308"/>
  <c r="N308"/>
  <c r="M308"/>
  <c r="L308"/>
  <c r="Y308" s="1"/>
  <c r="AH308" s="1"/>
  <c r="K308"/>
  <c r="J308"/>
  <c r="I308"/>
  <c r="H308"/>
  <c r="W308" s="1"/>
  <c r="AF308" s="1"/>
  <c r="G308"/>
  <c r="F308"/>
  <c r="E308"/>
  <c r="D308"/>
  <c r="U308" s="1"/>
  <c r="AD308" s="1"/>
  <c r="C308"/>
  <c r="R307"/>
  <c r="Q307"/>
  <c r="P307"/>
  <c r="AA307" s="1"/>
  <c r="AJ307" s="1"/>
  <c r="O307"/>
  <c r="N307"/>
  <c r="M307"/>
  <c r="L307"/>
  <c r="Y307" s="1"/>
  <c r="AH307" s="1"/>
  <c r="K307"/>
  <c r="J307"/>
  <c r="I307"/>
  <c r="H307"/>
  <c r="W307" s="1"/>
  <c r="AF307" s="1"/>
  <c r="G307"/>
  <c r="F307"/>
  <c r="E307"/>
  <c r="D307"/>
  <c r="U307" s="1"/>
  <c r="AD307" s="1"/>
  <c r="C307"/>
  <c r="R306"/>
  <c r="Q306"/>
  <c r="P306"/>
  <c r="AA306" s="1"/>
  <c r="AJ306" s="1"/>
  <c r="O306"/>
  <c r="N306"/>
  <c r="M306"/>
  <c r="L306"/>
  <c r="Y306" s="1"/>
  <c r="AH306" s="1"/>
  <c r="K306"/>
  <c r="J306"/>
  <c r="I306"/>
  <c r="H306"/>
  <c r="W306" s="1"/>
  <c r="AF306" s="1"/>
  <c r="G306"/>
  <c r="F306"/>
  <c r="E306"/>
  <c r="D306"/>
  <c r="U306" s="1"/>
  <c r="AD306" s="1"/>
  <c r="C306"/>
  <c r="R305"/>
  <c r="Q305"/>
  <c r="P305"/>
  <c r="AA305" s="1"/>
  <c r="AJ305" s="1"/>
  <c r="O305"/>
  <c r="N305"/>
  <c r="M305"/>
  <c r="L305"/>
  <c r="Y305" s="1"/>
  <c r="AH305" s="1"/>
  <c r="K305"/>
  <c r="J305"/>
  <c r="I305"/>
  <c r="H305"/>
  <c r="W305" s="1"/>
  <c r="AF305" s="1"/>
  <c r="G305"/>
  <c r="F305"/>
  <c r="E305"/>
  <c r="D305"/>
  <c r="U305" s="1"/>
  <c r="AD305" s="1"/>
  <c r="C305"/>
  <c r="R304"/>
  <c r="Q304"/>
  <c r="P304"/>
  <c r="AA304" s="1"/>
  <c r="AJ304" s="1"/>
  <c r="O304"/>
  <c r="N304"/>
  <c r="M304"/>
  <c r="L304"/>
  <c r="Y304" s="1"/>
  <c r="AH304" s="1"/>
  <c r="K304"/>
  <c r="J304"/>
  <c r="I304"/>
  <c r="H304"/>
  <c r="W304" s="1"/>
  <c r="AF304" s="1"/>
  <c r="G304"/>
  <c r="F304"/>
  <c r="E304"/>
  <c r="D304"/>
  <c r="U304" s="1"/>
  <c r="AD304" s="1"/>
  <c r="C304"/>
  <c r="R303"/>
  <c r="Q303"/>
  <c r="P303"/>
  <c r="AA303" s="1"/>
  <c r="AJ303" s="1"/>
  <c r="O303"/>
  <c r="N303"/>
  <c r="M303"/>
  <c r="L303"/>
  <c r="Y303" s="1"/>
  <c r="AH303" s="1"/>
  <c r="K303"/>
  <c r="J303"/>
  <c r="I303"/>
  <c r="H303"/>
  <c r="W303" s="1"/>
  <c r="AF303" s="1"/>
  <c r="G303"/>
  <c r="F303"/>
  <c r="E303"/>
  <c r="D303"/>
  <c r="U303" s="1"/>
  <c r="AD303" s="1"/>
  <c r="C303"/>
  <c r="R302"/>
  <c r="Q302"/>
  <c r="P302"/>
  <c r="AA302" s="1"/>
  <c r="AJ302" s="1"/>
  <c r="O302"/>
  <c r="N302"/>
  <c r="M302"/>
  <c r="L302"/>
  <c r="Y302" s="1"/>
  <c r="AH302" s="1"/>
  <c r="K302"/>
  <c r="J302"/>
  <c r="I302"/>
  <c r="H302"/>
  <c r="W302" s="1"/>
  <c r="AF302" s="1"/>
  <c r="G302"/>
  <c r="F302"/>
  <c r="E302"/>
  <c r="D302"/>
  <c r="U302" s="1"/>
  <c r="AD302" s="1"/>
  <c r="C302"/>
  <c r="R301"/>
  <c r="Q301"/>
  <c r="P301"/>
  <c r="AA301" s="1"/>
  <c r="AJ301" s="1"/>
  <c r="O301"/>
  <c r="N301"/>
  <c r="M301"/>
  <c r="L301"/>
  <c r="Y301" s="1"/>
  <c r="AH301" s="1"/>
  <c r="K301"/>
  <c r="J301"/>
  <c r="I301"/>
  <c r="H301"/>
  <c r="W301" s="1"/>
  <c r="AF301" s="1"/>
  <c r="G301"/>
  <c r="F301"/>
  <c r="E301"/>
  <c r="D301"/>
  <c r="U301" s="1"/>
  <c r="AD301" s="1"/>
  <c r="C301"/>
  <c r="R300"/>
  <c r="Q300"/>
  <c r="P300"/>
  <c r="AA300" s="1"/>
  <c r="AJ300" s="1"/>
  <c r="O300"/>
  <c r="N300"/>
  <c r="M300"/>
  <c r="L300"/>
  <c r="Y300" s="1"/>
  <c r="AH300" s="1"/>
  <c r="K300"/>
  <c r="J300"/>
  <c r="I300"/>
  <c r="H300"/>
  <c r="W300" s="1"/>
  <c r="AF300" s="1"/>
  <c r="G300"/>
  <c r="F300"/>
  <c r="E300"/>
  <c r="D300"/>
  <c r="U300" s="1"/>
  <c r="AD300" s="1"/>
  <c r="C300"/>
  <c r="R299"/>
  <c r="Q299"/>
  <c r="P299"/>
  <c r="AA299" s="1"/>
  <c r="AJ299" s="1"/>
  <c r="O299"/>
  <c r="N299"/>
  <c r="M299"/>
  <c r="L299"/>
  <c r="Y299" s="1"/>
  <c r="AH299" s="1"/>
  <c r="K299"/>
  <c r="J299"/>
  <c r="I299"/>
  <c r="H299"/>
  <c r="W299" s="1"/>
  <c r="AF299" s="1"/>
  <c r="G299"/>
  <c r="F299"/>
  <c r="E299"/>
  <c r="D299"/>
  <c r="U299" s="1"/>
  <c r="AD299" s="1"/>
  <c r="C299"/>
  <c r="R298"/>
  <c r="Q298"/>
  <c r="P298"/>
  <c r="AA298" s="1"/>
  <c r="AJ298" s="1"/>
  <c r="O298"/>
  <c r="N298"/>
  <c r="M298"/>
  <c r="L298"/>
  <c r="Y298" s="1"/>
  <c r="AH298" s="1"/>
  <c r="K298"/>
  <c r="J298"/>
  <c r="I298"/>
  <c r="H298"/>
  <c r="W298" s="1"/>
  <c r="AF298" s="1"/>
  <c r="G298"/>
  <c r="F298"/>
  <c r="E298"/>
  <c r="D298"/>
  <c r="U298" s="1"/>
  <c r="AD298" s="1"/>
  <c r="C298"/>
  <c r="R297"/>
  <c r="Q297"/>
  <c r="P297"/>
  <c r="AA297" s="1"/>
  <c r="AJ297" s="1"/>
  <c r="O297"/>
  <c r="N297"/>
  <c r="M297"/>
  <c r="L297"/>
  <c r="Y297" s="1"/>
  <c r="AH297" s="1"/>
  <c r="K297"/>
  <c r="J297"/>
  <c r="I297"/>
  <c r="H297"/>
  <c r="W297" s="1"/>
  <c r="AF297" s="1"/>
  <c r="G297"/>
  <c r="F297"/>
  <c r="E297"/>
  <c r="D297"/>
  <c r="U297" s="1"/>
  <c r="AD297" s="1"/>
  <c r="C297"/>
  <c r="R296"/>
  <c r="Q296"/>
  <c r="P296"/>
  <c r="AA296" s="1"/>
  <c r="AJ296" s="1"/>
  <c r="O296"/>
  <c r="N296"/>
  <c r="M296"/>
  <c r="L296"/>
  <c r="Y296" s="1"/>
  <c r="AH296" s="1"/>
  <c r="K296"/>
  <c r="J296"/>
  <c r="I296"/>
  <c r="H296"/>
  <c r="W296" s="1"/>
  <c r="AF296" s="1"/>
  <c r="G296"/>
  <c r="F296"/>
  <c r="E296"/>
  <c r="D296"/>
  <c r="U296" s="1"/>
  <c r="AD296" s="1"/>
  <c r="C296"/>
  <c r="R295"/>
  <c r="Q295"/>
  <c r="P295"/>
  <c r="AA295" s="1"/>
  <c r="AJ295" s="1"/>
  <c r="O295"/>
  <c r="N295"/>
  <c r="M295"/>
  <c r="L295"/>
  <c r="Y295" s="1"/>
  <c r="AH295" s="1"/>
  <c r="K295"/>
  <c r="J295"/>
  <c r="I295"/>
  <c r="H295"/>
  <c r="W295" s="1"/>
  <c r="AF295" s="1"/>
  <c r="G295"/>
  <c r="F295"/>
  <c r="E295"/>
  <c r="D295"/>
  <c r="U295" s="1"/>
  <c r="AD295" s="1"/>
  <c r="C295"/>
  <c r="R294"/>
  <c r="Q294"/>
  <c r="P294"/>
  <c r="AA294" s="1"/>
  <c r="AJ294" s="1"/>
  <c r="O294"/>
  <c r="N294"/>
  <c r="M294"/>
  <c r="L294"/>
  <c r="Y294" s="1"/>
  <c r="AH294" s="1"/>
  <c r="K294"/>
  <c r="J294"/>
  <c r="I294"/>
  <c r="H294"/>
  <c r="W294" s="1"/>
  <c r="AF294" s="1"/>
  <c r="G294"/>
  <c r="F294"/>
  <c r="E294"/>
  <c r="D294"/>
  <c r="U294" s="1"/>
  <c r="AD294" s="1"/>
  <c r="C294"/>
  <c r="R293"/>
  <c r="Q293"/>
  <c r="P293"/>
  <c r="AA293" s="1"/>
  <c r="AJ293" s="1"/>
  <c r="O293"/>
  <c r="N293"/>
  <c r="M293"/>
  <c r="L293"/>
  <c r="Y293" s="1"/>
  <c r="AH293" s="1"/>
  <c r="K293"/>
  <c r="J293"/>
  <c r="I293"/>
  <c r="H293"/>
  <c r="W293" s="1"/>
  <c r="AF293" s="1"/>
  <c r="G293"/>
  <c r="F293"/>
  <c r="E293"/>
  <c r="D293"/>
  <c r="U293" s="1"/>
  <c r="AD293" s="1"/>
  <c r="C293"/>
  <c r="R292"/>
  <c r="Q292"/>
  <c r="P292"/>
  <c r="AA292" s="1"/>
  <c r="AJ292" s="1"/>
  <c r="O292"/>
  <c r="N292"/>
  <c r="M292"/>
  <c r="L292"/>
  <c r="Y292" s="1"/>
  <c r="AH292" s="1"/>
  <c r="K292"/>
  <c r="J292"/>
  <c r="I292"/>
  <c r="H292"/>
  <c r="W292" s="1"/>
  <c r="AF292" s="1"/>
  <c r="G292"/>
  <c r="F292"/>
  <c r="E292"/>
  <c r="D292"/>
  <c r="U292" s="1"/>
  <c r="AD292" s="1"/>
  <c r="C292"/>
  <c r="R291"/>
  <c r="Q291"/>
  <c r="P291"/>
  <c r="AA291" s="1"/>
  <c r="AJ291" s="1"/>
  <c r="O291"/>
  <c r="N291"/>
  <c r="M291"/>
  <c r="L291"/>
  <c r="Y291" s="1"/>
  <c r="AH291" s="1"/>
  <c r="K291"/>
  <c r="J291"/>
  <c r="I291"/>
  <c r="H291"/>
  <c r="W291" s="1"/>
  <c r="AF291" s="1"/>
  <c r="G291"/>
  <c r="F291"/>
  <c r="E291"/>
  <c r="D291"/>
  <c r="U291" s="1"/>
  <c r="AD291" s="1"/>
  <c r="C291"/>
  <c r="R290"/>
  <c r="Q290"/>
  <c r="P290"/>
  <c r="AA290" s="1"/>
  <c r="AJ290" s="1"/>
  <c r="O290"/>
  <c r="N290"/>
  <c r="M290"/>
  <c r="L290"/>
  <c r="Y290" s="1"/>
  <c r="AH290" s="1"/>
  <c r="K290"/>
  <c r="J290"/>
  <c r="I290"/>
  <c r="H290"/>
  <c r="W290" s="1"/>
  <c r="AF290" s="1"/>
  <c r="G290"/>
  <c r="F290"/>
  <c r="E290"/>
  <c r="D290"/>
  <c r="U290" s="1"/>
  <c r="AD290" s="1"/>
  <c r="C290"/>
  <c r="R289"/>
  <c r="Q289"/>
  <c r="P289"/>
  <c r="AA289" s="1"/>
  <c r="AJ289" s="1"/>
  <c r="O289"/>
  <c r="N289"/>
  <c r="M289"/>
  <c r="L289"/>
  <c r="Y289" s="1"/>
  <c r="AH289" s="1"/>
  <c r="K289"/>
  <c r="J289"/>
  <c r="I289"/>
  <c r="H289"/>
  <c r="W289" s="1"/>
  <c r="AF289" s="1"/>
  <c r="G289"/>
  <c r="F289"/>
  <c r="E289"/>
  <c r="D289"/>
  <c r="U289" s="1"/>
  <c r="AD289" s="1"/>
  <c r="C289"/>
  <c r="R288"/>
  <c r="Q288"/>
  <c r="P288"/>
  <c r="AA288" s="1"/>
  <c r="AJ288" s="1"/>
  <c r="O288"/>
  <c r="N288"/>
  <c r="M288"/>
  <c r="L288"/>
  <c r="Y288" s="1"/>
  <c r="AH288" s="1"/>
  <c r="K288"/>
  <c r="J288"/>
  <c r="I288"/>
  <c r="H288"/>
  <c r="W288" s="1"/>
  <c r="AF288" s="1"/>
  <c r="G288"/>
  <c r="F288"/>
  <c r="E288"/>
  <c r="D288"/>
  <c r="U288" s="1"/>
  <c r="AD288" s="1"/>
  <c r="C288"/>
  <c r="R287"/>
  <c r="Q287"/>
  <c r="P287"/>
  <c r="AA287" s="1"/>
  <c r="AJ287" s="1"/>
  <c r="O287"/>
  <c r="N287"/>
  <c r="M287"/>
  <c r="L287"/>
  <c r="Y287" s="1"/>
  <c r="AH287" s="1"/>
  <c r="K287"/>
  <c r="J287"/>
  <c r="I287"/>
  <c r="H287"/>
  <c r="W287" s="1"/>
  <c r="AF287" s="1"/>
  <c r="G287"/>
  <c r="F287"/>
  <c r="E287"/>
  <c r="D287"/>
  <c r="U287" s="1"/>
  <c r="AD287" s="1"/>
  <c r="C287"/>
  <c r="R286"/>
  <c r="Q286"/>
  <c r="P286"/>
  <c r="AA286" s="1"/>
  <c r="AJ286" s="1"/>
  <c r="O286"/>
  <c r="N286"/>
  <c r="M286"/>
  <c r="L286"/>
  <c r="Y286" s="1"/>
  <c r="AH286" s="1"/>
  <c r="K286"/>
  <c r="J286"/>
  <c r="I286"/>
  <c r="H286"/>
  <c r="W286" s="1"/>
  <c r="AF286" s="1"/>
  <c r="G286"/>
  <c r="F286"/>
  <c r="E286"/>
  <c r="D286"/>
  <c r="U286" s="1"/>
  <c r="AD286" s="1"/>
  <c r="C286"/>
  <c r="R285"/>
  <c r="Q285"/>
  <c r="P285"/>
  <c r="AA285" s="1"/>
  <c r="AJ285" s="1"/>
  <c r="O285"/>
  <c r="N285"/>
  <c r="M285"/>
  <c r="L285"/>
  <c r="Y285" s="1"/>
  <c r="AH285" s="1"/>
  <c r="K285"/>
  <c r="J285"/>
  <c r="I285"/>
  <c r="H285"/>
  <c r="W285" s="1"/>
  <c r="AF285" s="1"/>
  <c r="G285"/>
  <c r="F285"/>
  <c r="E285"/>
  <c r="D285"/>
  <c r="U285" s="1"/>
  <c r="AD285" s="1"/>
  <c r="C285"/>
  <c r="R284"/>
  <c r="Q284"/>
  <c r="P284"/>
  <c r="AA284" s="1"/>
  <c r="AJ284" s="1"/>
  <c r="O284"/>
  <c r="N284"/>
  <c r="M284"/>
  <c r="L284"/>
  <c r="Y284" s="1"/>
  <c r="AH284" s="1"/>
  <c r="K284"/>
  <c r="J284"/>
  <c r="I284"/>
  <c r="H284"/>
  <c r="W284" s="1"/>
  <c r="AF284" s="1"/>
  <c r="G284"/>
  <c r="F284"/>
  <c r="E284"/>
  <c r="D284"/>
  <c r="U284" s="1"/>
  <c r="AD284" s="1"/>
  <c r="C284"/>
  <c r="R283"/>
  <c r="Q283"/>
  <c r="P283"/>
  <c r="AA283" s="1"/>
  <c r="AJ283" s="1"/>
  <c r="O283"/>
  <c r="N283"/>
  <c r="M283"/>
  <c r="L283"/>
  <c r="Y283" s="1"/>
  <c r="AH283" s="1"/>
  <c r="K283"/>
  <c r="J283"/>
  <c r="I283"/>
  <c r="H283"/>
  <c r="W283" s="1"/>
  <c r="AF283" s="1"/>
  <c r="G283"/>
  <c r="F283"/>
  <c r="E283"/>
  <c r="D283"/>
  <c r="U283" s="1"/>
  <c r="AD283" s="1"/>
  <c r="C283"/>
  <c r="R282"/>
  <c r="Q282"/>
  <c r="P282"/>
  <c r="AA282" s="1"/>
  <c r="AJ282" s="1"/>
  <c r="O282"/>
  <c r="N282"/>
  <c r="M282"/>
  <c r="L282"/>
  <c r="Y282" s="1"/>
  <c r="AH282" s="1"/>
  <c r="K282"/>
  <c r="J282"/>
  <c r="I282"/>
  <c r="H282"/>
  <c r="W282" s="1"/>
  <c r="AF282" s="1"/>
  <c r="G282"/>
  <c r="F282"/>
  <c r="E282"/>
  <c r="D282"/>
  <c r="U282" s="1"/>
  <c r="AD282" s="1"/>
  <c r="C282"/>
  <c r="R281"/>
  <c r="Q281"/>
  <c r="P281"/>
  <c r="AA281" s="1"/>
  <c r="AJ281" s="1"/>
  <c r="O281"/>
  <c r="N281"/>
  <c r="M281"/>
  <c r="L281"/>
  <c r="Y281" s="1"/>
  <c r="AH281" s="1"/>
  <c r="K281"/>
  <c r="J281"/>
  <c r="I281"/>
  <c r="H281"/>
  <c r="W281" s="1"/>
  <c r="AF281" s="1"/>
  <c r="G281"/>
  <c r="F281"/>
  <c r="E281"/>
  <c r="D281"/>
  <c r="U281" s="1"/>
  <c r="AD281" s="1"/>
  <c r="C281"/>
  <c r="R280"/>
  <c r="Q280"/>
  <c r="P280"/>
  <c r="AA280" s="1"/>
  <c r="AJ280" s="1"/>
  <c r="O280"/>
  <c r="N280"/>
  <c r="M280"/>
  <c r="L280"/>
  <c r="Y280" s="1"/>
  <c r="AH280" s="1"/>
  <c r="K280"/>
  <c r="J280"/>
  <c r="I280"/>
  <c r="H280"/>
  <c r="W280" s="1"/>
  <c r="AF280" s="1"/>
  <c r="G280"/>
  <c r="F280"/>
  <c r="E280"/>
  <c r="D280"/>
  <c r="U280" s="1"/>
  <c r="AD280" s="1"/>
  <c r="C280"/>
  <c r="R279"/>
  <c r="Q279"/>
  <c r="P279"/>
  <c r="AA279" s="1"/>
  <c r="AJ279" s="1"/>
  <c r="O279"/>
  <c r="N279"/>
  <c r="M279"/>
  <c r="L279"/>
  <c r="Y279" s="1"/>
  <c r="AH279" s="1"/>
  <c r="K279"/>
  <c r="J279"/>
  <c r="I279"/>
  <c r="H279"/>
  <c r="W279" s="1"/>
  <c r="AF279" s="1"/>
  <c r="G279"/>
  <c r="F279"/>
  <c r="E279"/>
  <c r="D279"/>
  <c r="U279" s="1"/>
  <c r="AD279" s="1"/>
  <c r="C279"/>
  <c r="R278"/>
  <c r="Q278"/>
  <c r="P278"/>
  <c r="AA278" s="1"/>
  <c r="AJ278" s="1"/>
  <c r="O278"/>
  <c r="N278"/>
  <c r="M278"/>
  <c r="L278"/>
  <c r="Y278" s="1"/>
  <c r="AH278" s="1"/>
  <c r="K278"/>
  <c r="J278"/>
  <c r="I278"/>
  <c r="H278"/>
  <c r="W278" s="1"/>
  <c r="AF278" s="1"/>
  <c r="G278"/>
  <c r="F278"/>
  <c r="E278"/>
  <c r="D278"/>
  <c r="U278" s="1"/>
  <c r="AD278" s="1"/>
  <c r="C278"/>
  <c r="R277"/>
  <c r="Q277"/>
  <c r="P277"/>
  <c r="AA277" s="1"/>
  <c r="AJ277" s="1"/>
  <c r="O277"/>
  <c r="N277"/>
  <c r="M277"/>
  <c r="L277"/>
  <c r="Y277" s="1"/>
  <c r="AH277" s="1"/>
  <c r="K277"/>
  <c r="J277"/>
  <c r="I277"/>
  <c r="H277"/>
  <c r="W277" s="1"/>
  <c r="AF277" s="1"/>
  <c r="G277"/>
  <c r="F277"/>
  <c r="E277"/>
  <c r="D277"/>
  <c r="U277" s="1"/>
  <c r="AD277" s="1"/>
  <c r="C277"/>
  <c r="R276"/>
  <c r="Q276"/>
  <c r="P276"/>
  <c r="AA276" s="1"/>
  <c r="AJ276" s="1"/>
  <c r="O276"/>
  <c r="N276"/>
  <c r="M276"/>
  <c r="L276"/>
  <c r="Y276" s="1"/>
  <c r="AH276" s="1"/>
  <c r="K276"/>
  <c r="J276"/>
  <c r="I276"/>
  <c r="H276"/>
  <c r="W276" s="1"/>
  <c r="AF276" s="1"/>
  <c r="G276"/>
  <c r="F276"/>
  <c r="E276"/>
  <c r="D276"/>
  <c r="U276" s="1"/>
  <c r="AD276" s="1"/>
  <c r="C276"/>
  <c r="R275"/>
  <c r="Q275"/>
  <c r="P275"/>
  <c r="AA275" s="1"/>
  <c r="AJ275" s="1"/>
  <c r="O275"/>
  <c r="N275"/>
  <c r="M275"/>
  <c r="L275"/>
  <c r="Y275" s="1"/>
  <c r="AH275" s="1"/>
  <c r="K275"/>
  <c r="J275"/>
  <c r="I275"/>
  <c r="H275"/>
  <c r="W275" s="1"/>
  <c r="AF275" s="1"/>
  <c r="G275"/>
  <c r="F275"/>
  <c r="E275"/>
  <c r="D275"/>
  <c r="U275" s="1"/>
  <c r="AD275" s="1"/>
  <c r="C275"/>
  <c r="R274"/>
  <c r="Q274"/>
  <c r="P274"/>
  <c r="AA274" s="1"/>
  <c r="AJ274" s="1"/>
  <c r="O274"/>
  <c r="N274"/>
  <c r="M274"/>
  <c r="L274"/>
  <c r="Y274" s="1"/>
  <c r="AH274" s="1"/>
  <c r="K274"/>
  <c r="J274"/>
  <c r="I274"/>
  <c r="H274"/>
  <c r="W274" s="1"/>
  <c r="AF274" s="1"/>
  <c r="G274"/>
  <c r="F274"/>
  <c r="E274"/>
  <c r="D274"/>
  <c r="U274" s="1"/>
  <c r="AD274" s="1"/>
  <c r="C274"/>
  <c r="R273"/>
  <c r="Q273"/>
  <c r="P273"/>
  <c r="AA273" s="1"/>
  <c r="AJ273" s="1"/>
  <c r="O273"/>
  <c r="N273"/>
  <c r="M273"/>
  <c r="L273"/>
  <c r="Y273" s="1"/>
  <c r="AH273" s="1"/>
  <c r="K273"/>
  <c r="J273"/>
  <c r="I273"/>
  <c r="H273"/>
  <c r="W273" s="1"/>
  <c r="AF273" s="1"/>
  <c r="G273"/>
  <c r="F273"/>
  <c r="E273"/>
  <c r="D273"/>
  <c r="U273" s="1"/>
  <c r="AD273" s="1"/>
  <c r="C273"/>
  <c r="R272"/>
  <c r="Q272"/>
  <c r="P272"/>
  <c r="AA272" s="1"/>
  <c r="O272"/>
  <c r="N272"/>
  <c r="M272"/>
  <c r="L272"/>
  <c r="Y272" s="1"/>
  <c r="K272"/>
  <c r="J272"/>
  <c r="I272"/>
  <c r="H272"/>
  <c r="W272" s="1"/>
  <c r="G272"/>
  <c r="F272"/>
  <c r="E272"/>
  <c r="D272"/>
  <c r="U272" s="1"/>
  <c r="C272"/>
  <c r="R271"/>
  <c r="Q271"/>
  <c r="P271"/>
  <c r="AA271" s="1"/>
  <c r="O271"/>
  <c r="N271"/>
  <c r="M271"/>
  <c r="L271"/>
  <c r="Y271" s="1"/>
  <c r="K271"/>
  <c r="J271"/>
  <c r="I271"/>
  <c r="H271"/>
  <c r="W271" s="1"/>
  <c r="G271"/>
  <c r="F271"/>
  <c r="E271"/>
  <c r="D271"/>
  <c r="U271" s="1"/>
  <c r="C271"/>
  <c r="R270"/>
  <c r="Q270"/>
  <c r="P270"/>
  <c r="AA270" s="1"/>
  <c r="O270"/>
  <c r="N270"/>
  <c r="M270"/>
  <c r="L270"/>
  <c r="Y270" s="1"/>
  <c r="K270"/>
  <c r="J270"/>
  <c r="I270"/>
  <c r="H270"/>
  <c r="W270" s="1"/>
  <c r="G270"/>
  <c r="F270"/>
  <c r="E270"/>
  <c r="D270"/>
  <c r="U270" s="1"/>
  <c r="C270"/>
  <c r="R269"/>
  <c r="Q269"/>
  <c r="P269"/>
  <c r="AA269" s="1"/>
  <c r="O269"/>
  <c r="N269"/>
  <c r="M269"/>
  <c r="L269"/>
  <c r="Y269" s="1"/>
  <c r="K269"/>
  <c r="J269"/>
  <c r="I269"/>
  <c r="H269"/>
  <c r="W269" s="1"/>
  <c r="G269"/>
  <c r="F269"/>
  <c r="E269"/>
  <c r="D269"/>
  <c r="U269" s="1"/>
  <c r="C269"/>
  <c r="R268"/>
  <c r="Q268"/>
  <c r="P268"/>
  <c r="AA268" s="1"/>
  <c r="O268"/>
  <c r="N268"/>
  <c r="M268"/>
  <c r="L268"/>
  <c r="Y268" s="1"/>
  <c r="K268"/>
  <c r="J268"/>
  <c r="I268"/>
  <c r="H268"/>
  <c r="W268" s="1"/>
  <c r="G268"/>
  <c r="F268"/>
  <c r="E268"/>
  <c r="D268"/>
  <c r="U268" s="1"/>
  <c r="C268"/>
  <c r="R267"/>
  <c r="Q267"/>
  <c r="P267"/>
  <c r="AA267" s="1"/>
  <c r="O267"/>
  <c r="N267"/>
  <c r="M267"/>
  <c r="L267"/>
  <c r="Y267" s="1"/>
  <c r="K267"/>
  <c r="J267"/>
  <c r="I267"/>
  <c r="H267"/>
  <c r="W267" s="1"/>
  <c r="G267"/>
  <c r="F267"/>
  <c r="E267"/>
  <c r="D267"/>
  <c r="U267" s="1"/>
  <c r="C267"/>
  <c r="R266"/>
  <c r="Q266"/>
  <c r="P266"/>
  <c r="AA266" s="1"/>
  <c r="O266"/>
  <c r="N266"/>
  <c r="M266"/>
  <c r="L266"/>
  <c r="Y266" s="1"/>
  <c r="K266"/>
  <c r="J266"/>
  <c r="I266"/>
  <c r="H266"/>
  <c r="W266" s="1"/>
  <c r="G266"/>
  <c r="F266"/>
  <c r="E266"/>
  <c r="D266"/>
  <c r="U266" s="1"/>
  <c r="C266"/>
  <c r="R265"/>
  <c r="Q265"/>
  <c r="P265"/>
  <c r="AA265" s="1"/>
  <c r="O265"/>
  <c r="N265"/>
  <c r="M265"/>
  <c r="L265"/>
  <c r="Y265" s="1"/>
  <c r="K265"/>
  <c r="J265"/>
  <c r="I265"/>
  <c r="H265"/>
  <c r="W265" s="1"/>
  <c r="G265"/>
  <c r="F265"/>
  <c r="E265"/>
  <c r="D265"/>
  <c r="U265" s="1"/>
  <c r="C265"/>
  <c r="R264"/>
  <c r="Q264"/>
  <c r="P264"/>
  <c r="AA264" s="1"/>
  <c r="O264"/>
  <c r="N264"/>
  <c r="M264"/>
  <c r="L264"/>
  <c r="Y264" s="1"/>
  <c r="K264"/>
  <c r="J264"/>
  <c r="I264"/>
  <c r="H264"/>
  <c r="W264" s="1"/>
  <c r="G264"/>
  <c r="F264"/>
  <c r="E264"/>
  <c r="D264"/>
  <c r="U264" s="1"/>
  <c r="C264"/>
  <c r="R263"/>
  <c r="Q263"/>
  <c r="P263"/>
  <c r="AA263" s="1"/>
  <c r="O263"/>
  <c r="N263"/>
  <c r="M263"/>
  <c r="L263"/>
  <c r="Y263" s="1"/>
  <c r="K263"/>
  <c r="J263"/>
  <c r="I263"/>
  <c r="H263"/>
  <c r="W263" s="1"/>
  <c r="G263"/>
  <c r="F263"/>
  <c r="E263"/>
  <c r="D263"/>
  <c r="U263" s="1"/>
  <c r="C263"/>
  <c r="R262"/>
  <c r="Q262"/>
  <c r="P262"/>
  <c r="AA262" s="1"/>
  <c r="O262"/>
  <c r="N262"/>
  <c r="M262"/>
  <c r="L262"/>
  <c r="Y262" s="1"/>
  <c r="K262"/>
  <c r="J262"/>
  <c r="I262"/>
  <c r="H262"/>
  <c r="W262" s="1"/>
  <c r="G262"/>
  <c r="F262"/>
  <c r="E262"/>
  <c r="D262"/>
  <c r="U262" s="1"/>
  <c r="C262"/>
  <c r="R261"/>
  <c r="Q261"/>
  <c r="P261"/>
  <c r="AA261" s="1"/>
  <c r="O261"/>
  <c r="N261"/>
  <c r="M261"/>
  <c r="L261"/>
  <c r="Y261" s="1"/>
  <c r="K261"/>
  <c r="J261"/>
  <c r="I261"/>
  <c r="H261"/>
  <c r="W261" s="1"/>
  <c r="G261"/>
  <c r="F261"/>
  <c r="E261"/>
  <c r="D261"/>
  <c r="U261" s="1"/>
  <c r="C261"/>
  <c r="R260"/>
  <c r="Q260"/>
  <c r="P260"/>
  <c r="AA260" s="1"/>
  <c r="O260"/>
  <c r="N260"/>
  <c r="M260"/>
  <c r="L260"/>
  <c r="Y260" s="1"/>
  <c r="K260"/>
  <c r="J260"/>
  <c r="I260"/>
  <c r="H260"/>
  <c r="W260" s="1"/>
  <c r="G260"/>
  <c r="F260"/>
  <c r="E260"/>
  <c r="D260"/>
  <c r="U260" s="1"/>
  <c r="C260"/>
  <c r="R259"/>
  <c r="Q259"/>
  <c r="P259"/>
  <c r="AA259" s="1"/>
  <c r="O259"/>
  <c r="N259"/>
  <c r="M259"/>
  <c r="L259"/>
  <c r="Y259" s="1"/>
  <c r="K259"/>
  <c r="J259"/>
  <c r="I259"/>
  <c r="H259"/>
  <c r="W259" s="1"/>
  <c r="G259"/>
  <c r="F259"/>
  <c r="E259"/>
  <c r="D259"/>
  <c r="U259" s="1"/>
  <c r="C259"/>
  <c r="R258"/>
  <c r="Q258"/>
  <c r="P258"/>
  <c r="AA258" s="1"/>
  <c r="O258"/>
  <c r="N258"/>
  <c r="M258"/>
  <c r="L258"/>
  <c r="Y258" s="1"/>
  <c r="K258"/>
  <c r="J258"/>
  <c r="I258"/>
  <c r="H258"/>
  <c r="W258" s="1"/>
  <c r="G258"/>
  <c r="F258"/>
  <c r="E258"/>
  <c r="D258"/>
  <c r="U258" s="1"/>
  <c r="C258"/>
  <c r="R257"/>
  <c r="Q257"/>
  <c r="P257"/>
  <c r="AA257" s="1"/>
  <c r="O257"/>
  <c r="N257"/>
  <c r="M257"/>
  <c r="L257"/>
  <c r="Y257" s="1"/>
  <c r="K257"/>
  <c r="J257"/>
  <c r="I257"/>
  <c r="H257"/>
  <c r="W257" s="1"/>
  <c r="G257"/>
  <c r="F257"/>
  <c r="E257"/>
  <c r="D257"/>
  <c r="U257" s="1"/>
  <c r="C257"/>
  <c r="R256"/>
  <c r="Q256"/>
  <c r="P256"/>
  <c r="AA256" s="1"/>
  <c r="O256"/>
  <c r="N256"/>
  <c r="M256"/>
  <c r="L256"/>
  <c r="Y256" s="1"/>
  <c r="K256"/>
  <c r="J256"/>
  <c r="I256"/>
  <c r="H256"/>
  <c r="W256" s="1"/>
  <c r="G256"/>
  <c r="F256"/>
  <c r="E256"/>
  <c r="D256"/>
  <c r="U256" s="1"/>
  <c r="C256"/>
  <c r="R255"/>
  <c r="Q255"/>
  <c r="P255"/>
  <c r="AA255" s="1"/>
  <c r="O255"/>
  <c r="N255"/>
  <c r="M255"/>
  <c r="L255"/>
  <c r="Y255" s="1"/>
  <c r="K255"/>
  <c r="J255"/>
  <c r="I255"/>
  <c r="H255"/>
  <c r="W255" s="1"/>
  <c r="G255"/>
  <c r="F255"/>
  <c r="E255"/>
  <c r="D255"/>
  <c r="U255" s="1"/>
  <c r="C255"/>
  <c r="R254"/>
  <c r="Q254"/>
  <c r="P254"/>
  <c r="AA254" s="1"/>
  <c r="O254"/>
  <c r="N254"/>
  <c r="M254"/>
  <c r="L254"/>
  <c r="Y254" s="1"/>
  <c r="K254"/>
  <c r="J254"/>
  <c r="I254"/>
  <c r="H254"/>
  <c r="W254" s="1"/>
  <c r="G254"/>
  <c r="F254"/>
  <c r="E254"/>
  <c r="D254"/>
  <c r="U254" s="1"/>
  <c r="C254"/>
  <c r="R253"/>
  <c r="Q253"/>
  <c r="P253"/>
  <c r="AA253" s="1"/>
  <c r="O253"/>
  <c r="N253"/>
  <c r="M253"/>
  <c r="L253"/>
  <c r="Y253" s="1"/>
  <c r="K253"/>
  <c r="J253"/>
  <c r="I253"/>
  <c r="H253"/>
  <c r="W253" s="1"/>
  <c r="G253"/>
  <c r="F253"/>
  <c r="E253"/>
  <c r="D253"/>
  <c r="U253" s="1"/>
  <c r="C253"/>
  <c r="R252"/>
  <c r="Q252"/>
  <c r="P252"/>
  <c r="AA252" s="1"/>
  <c r="O252"/>
  <c r="N252"/>
  <c r="M252"/>
  <c r="L252"/>
  <c r="Y252" s="1"/>
  <c r="K252"/>
  <c r="J252"/>
  <c r="I252"/>
  <c r="H252"/>
  <c r="W252" s="1"/>
  <c r="G252"/>
  <c r="F252"/>
  <c r="E252"/>
  <c r="D252"/>
  <c r="U252" s="1"/>
  <c r="C252"/>
  <c r="R251"/>
  <c r="Q251"/>
  <c r="P251"/>
  <c r="AA251" s="1"/>
  <c r="O251"/>
  <c r="N251"/>
  <c r="M251"/>
  <c r="L251"/>
  <c r="Y251" s="1"/>
  <c r="K251"/>
  <c r="J251"/>
  <c r="I251"/>
  <c r="H251"/>
  <c r="W251" s="1"/>
  <c r="G251"/>
  <c r="F251"/>
  <c r="E251"/>
  <c r="D251"/>
  <c r="U251" s="1"/>
  <c r="C251"/>
  <c r="R250"/>
  <c r="Q250"/>
  <c r="P250"/>
  <c r="AA250" s="1"/>
  <c r="O250"/>
  <c r="N250"/>
  <c r="M250"/>
  <c r="L250"/>
  <c r="Y250" s="1"/>
  <c r="K250"/>
  <c r="J250"/>
  <c r="I250"/>
  <c r="H250"/>
  <c r="W250" s="1"/>
  <c r="G250"/>
  <c r="F250"/>
  <c r="E250"/>
  <c r="D250"/>
  <c r="U250" s="1"/>
  <c r="C250"/>
  <c r="R249"/>
  <c r="Q249"/>
  <c r="P249"/>
  <c r="AA249" s="1"/>
  <c r="O249"/>
  <c r="N249"/>
  <c r="M249"/>
  <c r="L249"/>
  <c r="Y249" s="1"/>
  <c r="K249"/>
  <c r="J249"/>
  <c r="I249"/>
  <c r="H249"/>
  <c r="W249" s="1"/>
  <c r="G249"/>
  <c r="F249"/>
  <c r="E249"/>
  <c r="D249"/>
  <c r="U249" s="1"/>
  <c r="C249"/>
  <c r="R248"/>
  <c r="Q248"/>
  <c r="P248"/>
  <c r="AA248" s="1"/>
  <c r="O248"/>
  <c r="N248"/>
  <c r="M248"/>
  <c r="L248"/>
  <c r="Y248" s="1"/>
  <c r="K248"/>
  <c r="J248"/>
  <c r="I248"/>
  <c r="H248"/>
  <c r="W248" s="1"/>
  <c r="G248"/>
  <c r="F248"/>
  <c r="E248"/>
  <c r="D248"/>
  <c r="U248" s="1"/>
  <c r="C248"/>
  <c r="R247"/>
  <c r="Q247"/>
  <c r="P247"/>
  <c r="AA247" s="1"/>
  <c r="O247"/>
  <c r="N247"/>
  <c r="M247"/>
  <c r="L247"/>
  <c r="Y247" s="1"/>
  <c r="K247"/>
  <c r="J247"/>
  <c r="I247"/>
  <c r="H247"/>
  <c r="W247" s="1"/>
  <c r="G247"/>
  <c r="F247"/>
  <c r="E247"/>
  <c r="D247"/>
  <c r="U247" s="1"/>
  <c r="C247"/>
  <c r="R246"/>
  <c r="Q246"/>
  <c r="P246"/>
  <c r="AA246" s="1"/>
  <c r="O246"/>
  <c r="N246"/>
  <c r="M246"/>
  <c r="L246"/>
  <c r="Y246" s="1"/>
  <c r="K246"/>
  <c r="J246"/>
  <c r="I246"/>
  <c r="H246"/>
  <c r="W246" s="1"/>
  <c r="G246"/>
  <c r="F246"/>
  <c r="E246"/>
  <c r="D246"/>
  <c r="U246" s="1"/>
  <c r="C246"/>
  <c r="R245"/>
  <c r="Q245"/>
  <c r="P245"/>
  <c r="AA245" s="1"/>
  <c r="O245"/>
  <c r="N245"/>
  <c r="M245"/>
  <c r="L245"/>
  <c r="Y245" s="1"/>
  <c r="K245"/>
  <c r="J245"/>
  <c r="I245"/>
  <c r="H245"/>
  <c r="W245" s="1"/>
  <c r="G245"/>
  <c r="F245"/>
  <c r="E245"/>
  <c r="D245"/>
  <c r="U245" s="1"/>
  <c r="C245"/>
  <c r="R244"/>
  <c r="Q244"/>
  <c r="P244"/>
  <c r="AA244" s="1"/>
  <c r="O244"/>
  <c r="N244"/>
  <c r="M244"/>
  <c r="L244"/>
  <c r="Y244" s="1"/>
  <c r="K244"/>
  <c r="J244"/>
  <c r="I244"/>
  <c r="H244"/>
  <c r="W244" s="1"/>
  <c r="G244"/>
  <c r="F244"/>
  <c r="E244"/>
  <c r="D244"/>
  <c r="U244" s="1"/>
  <c r="C244"/>
  <c r="R243"/>
  <c r="Q243"/>
  <c r="P243"/>
  <c r="AA243" s="1"/>
  <c r="O243"/>
  <c r="N243"/>
  <c r="M243"/>
  <c r="L243"/>
  <c r="Y243" s="1"/>
  <c r="K243"/>
  <c r="J243"/>
  <c r="I243"/>
  <c r="H243"/>
  <c r="W243" s="1"/>
  <c r="G243"/>
  <c r="F243"/>
  <c r="E243"/>
  <c r="D243"/>
  <c r="U243" s="1"/>
  <c r="C243"/>
  <c r="R242"/>
  <c r="Q242"/>
  <c r="P242"/>
  <c r="AA242" s="1"/>
  <c r="O242"/>
  <c r="N242"/>
  <c r="M242"/>
  <c r="L242"/>
  <c r="Y242" s="1"/>
  <c r="K242"/>
  <c r="J242"/>
  <c r="I242"/>
  <c r="H242"/>
  <c r="W242" s="1"/>
  <c r="G242"/>
  <c r="F242"/>
  <c r="E242"/>
  <c r="D242"/>
  <c r="U242" s="1"/>
  <c r="C242"/>
  <c r="R241"/>
  <c r="Q241"/>
  <c r="P241"/>
  <c r="AA241" s="1"/>
  <c r="O241"/>
  <c r="N241"/>
  <c r="M241"/>
  <c r="L241"/>
  <c r="Y241" s="1"/>
  <c r="K241"/>
  <c r="J241"/>
  <c r="I241"/>
  <c r="H241"/>
  <c r="W241" s="1"/>
  <c r="G241"/>
  <c r="F241"/>
  <c r="E241"/>
  <c r="D241"/>
  <c r="U241" s="1"/>
  <c r="C241"/>
  <c r="R240"/>
  <c r="Q240"/>
  <c r="P240"/>
  <c r="AA240" s="1"/>
  <c r="O240"/>
  <c r="N240"/>
  <c r="M240"/>
  <c r="L240"/>
  <c r="Y240" s="1"/>
  <c r="K240"/>
  <c r="J240"/>
  <c r="I240"/>
  <c r="H240"/>
  <c r="W240" s="1"/>
  <c r="G240"/>
  <c r="F240"/>
  <c r="E240"/>
  <c r="D240"/>
  <c r="U240" s="1"/>
  <c r="C240"/>
  <c r="R239"/>
  <c r="Q239"/>
  <c r="P239"/>
  <c r="AA239" s="1"/>
  <c r="O239"/>
  <c r="N239"/>
  <c r="M239"/>
  <c r="L239"/>
  <c r="Y239" s="1"/>
  <c r="K239"/>
  <c r="J239"/>
  <c r="I239"/>
  <c r="H239"/>
  <c r="W239" s="1"/>
  <c r="G239"/>
  <c r="F239"/>
  <c r="E239"/>
  <c r="D239"/>
  <c r="U239" s="1"/>
  <c r="C239"/>
  <c r="R238"/>
  <c r="Q238"/>
  <c r="P238"/>
  <c r="AA238" s="1"/>
  <c r="O238"/>
  <c r="N238"/>
  <c r="M238"/>
  <c r="L238"/>
  <c r="Y238" s="1"/>
  <c r="K238"/>
  <c r="J238"/>
  <c r="I238"/>
  <c r="H238"/>
  <c r="W238" s="1"/>
  <c r="G238"/>
  <c r="F238"/>
  <c r="E238"/>
  <c r="D238"/>
  <c r="U238" s="1"/>
  <c r="C238"/>
  <c r="R237"/>
  <c r="Q237"/>
  <c r="P237"/>
  <c r="AA237" s="1"/>
  <c r="O237"/>
  <c r="N237"/>
  <c r="M237"/>
  <c r="L237"/>
  <c r="Y237" s="1"/>
  <c r="K237"/>
  <c r="J237"/>
  <c r="I237"/>
  <c r="H237"/>
  <c r="W237" s="1"/>
  <c r="G237"/>
  <c r="F237"/>
  <c r="E237"/>
  <c r="D237"/>
  <c r="U237" s="1"/>
  <c r="C237"/>
  <c r="R236"/>
  <c r="Q236"/>
  <c r="P236"/>
  <c r="AA236" s="1"/>
  <c r="O236"/>
  <c r="N236"/>
  <c r="M236"/>
  <c r="L236"/>
  <c r="Y236" s="1"/>
  <c r="K236"/>
  <c r="J236"/>
  <c r="I236"/>
  <c r="H236"/>
  <c r="W236" s="1"/>
  <c r="G236"/>
  <c r="F236"/>
  <c r="E236"/>
  <c r="D236"/>
  <c r="U236" s="1"/>
  <c r="C236"/>
  <c r="R235"/>
  <c r="Q235"/>
  <c r="P235"/>
  <c r="AA235" s="1"/>
  <c r="O235"/>
  <c r="N235"/>
  <c r="M235"/>
  <c r="L235"/>
  <c r="Y235" s="1"/>
  <c r="K235"/>
  <c r="J235"/>
  <c r="I235"/>
  <c r="H235"/>
  <c r="W235" s="1"/>
  <c r="G235"/>
  <c r="F235"/>
  <c r="E235"/>
  <c r="D235"/>
  <c r="U235" s="1"/>
  <c r="C235"/>
  <c r="R234"/>
  <c r="Q234"/>
  <c r="P234"/>
  <c r="AA234" s="1"/>
  <c r="O234"/>
  <c r="N234"/>
  <c r="M234"/>
  <c r="L234"/>
  <c r="Y234" s="1"/>
  <c r="K234"/>
  <c r="J234"/>
  <c r="I234"/>
  <c r="H234"/>
  <c r="W234" s="1"/>
  <c r="G234"/>
  <c r="F234"/>
  <c r="E234"/>
  <c r="D234"/>
  <c r="U234" s="1"/>
  <c r="C234"/>
  <c r="R233"/>
  <c r="Q233"/>
  <c r="P233"/>
  <c r="AA233" s="1"/>
  <c r="O233"/>
  <c r="N233"/>
  <c r="M233"/>
  <c r="L233"/>
  <c r="Y233" s="1"/>
  <c r="K233"/>
  <c r="J233"/>
  <c r="I233"/>
  <c r="H233"/>
  <c r="W233" s="1"/>
  <c r="G233"/>
  <c r="F233"/>
  <c r="E233"/>
  <c r="D233"/>
  <c r="U233" s="1"/>
  <c r="C233"/>
  <c r="R232"/>
  <c r="Q232"/>
  <c r="P232"/>
  <c r="AA232" s="1"/>
  <c r="O232"/>
  <c r="N232"/>
  <c r="M232"/>
  <c r="L232"/>
  <c r="Y232" s="1"/>
  <c r="K232"/>
  <c r="J232"/>
  <c r="I232"/>
  <c r="H232"/>
  <c r="W232" s="1"/>
  <c r="G232"/>
  <c r="F232"/>
  <c r="E232"/>
  <c r="D232"/>
  <c r="U232" s="1"/>
  <c r="C232"/>
  <c r="R231"/>
  <c r="Q231"/>
  <c r="P231"/>
  <c r="AA231" s="1"/>
  <c r="O231"/>
  <c r="N231"/>
  <c r="M231"/>
  <c r="L231"/>
  <c r="Y231" s="1"/>
  <c r="K231"/>
  <c r="J231"/>
  <c r="I231"/>
  <c r="H231"/>
  <c r="W231" s="1"/>
  <c r="G231"/>
  <c r="F231"/>
  <c r="E231"/>
  <c r="D231"/>
  <c r="U231" s="1"/>
  <c r="C231"/>
  <c r="R230"/>
  <c r="Q230"/>
  <c r="P230"/>
  <c r="AA230" s="1"/>
  <c r="O230"/>
  <c r="N230"/>
  <c r="M230"/>
  <c r="L230"/>
  <c r="Y230" s="1"/>
  <c r="K230"/>
  <c r="J230"/>
  <c r="I230"/>
  <c r="H230"/>
  <c r="W230" s="1"/>
  <c r="G230"/>
  <c r="F230"/>
  <c r="E230"/>
  <c r="D230"/>
  <c r="U230" s="1"/>
  <c r="C230"/>
  <c r="R229"/>
  <c r="Q229"/>
  <c r="P229"/>
  <c r="AA229" s="1"/>
  <c r="O229"/>
  <c r="N229"/>
  <c r="M229"/>
  <c r="L229"/>
  <c r="Y229" s="1"/>
  <c r="K229"/>
  <c r="J229"/>
  <c r="I229"/>
  <c r="H229"/>
  <c r="W229" s="1"/>
  <c r="G229"/>
  <c r="F229"/>
  <c r="E229"/>
  <c r="D229"/>
  <c r="U229" s="1"/>
  <c r="C229"/>
  <c r="R228"/>
  <c r="Q228"/>
  <c r="P228"/>
  <c r="AA228" s="1"/>
  <c r="O228"/>
  <c r="N228"/>
  <c r="M228"/>
  <c r="L228"/>
  <c r="Y228" s="1"/>
  <c r="K228"/>
  <c r="J228"/>
  <c r="I228"/>
  <c r="H228"/>
  <c r="W228" s="1"/>
  <c r="G228"/>
  <c r="F228"/>
  <c r="E228"/>
  <c r="D228"/>
  <c r="U228" s="1"/>
  <c r="C228"/>
  <c r="R227"/>
  <c r="Q227"/>
  <c r="P227"/>
  <c r="AA227" s="1"/>
  <c r="O227"/>
  <c r="N227"/>
  <c r="M227"/>
  <c r="L227"/>
  <c r="Y227" s="1"/>
  <c r="K227"/>
  <c r="J227"/>
  <c r="I227"/>
  <c r="H227"/>
  <c r="W227" s="1"/>
  <c r="G227"/>
  <c r="F227"/>
  <c r="E227"/>
  <c r="D227"/>
  <c r="U227" s="1"/>
  <c r="C227"/>
  <c r="R226"/>
  <c r="Q226"/>
  <c r="P226"/>
  <c r="AA226" s="1"/>
  <c r="O226"/>
  <c r="N226"/>
  <c r="M226"/>
  <c r="L226"/>
  <c r="Y226" s="1"/>
  <c r="K226"/>
  <c r="J226"/>
  <c r="I226"/>
  <c r="H226"/>
  <c r="W226" s="1"/>
  <c r="G226"/>
  <c r="F226"/>
  <c r="E226"/>
  <c r="D226"/>
  <c r="U226" s="1"/>
  <c r="C226"/>
  <c r="R225"/>
  <c r="Q225"/>
  <c r="P225"/>
  <c r="AA225" s="1"/>
  <c r="O225"/>
  <c r="N225"/>
  <c r="M225"/>
  <c r="L225"/>
  <c r="Y225" s="1"/>
  <c r="K225"/>
  <c r="J225"/>
  <c r="I225"/>
  <c r="H225"/>
  <c r="W225" s="1"/>
  <c r="G225"/>
  <c r="F225"/>
  <c r="E225"/>
  <c r="D225"/>
  <c r="U225" s="1"/>
  <c r="C225"/>
  <c r="R224"/>
  <c r="Q224"/>
  <c r="P224"/>
  <c r="AA224" s="1"/>
  <c r="O224"/>
  <c r="N224"/>
  <c r="M224"/>
  <c r="L224"/>
  <c r="Y224" s="1"/>
  <c r="K224"/>
  <c r="J224"/>
  <c r="I224"/>
  <c r="H224"/>
  <c r="W224" s="1"/>
  <c r="G224"/>
  <c r="F224"/>
  <c r="E224"/>
  <c r="D224"/>
  <c r="U224" s="1"/>
  <c r="C224"/>
  <c r="R223"/>
  <c r="Q223"/>
  <c r="P223"/>
  <c r="AA223" s="1"/>
  <c r="O223"/>
  <c r="N223"/>
  <c r="M223"/>
  <c r="L223"/>
  <c r="Y223" s="1"/>
  <c r="K223"/>
  <c r="J223"/>
  <c r="I223"/>
  <c r="H223"/>
  <c r="W223" s="1"/>
  <c r="G223"/>
  <c r="F223"/>
  <c r="E223"/>
  <c r="D223"/>
  <c r="U223" s="1"/>
  <c r="C223"/>
  <c r="R222"/>
  <c r="Q222"/>
  <c r="P222"/>
  <c r="AA222" s="1"/>
  <c r="O222"/>
  <c r="N222"/>
  <c r="M222"/>
  <c r="L222"/>
  <c r="Y222" s="1"/>
  <c r="K222"/>
  <c r="J222"/>
  <c r="I222"/>
  <c r="H222"/>
  <c r="W222" s="1"/>
  <c r="G222"/>
  <c r="F222"/>
  <c r="E222"/>
  <c r="D222"/>
  <c r="U222" s="1"/>
  <c r="C222"/>
  <c r="R221"/>
  <c r="Q221"/>
  <c r="P221"/>
  <c r="AA221" s="1"/>
  <c r="O221"/>
  <c r="N221"/>
  <c r="M221"/>
  <c r="L221"/>
  <c r="Y221" s="1"/>
  <c r="K221"/>
  <c r="J221"/>
  <c r="I221"/>
  <c r="H221"/>
  <c r="W221" s="1"/>
  <c r="G221"/>
  <c r="F221"/>
  <c r="E221"/>
  <c r="D221"/>
  <c r="U221" s="1"/>
  <c r="C221"/>
  <c r="R220"/>
  <c r="Q220"/>
  <c r="P220"/>
  <c r="AA220" s="1"/>
  <c r="O220"/>
  <c r="N220"/>
  <c r="M220"/>
  <c r="L220"/>
  <c r="Y220" s="1"/>
  <c r="K220"/>
  <c r="J220"/>
  <c r="I220"/>
  <c r="H220"/>
  <c r="W220" s="1"/>
  <c r="G220"/>
  <c r="F220"/>
  <c r="E220"/>
  <c r="D220"/>
  <c r="U220" s="1"/>
  <c r="C220"/>
  <c r="R219"/>
  <c r="Q219"/>
  <c r="P219"/>
  <c r="AA219" s="1"/>
  <c r="O219"/>
  <c r="N219"/>
  <c r="M219"/>
  <c r="L219"/>
  <c r="Y219" s="1"/>
  <c r="K219"/>
  <c r="J219"/>
  <c r="I219"/>
  <c r="H219"/>
  <c r="W219" s="1"/>
  <c r="G219"/>
  <c r="F219"/>
  <c r="E219"/>
  <c r="D219"/>
  <c r="U219" s="1"/>
  <c r="C219"/>
  <c r="R218"/>
  <c r="Q218"/>
  <c r="P218"/>
  <c r="AA218" s="1"/>
  <c r="O218"/>
  <c r="N218"/>
  <c r="M218"/>
  <c r="L218"/>
  <c r="Y218" s="1"/>
  <c r="K218"/>
  <c r="J218"/>
  <c r="I218"/>
  <c r="H218"/>
  <c r="W218" s="1"/>
  <c r="G218"/>
  <c r="F218"/>
  <c r="E218"/>
  <c r="D218"/>
  <c r="U218" s="1"/>
  <c r="C218"/>
  <c r="R217"/>
  <c r="Q217"/>
  <c r="P217"/>
  <c r="AA217" s="1"/>
  <c r="O217"/>
  <c r="N217"/>
  <c r="M217"/>
  <c r="L217"/>
  <c r="Y217" s="1"/>
  <c r="K217"/>
  <c r="J217"/>
  <c r="I217"/>
  <c r="H217"/>
  <c r="W217" s="1"/>
  <c r="G217"/>
  <c r="F217"/>
  <c r="E217"/>
  <c r="D217"/>
  <c r="U217" s="1"/>
  <c r="C217"/>
  <c r="R216"/>
  <c r="Q216"/>
  <c r="P216"/>
  <c r="AA216" s="1"/>
  <c r="O216"/>
  <c r="N216"/>
  <c r="M216"/>
  <c r="L216"/>
  <c r="Y216" s="1"/>
  <c r="K216"/>
  <c r="J216"/>
  <c r="I216"/>
  <c r="H216"/>
  <c r="W216" s="1"/>
  <c r="G216"/>
  <c r="F216"/>
  <c r="E216"/>
  <c r="D216"/>
  <c r="U216" s="1"/>
  <c r="C216"/>
  <c r="R215"/>
  <c r="Q215"/>
  <c r="P215"/>
  <c r="AA215" s="1"/>
  <c r="O215"/>
  <c r="N215"/>
  <c r="M215"/>
  <c r="L215"/>
  <c r="Y215" s="1"/>
  <c r="K215"/>
  <c r="J215"/>
  <c r="I215"/>
  <c r="H215"/>
  <c r="W215" s="1"/>
  <c r="G215"/>
  <c r="F215"/>
  <c r="E215"/>
  <c r="D215"/>
  <c r="U215" s="1"/>
  <c r="C215"/>
  <c r="R214"/>
  <c r="Q214"/>
  <c r="P214"/>
  <c r="AA214" s="1"/>
  <c r="O214"/>
  <c r="N214"/>
  <c r="M214"/>
  <c r="L214"/>
  <c r="Y214" s="1"/>
  <c r="K214"/>
  <c r="J214"/>
  <c r="I214"/>
  <c r="H214"/>
  <c r="W214" s="1"/>
  <c r="G214"/>
  <c r="F214"/>
  <c r="E214"/>
  <c r="D214"/>
  <c r="U214" s="1"/>
  <c r="C214"/>
  <c r="R213"/>
  <c r="Q213"/>
  <c r="P213"/>
  <c r="AA213" s="1"/>
  <c r="O213"/>
  <c r="N213"/>
  <c r="M213"/>
  <c r="L213"/>
  <c r="Y213" s="1"/>
  <c r="K213"/>
  <c r="J213"/>
  <c r="I213"/>
  <c r="H213"/>
  <c r="W213" s="1"/>
  <c r="G213"/>
  <c r="F213"/>
  <c r="E213"/>
  <c r="D213"/>
  <c r="U213" s="1"/>
  <c r="C213"/>
  <c r="R212"/>
  <c r="Q212"/>
  <c r="P212"/>
  <c r="AA212" s="1"/>
  <c r="O212"/>
  <c r="N212"/>
  <c r="M212"/>
  <c r="L212"/>
  <c r="Y212" s="1"/>
  <c r="K212"/>
  <c r="J212"/>
  <c r="I212"/>
  <c r="H212"/>
  <c r="W212" s="1"/>
  <c r="G212"/>
  <c r="F212"/>
  <c r="E212"/>
  <c r="D212"/>
  <c r="U212" s="1"/>
  <c r="C212"/>
  <c r="R211"/>
  <c r="Q211"/>
  <c r="P211"/>
  <c r="AA211" s="1"/>
  <c r="O211"/>
  <c r="N211"/>
  <c r="M211"/>
  <c r="L211"/>
  <c r="Y211" s="1"/>
  <c r="K211"/>
  <c r="J211"/>
  <c r="I211"/>
  <c r="H211"/>
  <c r="W211" s="1"/>
  <c r="G211"/>
  <c r="F211"/>
  <c r="E211"/>
  <c r="D211"/>
  <c r="U211" s="1"/>
  <c r="C211"/>
  <c r="R210"/>
  <c r="Q210"/>
  <c r="P210"/>
  <c r="AA210" s="1"/>
  <c r="O210"/>
  <c r="N210"/>
  <c r="M210"/>
  <c r="L210"/>
  <c r="Y210" s="1"/>
  <c r="K210"/>
  <c r="J210"/>
  <c r="I210"/>
  <c r="H210"/>
  <c r="W210" s="1"/>
  <c r="G210"/>
  <c r="F210"/>
  <c r="E210"/>
  <c r="D210"/>
  <c r="U210" s="1"/>
  <c r="C210"/>
  <c r="R209"/>
  <c r="Q209"/>
  <c r="P209"/>
  <c r="AA209" s="1"/>
  <c r="O209"/>
  <c r="N209"/>
  <c r="M209"/>
  <c r="L209"/>
  <c r="Y209" s="1"/>
  <c r="K209"/>
  <c r="J209"/>
  <c r="I209"/>
  <c r="H209"/>
  <c r="W209" s="1"/>
  <c r="G209"/>
  <c r="F209"/>
  <c r="E209"/>
  <c r="D209"/>
  <c r="U209" s="1"/>
  <c r="C209"/>
  <c r="R208"/>
  <c r="Q208"/>
  <c r="P208"/>
  <c r="AA208" s="1"/>
  <c r="O208"/>
  <c r="N208"/>
  <c r="M208"/>
  <c r="L208"/>
  <c r="Y208" s="1"/>
  <c r="K208"/>
  <c r="J208"/>
  <c r="I208"/>
  <c r="H208"/>
  <c r="W208" s="1"/>
  <c r="G208"/>
  <c r="F208"/>
  <c r="E208"/>
  <c r="D208"/>
  <c r="U208" s="1"/>
  <c r="C208"/>
  <c r="R207"/>
  <c r="Q207"/>
  <c r="P207"/>
  <c r="AA207" s="1"/>
  <c r="O207"/>
  <c r="N207"/>
  <c r="M207"/>
  <c r="L207"/>
  <c r="Y207" s="1"/>
  <c r="K207"/>
  <c r="J207"/>
  <c r="I207"/>
  <c r="H207"/>
  <c r="W207" s="1"/>
  <c r="G207"/>
  <c r="F207"/>
  <c r="E207"/>
  <c r="D207"/>
  <c r="U207" s="1"/>
  <c r="C207"/>
  <c r="R206"/>
  <c r="Q206"/>
  <c r="P206"/>
  <c r="AA206" s="1"/>
  <c r="O206"/>
  <c r="N206"/>
  <c r="M206"/>
  <c r="L206"/>
  <c r="Y206" s="1"/>
  <c r="K206"/>
  <c r="J206"/>
  <c r="I206"/>
  <c r="H206"/>
  <c r="W206" s="1"/>
  <c r="G206"/>
  <c r="F206"/>
  <c r="E206"/>
  <c r="D206"/>
  <c r="U206" s="1"/>
  <c r="C206"/>
  <c r="R205"/>
  <c r="Q205"/>
  <c r="P205"/>
  <c r="AA205" s="1"/>
  <c r="O205"/>
  <c r="N205"/>
  <c r="M205"/>
  <c r="L205"/>
  <c r="Y205" s="1"/>
  <c r="K205"/>
  <c r="J205"/>
  <c r="I205"/>
  <c r="H205"/>
  <c r="W205" s="1"/>
  <c r="G205"/>
  <c r="F205"/>
  <c r="E205"/>
  <c r="D205"/>
  <c r="U205" s="1"/>
  <c r="C205"/>
  <c r="R204"/>
  <c r="Q204"/>
  <c r="P204"/>
  <c r="AA204" s="1"/>
  <c r="O204"/>
  <c r="N204"/>
  <c r="M204"/>
  <c r="L204"/>
  <c r="Y204" s="1"/>
  <c r="K204"/>
  <c r="J204"/>
  <c r="I204"/>
  <c r="H204"/>
  <c r="W204" s="1"/>
  <c r="G204"/>
  <c r="F204"/>
  <c r="E204"/>
  <c r="D204"/>
  <c r="U204" s="1"/>
  <c r="C204"/>
  <c r="R203"/>
  <c r="Q203"/>
  <c r="P203"/>
  <c r="AA203" s="1"/>
  <c r="O203"/>
  <c r="N203"/>
  <c r="M203"/>
  <c r="L203"/>
  <c r="Y203" s="1"/>
  <c r="K203"/>
  <c r="J203"/>
  <c r="I203"/>
  <c r="H203"/>
  <c r="W203" s="1"/>
  <c r="G203"/>
  <c r="F203"/>
  <c r="E203"/>
  <c r="D203"/>
  <c r="U203" s="1"/>
  <c r="C203"/>
  <c r="R202"/>
  <c r="Q202"/>
  <c r="P202"/>
  <c r="AA202" s="1"/>
  <c r="O202"/>
  <c r="N202"/>
  <c r="M202"/>
  <c r="L202"/>
  <c r="Y202" s="1"/>
  <c r="K202"/>
  <c r="J202"/>
  <c r="I202"/>
  <c r="H202"/>
  <c r="W202" s="1"/>
  <c r="G202"/>
  <c r="F202"/>
  <c r="E202"/>
  <c r="D202"/>
  <c r="U202" s="1"/>
  <c r="C202"/>
  <c r="R201"/>
  <c r="Q201"/>
  <c r="P201"/>
  <c r="AA201" s="1"/>
  <c r="O201"/>
  <c r="N201"/>
  <c r="M201"/>
  <c r="L201"/>
  <c r="Y201" s="1"/>
  <c r="K201"/>
  <c r="J201"/>
  <c r="I201"/>
  <c r="H201"/>
  <c r="W201" s="1"/>
  <c r="G201"/>
  <c r="F201"/>
  <c r="E201"/>
  <c r="D201"/>
  <c r="U201" s="1"/>
  <c r="C201"/>
  <c r="R200"/>
  <c r="Q200"/>
  <c r="P200"/>
  <c r="AA200" s="1"/>
  <c r="O200"/>
  <c r="N200"/>
  <c r="M200"/>
  <c r="L200"/>
  <c r="Y200" s="1"/>
  <c r="K200"/>
  <c r="J200"/>
  <c r="I200"/>
  <c r="H200"/>
  <c r="W200" s="1"/>
  <c r="G200"/>
  <c r="F200"/>
  <c r="E200"/>
  <c r="D200"/>
  <c r="U200" s="1"/>
  <c r="C200"/>
  <c r="R199"/>
  <c r="Q199"/>
  <c r="P199"/>
  <c r="AA199" s="1"/>
  <c r="O199"/>
  <c r="N199"/>
  <c r="M199"/>
  <c r="L199"/>
  <c r="Y199" s="1"/>
  <c r="K199"/>
  <c r="J199"/>
  <c r="I199"/>
  <c r="H199"/>
  <c r="W199" s="1"/>
  <c r="G199"/>
  <c r="F199"/>
  <c r="E199"/>
  <c r="D199"/>
  <c r="U199" s="1"/>
  <c r="C199"/>
  <c r="R198"/>
  <c r="Q198"/>
  <c r="P198"/>
  <c r="AA198" s="1"/>
  <c r="O198"/>
  <c r="N198"/>
  <c r="M198"/>
  <c r="L198"/>
  <c r="Y198" s="1"/>
  <c r="K198"/>
  <c r="J198"/>
  <c r="I198"/>
  <c r="H198"/>
  <c r="W198" s="1"/>
  <c r="G198"/>
  <c r="F198"/>
  <c r="E198"/>
  <c r="D198"/>
  <c r="U198" s="1"/>
  <c r="C198"/>
  <c r="R197"/>
  <c r="Q197"/>
  <c r="P197"/>
  <c r="AA197" s="1"/>
  <c r="O197"/>
  <c r="N197"/>
  <c r="M197"/>
  <c r="L197"/>
  <c r="Y197" s="1"/>
  <c r="K197"/>
  <c r="J197"/>
  <c r="I197"/>
  <c r="H197"/>
  <c r="W197" s="1"/>
  <c r="G197"/>
  <c r="F197"/>
  <c r="E197"/>
  <c r="D197"/>
  <c r="U197" s="1"/>
  <c r="C197"/>
  <c r="R196"/>
  <c r="Q196"/>
  <c r="P196"/>
  <c r="AA196" s="1"/>
  <c r="O196"/>
  <c r="N196"/>
  <c r="M196"/>
  <c r="L196"/>
  <c r="Y196" s="1"/>
  <c r="K196"/>
  <c r="J196"/>
  <c r="I196"/>
  <c r="H196"/>
  <c r="W196" s="1"/>
  <c r="G196"/>
  <c r="F196"/>
  <c r="E196"/>
  <c r="D196"/>
  <c r="U196" s="1"/>
  <c r="C196"/>
  <c r="R195"/>
  <c r="Q195"/>
  <c r="P195"/>
  <c r="AA195" s="1"/>
  <c r="O195"/>
  <c r="N195"/>
  <c r="M195"/>
  <c r="L195"/>
  <c r="Y195" s="1"/>
  <c r="K195"/>
  <c r="J195"/>
  <c r="I195"/>
  <c r="H195"/>
  <c r="W195" s="1"/>
  <c r="G195"/>
  <c r="F195"/>
  <c r="E195"/>
  <c r="D195"/>
  <c r="U195" s="1"/>
  <c r="C195"/>
  <c r="R194"/>
  <c r="Q194"/>
  <c r="P194"/>
  <c r="AA194" s="1"/>
  <c r="O194"/>
  <c r="N194"/>
  <c r="M194"/>
  <c r="L194"/>
  <c r="Y194" s="1"/>
  <c r="K194"/>
  <c r="J194"/>
  <c r="I194"/>
  <c r="H194"/>
  <c r="W194" s="1"/>
  <c r="G194"/>
  <c r="F194"/>
  <c r="E194"/>
  <c r="D194"/>
  <c r="U194" s="1"/>
  <c r="C194"/>
  <c r="R193"/>
  <c r="Q193"/>
  <c r="P193"/>
  <c r="AA193" s="1"/>
  <c r="O193"/>
  <c r="N193"/>
  <c r="M193"/>
  <c r="L193"/>
  <c r="Y193" s="1"/>
  <c r="K193"/>
  <c r="J193"/>
  <c r="I193"/>
  <c r="H193"/>
  <c r="W193" s="1"/>
  <c r="G193"/>
  <c r="F193"/>
  <c r="E193"/>
  <c r="D193"/>
  <c r="U193" s="1"/>
  <c r="C193"/>
  <c r="R192"/>
  <c r="Q192"/>
  <c r="P192"/>
  <c r="AA192" s="1"/>
  <c r="O192"/>
  <c r="N192"/>
  <c r="M192"/>
  <c r="L192"/>
  <c r="Y192" s="1"/>
  <c r="K192"/>
  <c r="J192"/>
  <c r="I192"/>
  <c r="H192"/>
  <c r="W192" s="1"/>
  <c r="G192"/>
  <c r="F192"/>
  <c r="E192"/>
  <c r="D192"/>
  <c r="U192" s="1"/>
  <c r="C192"/>
  <c r="R191"/>
  <c r="Q191"/>
  <c r="P191"/>
  <c r="AA191" s="1"/>
  <c r="O191"/>
  <c r="N191"/>
  <c r="M191"/>
  <c r="L191"/>
  <c r="Y191" s="1"/>
  <c r="K191"/>
  <c r="J191"/>
  <c r="I191"/>
  <c r="H191"/>
  <c r="W191" s="1"/>
  <c r="G191"/>
  <c r="F191"/>
  <c r="E191"/>
  <c r="D191"/>
  <c r="U191" s="1"/>
  <c r="C191"/>
  <c r="R190"/>
  <c r="Q190"/>
  <c r="P190"/>
  <c r="AA190" s="1"/>
  <c r="O190"/>
  <c r="N190"/>
  <c r="M190"/>
  <c r="L190"/>
  <c r="Y190" s="1"/>
  <c r="K190"/>
  <c r="J190"/>
  <c r="I190"/>
  <c r="H190"/>
  <c r="W190" s="1"/>
  <c r="G190"/>
  <c r="F190"/>
  <c r="E190"/>
  <c r="D190"/>
  <c r="U190" s="1"/>
  <c r="C190"/>
  <c r="R189"/>
  <c r="Q189"/>
  <c r="P189"/>
  <c r="AA189" s="1"/>
  <c r="O189"/>
  <c r="N189"/>
  <c r="M189"/>
  <c r="L189"/>
  <c r="Y189" s="1"/>
  <c r="K189"/>
  <c r="J189"/>
  <c r="I189"/>
  <c r="H189"/>
  <c r="W189" s="1"/>
  <c r="G189"/>
  <c r="F189"/>
  <c r="E189"/>
  <c r="D189"/>
  <c r="U189" s="1"/>
  <c r="C189"/>
  <c r="R188"/>
  <c r="Q188"/>
  <c r="P188"/>
  <c r="AA188" s="1"/>
  <c r="O188"/>
  <c r="N188"/>
  <c r="M188"/>
  <c r="L188"/>
  <c r="Y188" s="1"/>
  <c r="K188"/>
  <c r="J188"/>
  <c r="I188"/>
  <c r="H188"/>
  <c r="W188" s="1"/>
  <c r="G188"/>
  <c r="F188"/>
  <c r="E188"/>
  <c r="D188"/>
  <c r="U188" s="1"/>
  <c r="C188"/>
  <c r="R187"/>
  <c r="Q187"/>
  <c r="P187"/>
  <c r="AA187" s="1"/>
  <c r="O187"/>
  <c r="N187"/>
  <c r="M187"/>
  <c r="L187"/>
  <c r="Y187" s="1"/>
  <c r="K187"/>
  <c r="J187"/>
  <c r="I187"/>
  <c r="H187"/>
  <c r="W187" s="1"/>
  <c r="G187"/>
  <c r="F187"/>
  <c r="E187"/>
  <c r="D187"/>
  <c r="U187" s="1"/>
  <c r="C187"/>
  <c r="R186"/>
  <c r="Q186"/>
  <c r="P186"/>
  <c r="AA186" s="1"/>
  <c r="O186"/>
  <c r="N186"/>
  <c r="M186"/>
  <c r="L186"/>
  <c r="Y186" s="1"/>
  <c r="K186"/>
  <c r="J186"/>
  <c r="I186"/>
  <c r="H186"/>
  <c r="W186" s="1"/>
  <c r="G186"/>
  <c r="F186"/>
  <c r="E186"/>
  <c r="D186"/>
  <c r="U186" s="1"/>
  <c r="C186"/>
  <c r="R185"/>
  <c r="Q185"/>
  <c r="P185"/>
  <c r="AA185" s="1"/>
  <c r="O185"/>
  <c r="N185"/>
  <c r="M185"/>
  <c r="L185"/>
  <c r="Y185" s="1"/>
  <c r="K185"/>
  <c r="J185"/>
  <c r="I185"/>
  <c r="H185"/>
  <c r="W185" s="1"/>
  <c r="G185"/>
  <c r="F185"/>
  <c r="E185"/>
  <c r="D185"/>
  <c r="U185" s="1"/>
  <c r="C185"/>
  <c r="R184"/>
  <c r="Q184"/>
  <c r="P184"/>
  <c r="AA184" s="1"/>
  <c r="O184"/>
  <c r="N184"/>
  <c r="M184"/>
  <c r="L184"/>
  <c r="Y184" s="1"/>
  <c r="K184"/>
  <c r="J184"/>
  <c r="I184"/>
  <c r="H184"/>
  <c r="W184" s="1"/>
  <c r="G184"/>
  <c r="F184"/>
  <c r="E184"/>
  <c r="D184"/>
  <c r="U184" s="1"/>
  <c r="C184"/>
  <c r="R183"/>
  <c r="Q183"/>
  <c r="P183"/>
  <c r="AA183" s="1"/>
  <c r="O183"/>
  <c r="N183"/>
  <c r="M183"/>
  <c r="L183"/>
  <c r="Y183" s="1"/>
  <c r="K183"/>
  <c r="J183"/>
  <c r="I183"/>
  <c r="H183"/>
  <c r="W183" s="1"/>
  <c r="G183"/>
  <c r="F183"/>
  <c r="E183"/>
  <c r="D183"/>
  <c r="U183" s="1"/>
  <c r="C183"/>
  <c r="R182"/>
  <c r="Q182"/>
  <c r="P182"/>
  <c r="AA182" s="1"/>
  <c r="O182"/>
  <c r="N182"/>
  <c r="M182"/>
  <c r="L182"/>
  <c r="Y182" s="1"/>
  <c r="K182"/>
  <c r="J182"/>
  <c r="I182"/>
  <c r="H182"/>
  <c r="W182" s="1"/>
  <c r="G182"/>
  <c r="F182"/>
  <c r="E182"/>
  <c r="D182"/>
  <c r="U182" s="1"/>
  <c r="C182"/>
  <c r="R181"/>
  <c r="Q181"/>
  <c r="P181"/>
  <c r="AA181" s="1"/>
  <c r="O181"/>
  <c r="N181"/>
  <c r="M181"/>
  <c r="L181"/>
  <c r="Y181" s="1"/>
  <c r="K181"/>
  <c r="J181"/>
  <c r="I181"/>
  <c r="H181"/>
  <c r="W181" s="1"/>
  <c r="G181"/>
  <c r="F181"/>
  <c r="E181"/>
  <c r="D181"/>
  <c r="U181" s="1"/>
  <c r="C181"/>
  <c r="R180"/>
  <c r="Q180"/>
  <c r="P180"/>
  <c r="AA180" s="1"/>
  <c r="O180"/>
  <c r="N180"/>
  <c r="M180"/>
  <c r="L180"/>
  <c r="Y180" s="1"/>
  <c r="K180"/>
  <c r="J180"/>
  <c r="I180"/>
  <c r="H180"/>
  <c r="W180" s="1"/>
  <c r="G180"/>
  <c r="F180"/>
  <c r="E180"/>
  <c r="D180"/>
  <c r="U180" s="1"/>
  <c r="C180"/>
  <c r="R179"/>
  <c r="Q179"/>
  <c r="P179"/>
  <c r="AA179" s="1"/>
  <c r="O179"/>
  <c r="N179"/>
  <c r="M179"/>
  <c r="L179"/>
  <c r="Y179" s="1"/>
  <c r="K179"/>
  <c r="J179"/>
  <c r="I179"/>
  <c r="H179"/>
  <c r="W179" s="1"/>
  <c r="G179"/>
  <c r="F179"/>
  <c r="E179"/>
  <c r="D179"/>
  <c r="U179" s="1"/>
  <c r="C179"/>
  <c r="R178"/>
  <c r="Q178"/>
  <c r="P178"/>
  <c r="AA178" s="1"/>
  <c r="O178"/>
  <c r="N178"/>
  <c r="M178"/>
  <c r="L178"/>
  <c r="Y178" s="1"/>
  <c r="K178"/>
  <c r="J178"/>
  <c r="I178"/>
  <c r="H178"/>
  <c r="W178" s="1"/>
  <c r="G178"/>
  <c r="F178"/>
  <c r="E178"/>
  <c r="D178"/>
  <c r="U178" s="1"/>
  <c r="C178"/>
  <c r="R177"/>
  <c r="Q177"/>
  <c r="P177"/>
  <c r="AA177" s="1"/>
  <c r="O177"/>
  <c r="N177"/>
  <c r="M177"/>
  <c r="L177"/>
  <c r="Y177" s="1"/>
  <c r="K177"/>
  <c r="J177"/>
  <c r="I177"/>
  <c r="H177"/>
  <c r="W177" s="1"/>
  <c r="G177"/>
  <c r="F177"/>
  <c r="E177"/>
  <c r="D177"/>
  <c r="U177" s="1"/>
  <c r="C177"/>
  <c r="R176"/>
  <c r="Q176"/>
  <c r="P176"/>
  <c r="AA176" s="1"/>
  <c r="O176"/>
  <c r="N176"/>
  <c r="M176"/>
  <c r="L176"/>
  <c r="Y176" s="1"/>
  <c r="K176"/>
  <c r="J176"/>
  <c r="I176"/>
  <c r="H176"/>
  <c r="W176" s="1"/>
  <c r="G176"/>
  <c r="F176"/>
  <c r="E176"/>
  <c r="D176"/>
  <c r="U176" s="1"/>
  <c r="C176"/>
  <c r="R175"/>
  <c r="Q175"/>
  <c r="P175"/>
  <c r="AA175" s="1"/>
  <c r="O175"/>
  <c r="N175"/>
  <c r="M175"/>
  <c r="L175"/>
  <c r="Y175" s="1"/>
  <c r="K175"/>
  <c r="J175"/>
  <c r="I175"/>
  <c r="H175"/>
  <c r="W175" s="1"/>
  <c r="G175"/>
  <c r="F175"/>
  <c r="E175"/>
  <c r="D175"/>
  <c r="U175" s="1"/>
  <c r="C175"/>
  <c r="R174"/>
  <c r="Q174"/>
  <c r="P174"/>
  <c r="AA174" s="1"/>
  <c r="O174"/>
  <c r="N174"/>
  <c r="M174"/>
  <c r="L174"/>
  <c r="Y174" s="1"/>
  <c r="K174"/>
  <c r="J174"/>
  <c r="I174"/>
  <c r="H174"/>
  <c r="W174" s="1"/>
  <c r="G174"/>
  <c r="F174"/>
  <c r="E174"/>
  <c r="D174"/>
  <c r="U174" s="1"/>
  <c r="C174"/>
  <c r="R173"/>
  <c r="Q173"/>
  <c r="P173"/>
  <c r="AA173" s="1"/>
  <c r="O173"/>
  <c r="N173"/>
  <c r="M173"/>
  <c r="L173"/>
  <c r="Y173" s="1"/>
  <c r="K173"/>
  <c r="J173"/>
  <c r="I173"/>
  <c r="H173"/>
  <c r="W173" s="1"/>
  <c r="G173"/>
  <c r="F173"/>
  <c r="E173"/>
  <c r="D173"/>
  <c r="U173" s="1"/>
  <c r="C173"/>
  <c r="R172"/>
  <c r="Q172"/>
  <c r="P172"/>
  <c r="AA172" s="1"/>
  <c r="O172"/>
  <c r="N172"/>
  <c r="M172"/>
  <c r="L172"/>
  <c r="Y172" s="1"/>
  <c r="K172"/>
  <c r="J172"/>
  <c r="I172"/>
  <c r="H172"/>
  <c r="W172" s="1"/>
  <c r="G172"/>
  <c r="F172"/>
  <c r="E172"/>
  <c r="D172"/>
  <c r="U172" s="1"/>
  <c r="C172"/>
  <c r="R171"/>
  <c r="Q171"/>
  <c r="P171"/>
  <c r="AA171" s="1"/>
  <c r="O171"/>
  <c r="N171"/>
  <c r="M171"/>
  <c r="L171"/>
  <c r="Y171" s="1"/>
  <c r="K171"/>
  <c r="J171"/>
  <c r="I171"/>
  <c r="H171"/>
  <c r="W171" s="1"/>
  <c r="G171"/>
  <c r="F171"/>
  <c r="E171"/>
  <c r="D171"/>
  <c r="U171" s="1"/>
  <c r="C171"/>
  <c r="R170"/>
  <c r="Q170"/>
  <c r="P170"/>
  <c r="AA170" s="1"/>
  <c r="O170"/>
  <c r="N170"/>
  <c r="M170"/>
  <c r="L170"/>
  <c r="Y170" s="1"/>
  <c r="K170"/>
  <c r="J170"/>
  <c r="I170"/>
  <c r="H170"/>
  <c r="W170" s="1"/>
  <c r="G170"/>
  <c r="F170"/>
  <c r="E170"/>
  <c r="D170"/>
  <c r="U170" s="1"/>
  <c r="C170"/>
  <c r="R169"/>
  <c r="Q169"/>
  <c r="P169"/>
  <c r="AA169" s="1"/>
  <c r="O169"/>
  <c r="N169"/>
  <c r="M169"/>
  <c r="L169"/>
  <c r="Y169" s="1"/>
  <c r="K169"/>
  <c r="J169"/>
  <c r="I169"/>
  <c r="H169"/>
  <c r="W169" s="1"/>
  <c r="G169"/>
  <c r="F169"/>
  <c r="E169"/>
  <c r="D169"/>
  <c r="U169" s="1"/>
  <c r="C169"/>
  <c r="R168"/>
  <c r="Q168"/>
  <c r="P168"/>
  <c r="AA168" s="1"/>
  <c r="O168"/>
  <c r="N168"/>
  <c r="M168"/>
  <c r="L168"/>
  <c r="Y168" s="1"/>
  <c r="K168"/>
  <c r="J168"/>
  <c r="I168"/>
  <c r="H168"/>
  <c r="W168" s="1"/>
  <c r="G168"/>
  <c r="F168"/>
  <c r="E168"/>
  <c r="D168"/>
  <c r="U168" s="1"/>
  <c r="C168"/>
  <c r="R167"/>
  <c r="Q167"/>
  <c r="P167"/>
  <c r="AA167" s="1"/>
  <c r="O167"/>
  <c r="N167"/>
  <c r="M167"/>
  <c r="L167"/>
  <c r="Y167" s="1"/>
  <c r="K167"/>
  <c r="J167"/>
  <c r="I167"/>
  <c r="H167"/>
  <c r="W167" s="1"/>
  <c r="G167"/>
  <c r="F167"/>
  <c r="E167"/>
  <c r="D167"/>
  <c r="U167" s="1"/>
  <c r="C167"/>
  <c r="R166"/>
  <c r="Q166"/>
  <c r="P166"/>
  <c r="AA166" s="1"/>
  <c r="O166"/>
  <c r="N166"/>
  <c r="M166"/>
  <c r="L166"/>
  <c r="Y166" s="1"/>
  <c r="K166"/>
  <c r="J166"/>
  <c r="I166"/>
  <c r="H166"/>
  <c r="W166" s="1"/>
  <c r="G166"/>
  <c r="F166"/>
  <c r="E166"/>
  <c r="D166"/>
  <c r="U166" s="1"/>
  <c r="C166"/>
  <c r="R165"/>
  <c r="Q165"/>
  <c r="P165"/>
  <c r="AA165" s="1"/>
  <c r="O165"/>
  <c r="N165"/>
  <c r="M165"/>
  <c r="L165"/>
  <c r="Y165" s="1"/>
  <c r="K165"/>
  <c r="J165"/>
  <c r="I165"/>
  <c r="H165"/>
  <c r="W165" s="1"/>
  <c r="G165"/>
  <c r="F165"/>
  <c r="E165"/>
  <c r="D165"/>
  <c r="U165" s="1"/>
  <c r="C165"/>
  <c r="R164"/>
  <c r="Q164"/>
  <c r="P164"/>
  <c r="AA164" s="1"/>
  <c r="O164"/>
  <c r="N164"/>
  <c r="M164"/>
  <c r="L164"/>
  <c r="Y164" s="1"/>
  <c r="K164"/>
  <c r="J164"/>
  <c r="I164"/>
  <c r="H164"/>
  <c r="W164" s="1"/>
  <c r="G164"/>
  <c r="F164"/>
  <c r="E164"/>
  <c r="D164"/>
  <c r="U164" s="1"/>
  <c r="C164"/>
  <c r="R163"/>
  <c r="Q163"/>
  <c r="P163"/>
  <c r="AA163" s="1"/>
  <c r="O163"/>
  <c r="N163"/>
  <c r="M163"/>
  <c r="L163"/>
  <c r="Y163" s="1"/>
  <c r="K163"/>
  <c r="J163"/>
  <c r="I163"/>
  <c r="H163"/>
  <c r="W163" s="1"/>
  <c r="G163"/>
  <c r="F163"/>
  <c r="E163"/>
  <c r="D163"/>
  <c r="U163" s="1"/>
  <c r="C163"/>
  <c r="R162"/>
  <c r="Q162"/>
  <c r="P162"/>
  <c r="AA162" s="1"/>
  <c r="O162"/>
  <c r="N162"/>
  <c r="M162"/>
  <c r="L162"/>
  <c r="Y162" s="1"/>
  <c r="K162"/>
  <c r="J162"/>
  <c r="I162"/>
  <c r="H162"/>
  <c r="W162" s="1"/>
  <c r="G162"/>
  <c r="F162"/>
  <c r="E162"/>
  <c r="D162"/>
  <c r="U162" s="1"/>
  <c r="C162"/>
  <c r="R161"/>
  <c r="Q161"/>
  <c r="P161"/>
  <c r="AA161" s="1"/>
  <c r="O161"/>
  <c r="N161"/>
  <c r="M161"/>
  <c r="L161"/>
  <c r="Y161" s="1"/>
  <c r="K161"/>
  <c r="J161"/>
  <c r="I161"/>
  <c r="H161"/>
  <c r="W161" s="1"/>
  <c r="G161"/>
  <c r="F161"/>
  <c r="E161"/>
  <c r="D161"/>
  <c r="U161" s="1"/>
  <c r="C161"/>
  <c r="R160"/>
  <c r="Q160"/>
  <c r="P160"/>
  <c r="AA160" s="1"/>
  <c r="O160"/>
  <c r="N160"/>
  <c r="M160"/>
  <c r="L160"/>
  <c r="Y160" s="1"/>
  <c r="K160"/>
  <c r="J160"/>
  <c r="I160"/>
  <c r="H160"/>
  <c r="W160" s="1"/>
  <c r="G160"/>
  <c r="F160"/>
  <c r="E160"/>
  <c r="D160"/>
  <c r="U160" s="1"/>
  <c r="C160"/>
  <c r="R159"/>
  <c r="Q159"/>
  <c r="P159"/>
  <c r="AA159" s="1"/>
  <c r="O159"/>
  <c r="N159"/>
  <c r="M159"/>
  <c r="L159"/>
  <c r="Y159" s="1"/>
  <c r="K159"/>
  <c r="J159"/>
  <c r="I159"/>
  <c r="H159"/>
  <c r="W159" s="1"/>
  <c r="G159"/>
  <c r="F159"/>
  <c r="E159"/>
  <c r="D159"/>
  <c r="U159" s="1"/>
  <c r="C159"/>
  <c r="R158"/>
  <c r="Q158"/>
  <c r="P158"/>
  <c r="AA158" s="1"/>
  <c r="O158"/>
  <c r="N158"/>
  <c r="M158"/>
  <c r="L158"/>
  <c r="Y158" s="1"/>
  <c r="K158"/>
  <c r="J158"/>
  <c r="I158"/>
  <c r="H158"/>
  <c r="W158" s="1"/>
  <c r="G158"/>
  <c r="F158"/>
  <c r="E158"/>
  <c r="D158"/>
  <c r="U158" s="1"/>
  <c r="C158"/>
  <c r="R157"/>
  <c r="Q157"/>
  <c r="P157"/>
  <c r="AA157" s="1"/>
  <c r="O157"/>
  <c r="N157"/>
  <c r="M157"/>
  <c r="L157"/>
  <c r="Y157" s="1"/>
  <c r="K157"/>
  <c r="J157"/>
  <c r="I157"/>
  <c r="H157"/>
  <c r="W157" s="1"/>
  <c r="G157"/>
  <c r="F157"/>
  <c r="E157"/>
  <c r="D157"/>
  <c r="U157" s="1"/>
  <c r="C157"/>
  <c r="R156"/>
  <c r="Q156"/>
  <c r="P156"/>
  <c r="AA156" s="1"/>
  <c r="O156"/>
  <c r="N156"/>
  <c r="M156"/>
  <c r="L156"/>
  <c r="Y156" s="1"/>
  <c r="K156"/>
  <c r="J156"/>
  <c r="I156"/>
  <c r="H156"/>
  <c r="W156" s="1"/>
  <c r="G156"/>
  <c r="F156"/>
  <c r="E156"/>
  <c r="D156"/>
  <c r="U156" s="1"/>
  <c r="C156"/>
  <c r="R155"/>
  <c r="Q155"/>
  <c r="P155"/>
  <c r="AA155" s="1"/>
  <c r="O155"/>
  <c r="N155"/>
  <c r="M155"/>
  <c r="L155"/>
  <c r="Y155" s="1"/>
  <c r="K155"/>
  <c r="J155"/>
  <c r="I155"/>
  <c r="H155"/>
  <c r="W155" s="1"/>
  <c r="G155"/>
  <c r="F155"/>
  <c r="E155"/>
  <c r="D155"/>
  <c r="U155" s="1"/>
  <c r="C155"/>
  <c r="R154"/>
  <c r="Q154"/>
  <c r="P154"/>
  <c r="AA154" s="1"/>
  <c r="O154"/>
  <c r="N154"/>
  <c r="M154"/>
  <c r="L154"/>
  <c r="Y154" s="1"/>
  <c r="K154"/>
  <c r="J154"/>
  <c r="I154"/>
  <c r="H154"/>
  <c r="W154" s="1"/>
  <c r="G154"/>
  <c r="F154"/>
  <c r="E154"/>
  <c r="D154"/>
  <c r="U154" s="1"/>
  <c r="C154"/>
  <c r="R153"/>
  <c r="Q153"/>
  <c r="P153"/>
  <c r="AA153" s="1"/>
  <c r="O153"/>
  <c r="N153"/>
  <c r="M153"/>
  <c r="L153"/>
  <c r="Y153" s="1"/>
  <c r="K153"/>
  <c r="J153"/>
  <c r="I153"/>
  <c r="H153"/>
  <c r="W153" s="1"/>
  <c r="G153"/>
  <c r="F153"/>
  <c r="E153"/>
  <c r="D153"/>
  <c r="U153" s="1"/>
  <c r="C153"/>
  <c r="R152"/>
  <c r="Q152"/>
  <c r="P152"/>
  <c r="AA152" s="1"/>
  <c r="O152"/>
  <c r="N152"/>
  <c r="M152"/>
  <c r="L152"/>
  <c r="Y152" s="1"/>
  <c r="K152"/>
  <c r="J152"/>
  <c r="I152"/>
  <c r="H152"/>
  <c r="W152" s="1"/>
  <c r="G152"/>
  <c r="F152"/>
  <c r="E152"/>
  <c r="D152"/>
  <c r="U152" s="1"/>
  <c r="C152"/>
  <c r="R151"/>
  <c r="Q151"/>
  <c r="P151"/>
  <c r="AA151" s="1"/>
  <c r="O151"/>
  <c r="N151"/>
  <c r="M151"/>
  <c r="L151"/>
  <c r="Y151" s="1"/>
  <c r="K151"/>
  <c r="J151"/>
  <c r="I151"/>
  <c r="H151"/>
  <c r="W151" s="1"/>
  <c r="G151"/>
  <c r="F151"/>
  <c r="E151"/>
  <c r="D151"/>
  <c r="U151" s="1"/>
  <c r="C151"/>
  <c r="R150"/>
  <c r="Q150"/>
  <c r="P150"/>
  <c r="AA150" s="1"/>
  <c r="O150"/>
  <c r="N150"/>
  <c r="M150"/>
  <c r="L150"/>
  <c r="Y150" s="1"/>
  <c r="K150"/>
  <c r="J150"/>
  <c r="I150"/>
  <c r="H150"/>
  <c r="W150" s="1"/>
  <c r="G150"/>
  <c r="F150"/>
  <c r="E150"/>
  <c r="D150"/>
  <c r="U150" s="1"/>
  <c r="C150"/>
  <c r="R149"/>
  <c r="Q149"/>
  <c r="P149"/>
  <c r="AA149" s="1"/>
  <c r="O149"/>
  <c r="N149"/>
  <c r="M149"/>
  <c r="L149"/>
  <c r="Y149" s="1"/>
  <c r="K149"/>
  <c r="J149"/>
  <c r="I149"/>
  <c r="H149"/>
  <c r="W149" s="1"/>
  <c r="G149"/>
  <c r="F149"/>
  <c r="E149"/>
  <c r="D149"/>
  <c r="U149" s="1"/>
  <c r="C149"/>
  <c r="R148"/>
  <c r="Q148"/>
  <c r="P148"/>
  <c r="AA148" s="1"/>
  <c r="O148"/>
  <c r="N148"/>
  <c r="M148"/>
  <c r="L148"/>
  <c r="Y148" s="1"/>
  <c r="K148"/>
  <c r="J148"/>
  <c r="I148"/>
  <c r="H148"/>
  <c r="W148" s="1"/>
  <c r="G148"/>
  <c r="F148"/>
  <c r="E148"/>
  <c r="D148"/>
  <c r="U148" s="1"/>
  <c r="C148"/>
  <c r="R147"/>
  <c r="Q147"/>
  <c r="P147"/>
  <c r="AA147" s="1"/>
  <c r="O147"/>
  <c r="N147"/>
  <c r="M147"/>
  <c r="L147"/>
  <c r="Y147" s="1"/>
  <c r="K147"/>
  <c r="J147"/>
  <c r="I147"/>
  <c r="H147"/>
  <c r="W147" s="1"/>
  <c r="G147"/>
  <c r="F147"/>
  <c r="E147"/>
  <c r="D147"/>
  <c r="U147" s="1"/>
  <c r="C147"/>
  <c r="R146"/>
  <c r="Q146"/>
  <c r="P146"/>
  <c r="AA146" s="1"/>
  <c r="O146"/>
  <c r="N146"/>
  <c r="M146"/>
  <c r="L146"/>
  <c r="Y146" s="1"/>
  <c r="K146"/>
  <c r="J146"/>
  <c r="I146"/>
  <c r="H146"/>
  <c r="W146" s="1"/>
  <c r="G146"/>
  <c r="F146"/>
  <c r="E146"/>
  <c r="D146"/>
  <c r="U146" s="1"/>
  <c r="C146"/>
  <c r="R145"/>
  <c r="Q145"/>
  <c r="P145"/>
  <c r="AA145" s="1"/>
  <c r="O145"/>
  <c r="N145"/>
  <c r="M145"/>
  <c r="L145"/>
  <c r="Y145" s="1"/>
  <c r="K145"/>
  <c r="J145"/>
  <c r="I145"/>
  <c r="H145"/>
  <c r="W145" s="1"/>
  <c r="G145"/>
  <c r="F145"/>
  <c r="E145"/>
  <c r="D145"/>
  <c r="U145" s="1"/>
  <c r="C145"/>
  <c r="R144"/>
  <c r="Q144"/>
  <c r="P144"/>
  <c r="O144"/>
  <c r="N144"/>
  <c r="M144"/>
  <c r="L144"/>
  <c r="K144"/>
  <c r="J144"/>
  <c r="I144"/>
  <c r="H144"/>
  <c r="G144"/>
  <c r="F144"/>
  <c r="E144"/>
  <c r="D144"/>
  <c r="C144"/>
  <c r="R143"/>
  <c r="Q143"/>
  <c r="P143"/>
  <c r="O143"/>
  <c r="N143"/>
  <c r="M143"/>
  <c r="L143"/>
  <c r="K143"/>
  <c r="J143"/>
  <c r="I143"/>
  <c r="H143"/>
  <c r="G143"/>
  <c r="F143"/>
  <c r="E143"/>
  <c r="D143"/>
  <c r="C143"/>
  <c r="R142"/>
  <c r="Q142"/>
  <c r="P142"/>
  <c r="O142"/>
  <c r="N142"/>
  <c r="M142"/>
  <c r="L142"/>
  <c r="K142"/>
  <c r="J142"/>
  <c r="I142"/>
  <c r="H142"/>
  <c r="G142"/>
  <c r="F142"/>
  <c r="E142"/>
  <c r="D142"/>
  <c r="C142"/>
  <c r="R141"/>
  <c r="Q141"/>
  <c r="P141"/>
  <c r="O141"/>
  <c r="N141"/>
  <c r="M141"/>
  <c r="L141"/>
  <c r="K141"/>
  <c r="J141"/>
  <c r="I141"/>
  <c r="H141"/>
  <c r="G141"/>
  <c r="F141"/>
  <c r="E141"/>
  <c r="D141"/>
  <c r="C141"/>
  <c r="R140"/>
  <c r="Q140"/>
  <c r="P140"/>
  <c r="O140"/>
  <c r="N140"/>
  <c r="M140"/>
  <c r="L140"/>
  <c r="K140"/>
  <c r="J140"/>
  <c r="I140"/>
  <c r="H140"/>
  <c r="G140"/>
  <c r="F140"/>
  <c r="E140"/>
  <c r="D140"/>
  <c r="C140"/>
  <c r="R139"/>
  <c r="Q139"/>
  <c r="P139"/>
  <c r="O139"/>
  <c r="N139"/>
  <c r="M139"/>
  <c r="L139"/>
  <c r="K139"/>
  <c r="J139"/>
  <c r="I139"/>
  <c r="H139"/>
  <c r="G139"/>
  <c r="F139"/>
  <c r="E139"/>
  <c r="D139"/>
  <c r="C139"/>
  <c r="R138"/>
  <c r="Q138"/>
  <c r="P138"/>
  <c r="O138"/>
  <c r="N138"/>
  <c r="M138"/>
  <c r="L138"/>
  <c r="K138"/>
  <c r="J138"/>
  <c r="I138"/>
  <c r="H138"/>
  <c r="G138"/>
  <c r="F138"/>
  <c r="E138"/>
  <c r="D138"/>
  <c r="C138"/>
  <c r="R137"/>
  <c r="Q137"/>
  <c r="P137"/>
  <c r="O137"/>
  <c r="N137"/>
  <c r="M137"/>
  <c r="L137"/>
  <c r="K137"/>
  <c r="J137"/>
  <c r="I137"/>
  <c r="H137"/>
  <c r="G137"/>
  <c r="F137"/>
  <c r="E137"/>
  <c r="D137"/>
  <c r="C137"/>
  <c r="R136"/>
  <c r="Q136"/>
  <c r="P136"/>
  <c r="O136"/>
  <c r="N136"/>
  <c r="M136"/>
  <c r="L136"/>
  <c r="K136"/>
  <c r="J136"/>
  <c r="I136"/>
  <c r="H136"/>
  <c r="G136"/>
  <c r="F136"/>
  <c r="E136"/>
  <c r="D136"/>
  <c r="C136"/>
  <c r="R135"/>
  <c r="Q135"/>
  <c r="P135"/>
  <c r="O135"/>
  <c r="N135"/>
  <c r="M135"/>
  <c r="L135"/>
  <c r="K135"/>
  <c r="J135"/>
  <c r="I135"/>
  <c r="H135"/>
  <c r="G135"/>
  <c r="F135"/>
  <c r="E135"/>
  <c r="D135"/>
  <c r="C135"/>
  <c r="R134"/>
  <c r="Q134"/>
  <c r="P134"/>
  <c r="O134"/>
  <c r="N134"/>
  <c r="M134"/>
  <c r="L134"/>
  <c r="K134"/>
  <c r="J134"/>
  <c r="I134"/>
  <c r="H134"/>
  <c r="G134"/>
  <c r="F134"/>
  <c r="E134"/>
  <c r="D134"/>
  <c r="C134"/>
  <c r="R133"/>
  <c r="Q133"/>
  <c r="P133"/>
  <c r="O133"/>
  <c r="N133"/>
  <c r="M133"/>
  <c r="L133"/>
  <c r="K133"/>
  <c r="J133"/>
  <c r="I133"/>
  <c r="H133"/>
  <c r="G133"/>
  <c r="F133"/>
  <c r="E133"/>
  <c r="D133"/>
  <c r="C133"/>
  <c r="R132"/>
  <c r="Q132"/>
  <c r="P132"/>
  <c r="O132"/>
  <c r="N132"/>
  <c r="M132"/>
  <c r="L132"/>
  <c r="K132"/>
  <c r="J132"/>
  <c r="I132"/>
  <c r="H132"/>
  <c r="G132"/>
  <c r="F132"/>
  <c r="E132"/>
  <c r="D132"/>
  <c r="C132"/>
  <c r="R131"/>
  <c r="Q131"/>
  <c r="P131"/>
  <c r="O131"/>
  <c r="N131"/>
  <c r="M131"/>
  <c r="L131"/>
  <c r="K131"/>
  <c r="J131"/>
  <c r="I131"/>
  <c r="H131"/>
  <c r="G131"/>
  <c r="F131"/>
  <c r="E131"/>
  <c r="D131"/>
  <c r="C131"/>
  <c r="R130"/>
  <c r="Q130"/>
  <c r="P130"/>
  <c r="O130"/>
  <c r="N130"/>
  <c r="M130"/>
  <c r="L130"/>
  <c r="K130"/>
  <c r="J130"/>
  <c r="I130"/>
  <c r="H130"/>
  <c r="G130"/>
  <c r="F130"/>
  <c r="E130"/>
  <c r="D130"/>
  <c r="C130"/>
  <c r="R129"/>
  <c r="Q129"/>
  <c r="P129"/>
  <c r="O129"/>
  <c r="N129"/>
  <c r="M129"/>
  <c r="L129"/>
  <c r="K129"/>
  <c r="J129"/>
  <c r="I129"/>
  <c r="H129"/>
  <c r="G129"/>
  <c r="F129"/>
  <c r="E129"/>
  <c r="D129"/>
  <c r="C129"/>
  <c r="R128"/>
  <c r="Q128"/>
  <c r="P128"/>
  <c r="O128"/>
  <c r="N128"/>
  <c r="M128"/>
  <c r="L128"/>
  <c r="K128"/>
  <c r="J128"/>
  <c r="I128"/>
  <c r="H128"/>
  <c r="G128"/>
  <c r="F128"/>
  <c r="E128"/>
  <c r="D128"/>
  <c r="C128"/>
  <c r="R127"/>
  <c r="Q127"/>
  <c r="P127"/>
  <c r="O127"/>
  <c r="N127"/>
  <c r="M127"/>
  <c r="L127"/>
  <c r="K127"/>
  <c r="J127"/>
  <c r="I127"/>
  <c r="H127"/>
  <c r="G127"/>
  <c r="F127"/>
  <c r="E127"/>
  <c r="D127"/>
  <c r="C127"/>
  <c r="R126"/>
  <c r="Q126"/>
  <c r="P126"/>
  <c r="O126"/>
  <c r="N126"/>
  <c r="M126"/>
  <c r="L126"/>
  <c r="K126"/>
  <c r="J126"/>
  <c r="I126"/>
  <c r="H126"/>
  <c r="G126"/>
  <c r="F126"/>
  <c r="E126"/>
  <c r="D126"/>
  <c r="C126"/>
  <c r="R125"/>
  <c r="Q125"/>
  <c r="P125"/>
  <c r="O125"/>
  <c r="N125"/>
  <c r="M125"/>
  <c r="L125"/>
  <c r="K125"/>
  <c r="J125"/>
  <c r="I125"/>
  <c r="H125"/>
  <c r="G125"/>
  <c r="F125"/>
  <c r="E125"/>
  <c r="D125"/>
  <c r="C125"/>
  <c r="R124"/>
  <c r="Q124"/>
  <c r="P124"/>
  <c r="O124"/>
  <c r="N124"/>
  <c r="M124"/>
  <c r="L124"/>
  <c r="K124"/>
  <c r="J124"/>
  <c r="I124"/>
  <c r="H124"/>
  <c r="G124"/>
  <c r="F124"/>
  <c r="E124"/>
  <c r="D124"/>
  <c r="C124"/>
  <c r="R123"/>
  <c r="Q123"/>
  <c r="P123"/>
  <c r="O123"/>
  <c r="N123"/>
  <c r="M123"/>
  <c r="L123"/>
  <c r="K123"/>
  <c r="J123"/>
  <c r="I123"/>
  <c r="H123"/>
  <c r="G123"/>
  <c r="F123"/>
  <c r="E123"/>
  <c r="D123"/>
  <c r="C123"/>
  <c r="R122"/>
  <c r="Q122"/>
  <c r="P122"/>
  <c r="O122"/>
  <c r="N122"/>
  <c r="M122"/>
  <c r="L122"/>
  <c r="K122"/>
  <c r="J122"/>
  <c r="I122"/>
  <c r="H122"/>
  <c r="G122"/>
  <c r="F122"/>
  <c r="E122"/>
  <c r="D122"/>
  <c r="C122"/>
  <c r="R121"/>
  <c r="Q121"/>
  <c r="P121"/>
  <c r="O121"/>
  <c r="N121"/>
  <c r="M121"/>
  <c r="L121"/>
  <c r="K121"/>
  <c r="J121"/>
  <c r="I121"/>
  <c r="H121"/>
  <c r="G121"/>
  <c r="F121"/>
  <c r="E121"/>
  <c r="D121"/>
  <c r="C121"/>
  <c r="R120"/>
  <c r="Q120"/>
  <c r="P120"/>
  <c r="O120"/>
  <c r="N120"/>
  <c r="M120"/>
  <c r="L120"/>
  <c r="K120"/>
  <c r="J120"/>
  <c r="I120"/>
  <c r="H120"/>
  <c r="G120"/>
  <c r="F120"/>
  <c r="E120"/>
  <c r="D120"/>
  <c r="C120"/>
  <c r="R119"/>
  <c r="Q119"/>
  <c r="P119"/>
  <c r="O119"/>
  <c r="N119"/>
  <c r="M119"/>
  <c r="L119"/>
  <c r="K119"/>
  <c r="J119"/>
  <c r="I119"/>
  <c r="H119"/>
  <c r="G119"/>
  <c r="F119"/>
  <c r="E119"/>
  <c r="D119"/>
  <c r="C119"/>
  <c r="R118"/>
  <c r="Q118"/>
  <c r="P118"/>
  <c r="O118"/>
  <c r="N118"/>
  <c r="M118"/>
  <c r="L118"/>
  <c r="K118"/>
  <c r="J118"/>
  <c r="I118"/>
  <c r="H118"/>
  <c r="G118"/>
  <c r="F118"/>
  <c r="E118"/>
  <c r="D118"/>
  <c r="C118"/>
  <c r="R117"/>
  <c r="Q117"/>
  <c r="P117"/>
  <c r="O117"/>
  <c r="N117"/>
  <c r="M117"/>
  <c r="L117"/>
  <c r="K117"/>
  <c r="J117"/>
  <c r="I117"/>
  <c r="H117"/>
  <c r="G117"/>
  <c r="F117"/>
  <c r="E117"/>
  <c r="D117"/>
  <c r="C117"/>
  <c r="R116"/>
  <c r="Q116"/>
  <c r="P116"/>
  <c r="O116"/>
  <c r="N116"/>
  <c r="M116"/>
  <c r="L116"/>
  <c r="K116"/>
  <c r="J116"/>
  <c r="I116"/>
  <c r="H116"/>
  <c r="G116"/>
  <c r="F116"/>
  <c r="E116"/>
  <c r="D116"/>
  <c r="C116"/>
  <c r="R115"/>
  <c r="Q115"/>
  <c r="P115"/>
  <c r="O115"/>
  <c r="N115"/>
  <c r="M115"/>
  <c r="L115"/>
  <c r="K115"/>
  <c r="J115"/>
  <c r="I115"/>
  <c r="H115"/>
  <c r="G115"/>
  <c r="F115"/>
  <c r="E115"/>
  <c r="D115"/>
  <c r="C115"/>
  <c r="R114"/>
  <c r="Q114"/>
  <c r="P114"/>
  <c r="O114"/>
  <c r="N114"/>
  <c r="M114"/>
  <c r="L114"/>
  <c r="K114"/>
  <c r="J114"/>
  <c r="I114"/>
  <c r="H114"/>
  <c r="G114"/>
  <c r="F114"/>
  <c r="E114"/>
  <c r="D114"/>
  <c r="C114"/>
  <c r="R113"/>
  <c r="Q113"/>
  <c r="P113"/>
  <c r="O113"/>
  <c r="N113"/>
  <c r="M113"/>
  <c r="L113"/>
  <c r="K113"/>
  <c r="J113"/>
  <c r="I113"/>
  <c r="H113"/>
  <c r="G113"/>
  <c r="F113"/>
  <c r="E113"/>
  <c r="D113"/>
  <c r="C113"/>
  <c r="R112"/>
  <c r="Q112"/>
  <c r="P112"/>
  <c r="O112"/>
  <c r="N112"/>
  <c r="M112"/>
  <c r="L112"/>
  <c r="K112"/>
  <c r="J112"/>
  <c r="I112"/>
  <c r="H112"/>
  <c r="G112"/>
  <c r="F112"/>
  <c r="E112"/>
  <c r="D112"/>
  <c r="C112"/>
  <c r="R111"/>
  <c r="Q111"/>
  <c r="P111"/>
  <c r="O111"/>
  <c r="N111"/>
  <c r="M111"/>
  <c r="L111"/>
  <c r="K111"/>
  <c r="J111"/>
  <c r="I111"/>
  <c r="H111"/>
  <c r="G111"/>
  <c r="F111"/>
  <c r="E111"/>
  <c r="D111"/>
  <c r="C111"/>
  <c r="R110"/>
  <c r="Q110"/>
  <c r="P110"/>
  <c r="O110"/>
  <c r="N110"/>
  <c r="M110"/>
  <c r="L110"/>
  <c r="K110"/>
  <c r="J110"/>
  <c r="I110"/>
  <c r="H110"/>
  <c r="G110"/>
  <c r="F110"/>
  <c r="E110"/>
  <c r="D110"/>
  <c r="C110"/>
  <c r="R109"/>
  <c r="Q109"/>
  <c r="P109"/>
  <c r="O109"/>
  <c r="N109"/>
  <c r="M109"/>
  <c r="L109"/>
  <c r="K109"/>
  <c r="J109"/>
  <c r="I109"/>
  <c r="H109"/>
  <c r="G109"/>
  <c r="F109"/>
  <c r="E109"/>
  <c r="D109"/>
  <c r="C109"/>
  <c r="R108"/>
  <c r="Q108"/>
  <c r="P108"/>
  <c r="O108"/>
  <c r="N108"/>
  <c r="M108"/>
  <c r="L108"/>
  <c r="K108"/>
  <c r="J108"/>
  <c r="I108"/>
  <c r="H108"/>
  <c r="G108"/>
  <c r="F108"/>
  <c r="E108"/>
  <c r="D108"/>
  <c r="C108"/>
  <c r="R107"/>
  <c r="Q107"/>
  <c r="P107"/>
  <c r="O107"/>
  <c r="N107"/>
  <c r="M107"/>
  <c r="L107"/>
  <c r="K107"/>
  <c r="J107"/>
  <c r="I107"/>
  <c r="H107"/>
  <c r="G107"/>
  <c r="F107"/>
  <c r="E107"/>
  <c r="D107"/>
  <c r="C107"/>
  <c r="R106"/>
  <c r="Q106"/>
  <c r="P106"/>
  <c r="O106"/>
  <c r="N106"/>
  <c r="M106"/>
  <c r="L106"/>
  <c r="K106"/>
  <c r="J106"/>
  <c r="I106"/>
  <c r="H106"/>
  <c r="G106"/>
  <c r="F106"/>
  <c r="E106"/>
  <c r="D106"/>
  <c r="C106"/>
  <c r="R105"/>
  <c r="Q105"/>
  <c r="P105"/>
  <c r="O105"/>
  <c r="N105"/>
  <c r="M105"/>
  <c r="L105"/>
  <c r="K105"/>
  <c r="J105"/>
  <c r="I105"/>
  <c r="H105"/>
  <c r="G105"/>
  <c r="F105"/>
  <c r="E105"/>
  <c r="D105"/>
  <c r="C105"/>
  <c r="R104"/>
  <c r="Q104"/>
  <c r="P104"/>
  <c r="O104"/>
  <c r="N104"/>
  <c r="M104"/>
  <c r="L104"/>
  <c r="K104"/>
  <c r="J104"/>
  <c r="I104"/>
  <c r="H104"/>
  <c r="G104"/>
  <c r="F104"/>
  <c r="E104"/>
  <c r="D104"/>
  <c r="C104"/>
  <c r="R103"/>
  <c r="Q103"/>
  <c r="P103"/>
  <c r="O103"/>
  <c r="N103"/>
  <c r="M103"/>
  <c r="L103"/>
  <c r="K103"/>
  <c r="J103"/>
  <c r="I103"/>
  <c r="H103"/>
  <c r="G103"/>
  <c r="F103"/>
  <c r="E103"/>
  <c r="D103"/>
  <c r="C103"/>
  <c r="R102"/>
  <c r="Q102"/>
  <c r="P102"/>
  <c r="O102"/>
  <c r="N102"/>
  <c r="M102"/>
  <c r="L102"/>
  <c r="K102"/>
  <c r="J102"/>
  <c r="I102"/>
  <c r="H102"/>
  <c r="G102"/>
  <c r="F102"/>
  <c r="E102"/>
  <c r="D102"/>
  <c r="C102"/>
  <c r="R101"/>
  <c r="Q101"/>
  <c r="P101"/>
  <c r="O101"/>
  <c r="N101"/>
  <c r="M101"/>
  <c r="L101"/>
  <c r="K101"/>
  <c r="J101"/>
  <c r="I101"/>
  <c r="H101"/>
  <c r="G101"/>
  <c r="F101"/>
  <c r="E101"/>
  <c r="D101"/>
  <c r="C101"/>
  <c r="R100"/>
  <c r="Q100"/>
  <c r="P100"/>
  <c r="O100"/>
  <c r="N100"/>
  <c r="M100"/>
  <c r="L100"/>
  <c r="K100"/>
  <c r="J100"/>
  <c r="I100"/>
  <c r="H100"/>
  <c r="G100"/>
  <c r="F100"/>
  <c r="E100"/>
  <c r="D100"/>
  <c r="C100"/>
  <c r="R99"/>
  <c r="Q99"/>
  <c r="P99"/>
  <c r="O99"/>
  <c r="N99"/>
  <c r="M99"/>
  <c r="L99"/>
  <c r="K99"/>
  <c r="J99"/>
  <c r="I99"/>
  <c r="H99"/>
  <c r="G99"/>
  <c r="F99"/>
  <c r="E99"/>
  <c r="D99"/>
  <c r="C99"/>
  <c r="R98"/>
  <c r="Q98"/>
  <c r="P98"/>
  <c r="O98"/>
  <c r="N98"/>
  <c r="M98"/>
  <c r="L98"/>
  <c r="K98"/>
  <c r="J98"/>
  <c r="I98"/>
  <c r="H98"/>
  <c r="G98"/>
  <c r="F98"/>
  <c r="E98"/>
  <c r="D98"/>
  <c r="C98"/>
  <c r="R97"/>
  <c r="Q97"/>
  <c r="P97"/>
  <c r="O97"/>
  <c r="N97"/>
  <c r="M97"/>
  <c r="L97"/>
  <c r="K97"/>
  <c r="J97"/>
  <c r="I97"/>
  <c r="H97"/>
  <c r="G97"/>
  <c r="F97"/>
  <c r="E97"/>
  <c r="D97"/>
  <c r="C97"/>
  <c r="R96"/>
  <c r="Q96"/>
  <c r="P96"/>
  <c r="O96"/>
  <c r="N96"/>
  <c r="M96"/>
  <c r="L96"/>
  <c r="K96"/>
  <c r="J96"/>
  <c r="I96"/>
  <c r="H96"/>
  <c r="G96"/>
  <c r="F96"/>
  <c r="E96"/>
  <c r="D96"/>
  <c r="C96"/>
  <c r="R95"/>
  <c r="Q95"/>
  <c r="P95"/>
  <c r="O95"/>
  <c r="N95"/>
  <c r="M95"/>
  <c r="L95"/>
  <c r="K95"/>
  <c r="J95"/>
  <c r="I95"/>
  <c r="H95"/>
  <c r="G95"/>
  <c r="F95"/>
  <c r="E95"/>
  <c r="D95"/>
  <c r="C95"/>
  <c r="R94"/>
  <c r="Q94"/>
  <c r="P94"/>
  <c r="O94"/>
  <c r="N94"/>
  <c r="M94"/>
  <c r="L94"/>
  <c r="K94"/>
  <c r="J94"/>
  <c r="I94"/>
  <c r="H94"/>
  <c r="G94"/>
  <c r="F94"/>
  <c r="E94"/>
  <c r="D94"/>
  <c r="C94"/>
  <c r="R93"/>
  <c r="Q93"/>
  <c r="P93"/>
  <c r="O93"/>
  <c r="N93"/>
  <c r="M93"/>
  <c r="L93"/>
  <c r="K93"/>
  <c r="J93"/>
  <c r="I93"/>
  <c r="H93"/>
  <c r="G93"/>
  <c r="F93"/>
  <c r="E93"/>
  <c r="D93"/>
  <c r="C93"/>
  <c r="R92"/>
  <c r="Q92"/>
  <c r="P92"/>
  <c r="O92"/>
  <c r="N92"/>
  <c r="M92"/>
  <c r="L92"/>
  <c r="K92"/>
  <c r="J92"/>
  <c r="I92"/>
  <c r="H92"/>
  <c r="G92"/>
  <c r="F92"/>
  <c r="E92"/>
  <c r="D92"/>
  <c r="C92"/>
  <c r="R91"/>
  <c r="Q91"/>
  <c r="P91"/>
  <c r="O91"/>
  <c r="N91"/>
  <c r="M91"/>
  <c r="L91"/>
  <c r="K91"/>
  <c r="J91"/>
  <c r="I91"/>
  <c r="H91"/>
  <c r="G91"/>
  <c r="F91"/>
  <c r="E91"/>
  <c r="D91"/>
  <c r="C91"/>
  <c r="R90"/>
  <c r="Q90"/>
  <c r="P90"/>
  <c r="O90"/>
  <c r="N90"/>
  <c r="M90"/>
  <c r="L90"/>
  <c r="K90"/>
  <c r="J90"/>
  <c r="I90"/>
  <c r="H90"/>
  <c r="G90"/>
  <c r="F90"/>
  <c r="E90"/>
  <c r="D90"/>
  <c r="C90"/>
  <c r="R89"/>
  <c r="Q89"/>
  <c r="P89"/>
  <c r="O89"/>
  <c r="N89"/>
  <c r="M89"/>
  <c r="L89"/>
  <c r="K89"/>
  <c r="J89"/>
  <c r="I89"/>
  <c r="H89"/>
  <c r="G89"/>
  <c r="F89"/>
  <c r="E89"/>
  <c r="D89"/>
  <c r="C89"/>
  <c r="R88"/>
  <c r="Q88"/>
  <c r="P88"/>
  <c r="O88"/>
  <c r="N88"/>
  <c r="M88"/>
  <c r="L88"/>
  <c r="K88"/>
  <c r="J88"/>
  <c r="I88"/>
  <c r="H88"/>
  <c r="G88"/>
  <c r="F88"/>
  <c r="E88"/>
  <c r="D88"/>
  <c r="C88"/>
  <c r="R87"/>
  <c r="Q87"/>
  <c r="P87"/>
  <c r="O87"/>
  <c r="N87"/>
  <c r="M87"/>
  <c r="L87"/>
  <c r="K87"/>
  <c r="J87"/>
  <c r="I87"/>
  <c r="H87"/>
  <c r="G87"/>
  <c r="F87"/>
  <c r="E87"/>
  <c r="D87"/>
  <c r="C87"/>
  <c r="R86"/>
  <c r="Q86"/>
  <c r="P86"/>
  <c r="O86"/>
  <c r="N86"/>
  <c r="M86"/>
  <c r="L86"/>
  <c r="K86"/>
  <c r="J86"/>
  <c r="I86"/>
  <c r="H86"/>
  <c r="G86"/>
  <c r="F86"/>
  <c r="E86"/>
  <c r="D86"/>
  <c r="C86"/>
  <c r="R85"/>
  <c r="Q85"/>
  <c r="P85"/>
  <c r="O85"/>
  <c r="N85"/>
  <c r="M85"/>
  <c r="L85"/>
  <c r="K85"/>
  <c r="J85"/>
  <c r="I85"/>
  <c r="H85"/>
  <c r="G85"/>
  <c r="F85"/>
  <c r="E85"/>
  <c r="D85"/>
  <c r="C85"/>
  <c r="R84"/>
  <c r="Q84"/>
  <c r="P84"/>
  <c r="O84"/>
  <c r="N84"/>
  <c r="M84"/>
  <c r="L84"/>
  <c r="K84"/>
  <c r="J84"/>
  <c r="I84"/>
  <c r="H84"/>
  <c r="G84"/>
  <c r="F84"/>
  <c r="E84"/>
  <c r="D84"/>
  <c r="C84"/>
  <c r="R83"/>
  <c r="Q83"/>
  <c r="P83"/>
  <c r="O83"/>
  <c r="N83"/>
  <c r="M83"/>
  <c r="L83"/>
  <c r="K83"/>
  <c r="J83"/>
  <c r="I83"/>
  <c r="H83"/>
  <c r="G83"/>
  <c r="F83"/>
  <c r="E83"/>
  <c r="D83"/>
  <c r="C83"/>
  <c r="R82"/>
  <c r="Q82"/>
  <c r="P82"/>
  <c r="O82"/>
  <c r="N82"/>
  <c r="M82"/>
  <c r="L82"/>
  <c r="K82"/>
  <c r="J82"/>
  <c r="I82"/>
  <c r="H82"/>
  <c r="G82"/>
  <c r="F82"/>
  <c r="E82"/>
  <c r="D82"/>
  <c r="C82"/>
  <c r="R81"/>
  <c r="Q81"/>
  <c r="P81"/>
  <c r="O81"/>
  <c r="N81"/>
  <c r="M81"/>
  <c r="L81"/>
  <c r="K81"/>
  <c r="J81"/>
  <c r="I81"/>
  <c r="H81"/>
  <c r="G81"/>
  <c r="F81"/>
  <c r="E81"/>
  <c r="D81"/>
  <c r="C81"/>
  <c r="R80"/>
  <c r="Q80"/>
  <c r="P80"/>
  <c r="O80"/>
  <c r="N80"/>
  <c r="M80"/>
  <c r="L80"/>
  <c r="K80"/>
  <c r="J80"/>
  <c r="I80"/>
  <c r="H80"/>
  <c r="G80"/>
  <c r="F80"/>
  <c r="E80"/>
  <c r="D80"/>
  <c r="C80"/>
  <c r="R79"/>
  <c r="Q79"/>
  <c r="P79"/>
  <c r="O79"/>
  <c r="N79"/>
  <c r="M79"/>
  <c r="L79"/>
  <c r="K79"/>
  <c r="J79"/>
  <c r="I79"/>
  <c r="H79"/>
  <c r="G79"/>
  <c r="F79"/>
  <c r="E79"/>
  <c r="D79"/>
  <c r="C79"/>
  <c r="R78"/>
  <c r="Q78"/>
  <c r="P78"/>
  <c r="O78"/>
  <c r="N78"/>
  <c r="M78"/>
  <c r="L78"/>
  <c r="K78"/>
  <c r="J78"/>
  <c r="I78"/>
  <c r="H78"/>
  <c r="G78"/>
  <c r="F78"/>
  <c r="E78"/>
  <c r="D78"/>
  <c r="C78"/>
  <c r="R77"/>
  <c r="Q77"/>
  <c r="P77"/>
  <c r="O77"/>
  <c r="N77"/>
  <c r="M77"/>
  <c r="L77"/>
  <c r="K77"/>
  <c r="J77"/>
  <c r="I77"/>
  <c r="H77"/>
  <c r="G77"/>
  <c r="F77"/>
  <c r="E77"/>
  <c r="D77"/>
  <c r="C77"/>
  <c r="R76"/>
  <c r="Q76"/>
  <c r="P76"/>
  <c r="O76"/>
  <c r="N76"/>
  <c r="M76"/>
  <c r="L76"/>
  <c r="K76"/>
  <c r="J76"/>
  <c r="I76"/>
  <c r="H76"/>
  <c r="G76"/>
  <c r="F76"/>
  <c r="E76"/>
  <c r="D76"/>
  <c r="C76"/>
  <c r="R75"/>
  <c r="Q75"/>
  <c r="P75"/>
  <c r="O75"/>
  <c r="N75"/>
  <c r="M75"/>
  <c r="L75"/>
  <c r="K75"/>
  <c r="J75"/>
  <c r="I75"/>
  <c r="H75"/>
  <c r="G75"/>
  <c r="F75"/>
  <c r="E75"/>
  <c r="D75"/>
  <c r="C75"/>
  <c r="R74"/>
  <c r="Q74"/>
  <c r="P74"/>
  <c r="O74"/>
  <c r="N74"/>
  <c r="M74"/>
  <c r="L74"/>
  <c r="K74"/>
  <c r="J74"/>
  <c r="I74"/>
  <c r="H74"/>
  <c r="G74"/>
  <c r="F74"/>
  <c r="E74"/>
  <c r="D74"/>
  <c r="C74"/>
  <c r="R73"/>
  <c r="Q73"/>
  <c r="P73"/>
  <c r="O73"/>
  <c r="N73"/>
  <c r="M73"/>
  <c r="L73"/>
  <c r="K73"/>
  <c r="J73"/>
  <c r="I73"/>
  <c r="H73"/>
  <c r="G73"/>
  <c r="F73"/>
  <c r="E73"/>
  <c r="D73"/>
  <c r="C73"/>
  <c r="R72"/>
  <c r="Q72"/>
  <c r="P72"/>
  <c r="O72"/>
  <c r="N72"/>
  <c r="M72"/>
  <c r="L72"/>
  <c r="K72"/>
  <c r="J72"/>
  <c r="I72"/>
  <c r="H72"/>
  <c r="G72"/>
  <c r="F72"/>
  <c r="E72"/>
  <c r="D72"/>
  <c r="C72"/>
  <c r="R71"/>
  <c r="Q71"/>
  <c r="P71"/>
  <c r="O71"/>
  <c r="N71"/>
  <c r="M71"/>
  <c r="L71"/>
  <c r="K71"/>
  <c r="J71"/>
  <c r="I71"/>
  <c r="H71"/>
  <c r="G71"/>
  <c r="F71"/>
  <c r="E71"/>
  <c r="D71"/>
  <c r="C71"/>
  <c r="R70"/>
  <c r="Q70"/>
  <c r="P70"/>
  <c r="O70"/>
  <c r="N70"/>
  <c r="M70"/>
  <c r="L70"/>
  <c r="K70"/>
  <c r="J70"/>
  <c r="I70"/>
  <c r="H70"/>
  <c r="G70"/>
  <c r="F70"/>
  <c r="E70"/>
  <c r="D70"/>
  <c r="C70"/>
  <c r="R69"/>
  <c r="Q69"/>
  <c r="P69"/>
  <c r="O69"/>
  <c r="N69"/>
  <c r="M69"/>
  <c r="L69"/>
  <c r="K69"/>
  <c r="J69"/>
  <c r="I69"/>
  <c r="H69"/>
  <c r="G69"/>
  <c r="F69"/>
  <c r="E69"/>
  <c r="D69"/>
  <c r="C69"/>
  <c r="R68"/>
  <c r="Q68"/>
  <c r="P68"/>
  <c r="O68"/>
  <c r="N68"/>
  <c r="M68"/>
  <c r="L68"/>
  <c r="K68"/>
  <c r="J68"/>
  <c r="I68"/>
  <c r="H68"/>
  <c r="G68"/>
  <c r="F68"/>
  <c r="E68"/>
  <c r="D68"/>
  <c r="C68"/>
  <c r="R67"/>
  <c r="Q67"/>
  <c r="P67"/>
  <c r="O67"/>
  <c r="N67"/>
  <c r="M67"/>
  <c r="L67"/>
  <c r="K67"/>
  <c r="J67"/>
  <c r="I67"/>
  <c r="H67"/>
  <c r="G67"/>
  <c r="F67"/>
  <c r="E67"/>
  <c r="D67"/>
  <c r="C67"/>
  <c r="R66"/>
  <c r="Q66"/>
  <c r="P66"/>
  <c r="O66"/>
  <c r="N66"/>
  <c r="M66"/>
  <c r="L66"/>
  <c r="K66"/>
  <c r="J66"/>
  <c r="I66"/>
  <c r="H66"/>
  <c r="G66"/>
  <c r="F66"/>
  <c r="E66"/>
  <c r="D66"/>
  <c r="C66"/>
  <c r="R65"/>
  <c r="Q65"/>
  <c r="P65"/>
  <c r="O65"/>
  <c r="N65"/>
  <c r="M65"/>
  <c r="L65"/>
  <c r="K65"/>
  <c r="J65"/>
  <c r="I65"/>
  <c r="H65"/>
  <c r="G65"/>
  <c r="F65"/>
  <c r="E65"/>
  <c r="D65"/>
  <c r="C65"/>
  <c r="R64"/>
  <c r="Q64"/>
  <c r="P64"/>
  <c r="O64"/>
  <c r="N64"/>
  <c r="M64"/>
  <c r="L64"/>
  <c r="K64"/>
  <c r="J64"/>
  <c r="I64"/>
  <c r="H64"/>
  <c r="G64"/>
  <c r="F64"/>
  <c r="E64"/>
  <c r="D64"/>
  <c r="C64"/>
  <c r="R63"/>
  <c r="Q63"/>
  <c r="P63"/>
  <c r="O63"/>
  <c r="N63"/>
  <c r="M63"/>
  <c r="L63"/>
  <c r="K63"/>
  <c r="J63"/>
  <c r="I63"/>
  <c r="H63"/>
  <c r="G63"/>
  <c r="F63"/>
  <c r="E63"/>
  <c r="D63"/>
  <c r="C63"/>
  <c r="R62"/>
  <c r="Q62"/>
  <c r="P62"/>
  <c r="O62"/>
  <c r="N62"/>
  <c r="M62"/>
  <c r="L62"/>
  <c r="K62"/>
  <c r="J62"/>
  <c r="I62"/>
  <c r="H62"/>
  <c r="G62"/>
  <c r="F62"/>
  <c r="E62"/>
  <c r="D62"/>
  <c r="C62"/>
  <c r="R61"/>
  <c r="Q61"/>
  <c r="P61"/>
  <c r="O61"/>
  <c r="N61"/>
  <c r="M61"/>
  <c r="L61"/>
  <c r="K61"/>
  <c r="J61"/>
  <c r="I61"/>
  <c r="H61"/>
  <c r="G61"/>
  <c r="F61"/>
  <c r="E61"/>
  <c r="D61"/>
  <c r="C61"/>
  <c r="R60"/>
  <c r="Q60"/>
  <c r="P60"/>
  <c r="O60"/>
  <c r="N60"/>
  <c r="M60"/>
  <c r="L60"/>
  <c r="K60"/>
  <c r="J60"/>
  <c r="I60"/>
  <c r="H60"/>
  <c r="G60"/>
  <c r="F60"/>
  <c r="E60"/>
  <c r="D60"/>
  <c r="C60"/>
  <c r="R59"/>
  <c r="Q59"/>
  <c r="P59"/>
  <c r="O59"/>
  <c r="N59"/>
  <c r="M59"/>
  <c r="L59"/>
  <c r="K59"/>
  <c r="J59"/>
  <c r="I59"/>
  <c r="H59"/>
  <c r="G59"/>
  <c r="F59"/>
  <c r="E59"/>
  <c r="D59"/>
  <c r="C59"/>
  <c r="R58"/>
  <c r="Q58"/>
  <c r="P58"/>
  <c r="O58"/>
  <c r="N58"/>
  <c r="M58"/>
  <c r="L58"/>
  <c r="K58"/>
  <c r="J58"/>
  <c r="I58"/>
  <c r="H58"/>
  <c r="G58"/>
  <c r="F58"/>
  <c r="E58"/>
  <c r="D58"/>
  <c r="C58"/>
  <c r="R57"/>
  <c r="Q57"/>
  <c r="P57"/>
  <c r="O57"/>
  <c r="N57"/>
  <c r="M57"/>
  <c r="L57"/>
  <c r="K57"/>
  <c r="J57"/>
  <c r="I57"/>
  <c r="H57"/>
  <c r="G57"/>
  <c r="F57"/>
  <c r="E57"/>
  <c r="D57"/>
  <c r="C57"/>
  <c r="R56"/>
  <c r="Q56"/>
  <c r="P56"/>
  <c r="O56"/>
  <c r="N56"/>
  <c r="M56"/>
  <c r="L56"/>
  <c r="K56"/>
  <c r="J56"/>
  <c r="I56"/>
  <c r="H56"/>
  <c r="G56"/>
  <c r="F56"/>
  <c r="E56"/>
  <c r="D56"/>
  <c r="C56"/>
  <c r="R55"/>
  <c r="Q55"/>
  <c r="P55"/>
  <c r="O55"/>
  <c r="N55"/>
  <c r="M55"/>
  <c r="L55"/>
  <c r="K55"/>
  <c r="J55"/>
  <c r="I55"/>
  <c r="H55"/>
  <c r="G55"/>
  <c r="F55"/>
  <c r="E55"/>
  <c r="D55"/>
  <c r="C55"/>
  <c r="R54"/>
  <c r="Q54"/>
  <c r="P54"/>
  <c r="O54"/>
  <c r="N54"/>
  <c r="M54"/>
  <c r="L54"/>
  <c r="K54"/>
  <c r="J54"/>
  <c r="I54"/>
  <c r="H54"/>
  <c r="G54"/>
  <c r="F54"/>
  <c r="E54"/>
  <c r="D54"/>
  <c r="C54"/>
  <c r="R53"/>
  <c r="Q53"/>
  <c r="P53"/>
  <c r="O53"/>
  <c r="N53"/>
  <c r="M53"/>
  <c r="L53"/>
  <c r="K53"/>
  <c r="J53"/>
  <c r="I53"/>
  <c r="H53"/>
  <c r="G53"/>
  <c r="F53"/>
  <c r="E53"/>
  <c r="D53"/>
  <c r="C53"/>
  <c r="R52"/>
  <c r="Q52"/>
  <c r="P52"/>
  <c r="O52"/>
  <c r="N52"/>
  <c r="M52"/>
  <c r="L52"/>
  <c r="K52"/>
  <c r="J52"/>
  <c r="I52"/>
  <c r="H52"/>
  <c r="G52"/>
  <c r="F52"/>
  <c r="E52"/>
  <c r="D52"/>
  <c r="C52"/>
  <c r="R51"/>
  <c r="Q51"/>
  <c r="P51"/>
  <c r="O51"/>
  <c r="N51"/>
  <c r="M51"/>
  <c r="L51"/>
  <c r="K51"/>
  <c r="J51"/>
  <c r="I51"/>
  <c r="H51"/>
  <c r="G51"/>
  <c r="F51"/>
  <c r="E51"/>
  <c r="D51"/>
  <c r="C51"/>
  <c r="R50"/>
  <c r="Q50"/>
  <c r="P50"/>
  <c r="O50"/>
  <c r="N50"/>
  <c r="M50"/>
  <c r="L50"/>
  <c r="K50"/>
  <c r="J50"/>
  <c r="I50"/>
  <c r="H50"/>
  <c r="G50"/>
  <c r="F50"/>
  <c r="E50"/>
  <c r="D50"/>
  <c r="C50"/>
  <c r="R49"/>
  <c r="Q49"/>
  <c r="P49"/>
  <c r="O49"/>
  <c r="N49"/>
  <c r="M49"/>
  <c r="L49"/>
  <c r="K49"/>
  <c r="J49"/>
  <c r="I49"/>
  <c r="H49"/>
  <c r="G49"/>
  <c r="F49"/>
  <c r="E49"/>
  <c r="D49"/>
  <c r="C49"/>
  <c r="R48"/>
  <c r="Q48"/>
  <c r="P48"/>
  <c r="O48"/>
  <c r="N48"/>
  <c r="M48"/>
  <c r="L48"/>
  <c r="K48"/>
  <c r="J48"/>
  <c r="I48"/>
  <c r="H48"/>
  <c r="G48"/>
  <c r="F48"/>
  <c r="E48"/>
  <c r="D48"/>
  <c r="C48"/>
  <c r="R47"/>
  <c r="Q47"/>
  <c r="P47"/>
  <c r="O47"/>
  <c r="N47"/>
  <c r="M47"/>
  <c r="L47"/>
  <c r="K47"/>
  <c r="J47"/>
  <c r="I47"/>
  <c r="H47"/>
  <c r="G47"/>
  <c r="F47"/>
  <c r="E47"/>
  <c r="D47"/>
  <c r="C47"/>
  <c r="R46"/>
  <c r="Q46"/>
  <c r="P46"/>
  <c r="O46"/>
  <c r="N46"/>
  <c r="M46"/>
  <c r="L46"/>
  <c r="K46"/>
  <c r="J46"/>
  <c r="I46"/>
  <c r="H46"/>
  <c r="G46"/>
  <c r="F46"/>
  <c r="E46"/>
  <c r="D46"/>
  <c r="C46"/>
  <c r="R45"/>
  <c r="Q45"/>
  <c r="P45"/>
  <c r="O45"/>
  <c r="N45"/>
  <c r="M45"/>
  <c r="L45"/>
  <c r="K45"/>
  <c r="J45"/>
  <c r="I45"/>
  <c r="H45"/>
  <c r="G45"/>
  <c r="F45"/>
  <c r="E45"/>
  <c r="D45"/>
  <c r="C45"/>
  <c r="R44"/>
  <c r="Q44"/>
  <c r="P44"/>
  <c r="O44"/>
  <c r="N44"/>
  <c r="M44"/>
  <c r="L44"/>
  <c r="K44"/>
  <c r="J44"/>
  <c r="I44"/>
  <c r="H44"/>
  <c r="G44"/>
  <c r="F44"/>
  <c r="E44"/>
  <c r="D44"/>
  <c r="C44"/>
  <c r="R43"/>
  <c r="Q43"/>
  <c r="P43"/>
  <c r="O43"/>
  <c r="N43"/>
  <c r="M43"/>
  <c r="L43"/>
  <c r="K43"/>
  <c r="J43"/>
  <c r="I43"/>
  <c r="H43"/>
  <c r="G43"/>
  <c r="F43"/>
  <c r="E43"/>
  <c r="D43"/>
  <c r="C43"/>
  <c r="R42"/>
  <c r="Q42"/>
  <c r="P42"/>
  <c r="O42"/>
  <c r="N42"/>
  <c r="M42"/>
  <c r="L42"/>
  <c r="K42"/>
  <c r="J42"/>
  <c r="I42"/>
  <c r="H42"/>
  <c r="G42"/>
  <c r="F42"/>
  <c r="E42"/>
  <c r="D42"/>
  <c r="C42"/>
  <c r="R41"/>
  <c r="Q41"/>
  <c r="P41"/>
  <c r="O41"/>
  <c r="N41"/>
  <c r="M41"/>
  <c r="L41"/>
  <c r="K41"/>
  <c r="J41"/>
  <c r="I41"/>
  <c r="H41"/>
  <c r="G41"/>
  <c r="F41"/>
  <c r="E41"/>
  <c r="D41"/>
  <c r="C41"/>
  <c r="R40"/>
  <c r="Q40"/>
  <c r="P40"/>
  <c r="O40"/>
  <c r="N40"/>
  <c r="M40"/>
  <c r="L40"/>
  <c r="K40"/>
  <c r="J40"/>
  <c r="I40"/>
  <c r="H40"/>
  <c r="G40"/>
  <c r="F40"/>
  <c r="E40"/>
  <c r="D40"/>
  <c r="C40"/>
  <c r="R39"/>
  <c r="Q39"/>
  <c r="P39"/>
  <c r="O39"/>
  <c r="N39"/>
  <c r="M39"/>
  <c r="L39"/>
  <c r="K39"/>
  <c r="J39"/>
  <c r="I39"/>
  <c r="H39"/>
  <c r="G39"/>
  <c r="F39"/>
  <c r="E39"/>
  <c r="D39"/>
  <c r="C39"/>
  <c r="R38"/>
  <c r="Q38"/>
  <c r="P38"/>
  <c r="O38"/>
  <c r="N38"/>
  <c r="M38"/>
  <c r="L38"/>
  <c r="K38"/>
  <c r="J38"/>
  <c r="I38"/>
  <c r="H38"/>
  <c r="G38"/>
  <c r="F38"/>
  <c r="E38"/>
  <c r="D38"/>
  <c r="C38"/>
  <c r="R37"/>
  <c r="Q37"/>
  <c r="P37"/>
  <c r="O37"/>
  <c r="N37"/>
  <c r="M37"/>
  <c r="L37"/>
  <c r="K37"/>
  <c r="J37"/>
  <c r="I37"/>
  <c r="H37"/>
  <c r="G37"/>
  <c r="F37"/>
  <c r="E37"/>
  <c r="D37"/>
  <c r="C37"/>
  <c r="R36"/>
  <c r="Q36"/>
  <c r="P36"/>
  <c r="O36"/>
  <c r="N36"/>
  <c r="M36"/>
  <c r="L36"/>
  <c r="K36"/>
  <c r="J36"/>
  <c r="I36"/>
  <c r="H36"/>
  <c r="G36"/>
  <c r="F36"/>
  <c r="E36"/>
  <c r="D36"/>
  <c r="C36"/>
  <c r="R35"/>
  <c r="Q35"/>
  <c r="P35"/>
  <c r="O35"/>
  <c r="N35"/>
  <c r="M35"/>
  <c r="L35"/>
  <c r="K35"/>
  <c r="J35"/>
  <c r="I35"/>
  <c r="H35"/>
  <c r="G35"/>
  <c r="F35"/>
  <c r="E35"/>
  <c r="D35"/>
  <c r="C35"/>
  <c r="R34"/>
  <c r="Q34"/>
  <c r="P34"/>
  <c r="O34"/>
  <c r="N34"/>
  <c r="M34"/>
  <c r="L34"/>
  <c r="K34"/>
  <c r="J34"/>
  <c r="I34"/>
  <c r="H34"/>
  <c r="G34"/>
  <c r="F34"/>
  <c r="E34"/>
  <c r="D34"/>
  <c r="C34"/>
  <c r="R33"/>
  <c r="Q33"/>
  <c r="P33"/>
  <c r="O33"/>
  <c r="N33"/>
  <c r="M33"/>
  <c r="L33"/>
  <c r="K33"/>
  <c r="J33"/>
  <c r="I33"/>
  <c r="H33"/>
  <c r="G33"/>
  <c r="F33"/>
  <c r="E33"/>
  <c r="D33"/>
  <c r="C33"/>
  <c r="R32"/>
  <c r="Q32"/>
  <c r="P32"/>
  <c r="O32"/>
  <c r="N32"/>
  <c r="X14" s="1"/>
  <c r="M32"/>
  <c r="L32"/>
  <c r="K32"/>
  <c r="J32"/>
  <c r="X13" s="1"/>
  <c r="I32"/>
  <c r="H32"/>
  <c r="G32"/>
  <c r="F32"/>
  <c r="E32"/>
  <c r="D32"/>
  <c r="C32"/>
  <c r="R31"/>
  <c r="Q31"/>
  <c r="P31"/>
  <c r="O31"/>
  <c r="N31"/>
  <c r="M31"/>
  <c r="L31"/>
  <c r="K31"/>
  <c r="J31"/>
  <c r="I31"/>
  <c r="H31"/>
  <c r="G31"/>
  <c r="F31"/>
  <c r="E31"/>
  <c r="D31"/>
  <c r="C31"/>
  <c r="R30"/>
  <c r="Q30"/>
  <c r="P30"/>
  <c r="O30"/>
  <c r="N30"/>
  <c r="M30"/>
  <c r="L30"/>
  <c r="K30"/>
  <c r="J30"/>
  <c r="I30"/>
  <c r="H30"/>
  <c r="G30"/>
  <c r="F30"/>
  <c r="E30"/>
  <c r="D30"/>
  <c r="C30"/>
  <c r="B30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B81" s="1"/>
  <c r="B82" s="1"/>
  <c r="B83" s="1"/>
  <c r="B84" s="1"/>
  <c r="B85" s="1"/>
  <c r="B86" s="1"/>
  <c r="B87" s="1"/>
  <c r="B88" s="1"/>
  <c r="B89" s="1"/>
  <c r="B90" s="1"/>
  <c r="B91" s="1"/>
  <c r="B92" s="1"/>
  <c r="B93" s="1"/>
  <c r="B94" s="1"/>
  <c r="B95" s="1"/>
  <c r="B96" s="1"/>
  <c r="B97" s="1"/>
  <c r="B98" s="1"/>
  <c r="B99" s="1"/>
  <c r="B100" s="1"/>
  <c r="B101" s="1"/>
  <c r="B102" s="1"/>
  <c r="B103" s="1"/>
  <c r="B104" s="1"/>
  <c r="B105" s="1"/>
  <c r="B106" s="1"/>
  <c r="B107" s="1"/>
  <c r="B108" s="1"/>
  <c r="B109" s="1"/>
  <c r="B110" s="1"/>
  <c r="B111" s="1"/>
  <c r="B112" s="1"/>
  <c r="B113" s="1"/>
  <c r="B114" s="1"/>
  <c r="B115" s="1"/>
  <c r="B116" s="1"/>
  <c r="B117" s="1"/>
  <c r="B118" s="1"/>
  <c r="B119" s="1"/>
  <c r="B120" s="1"/>
  <c r="B121" s="1"/>
  <c r="B122" s="1"/>
  <c r="B123" s="1"/>
  <c r="B124" s="1"/>
  <c r="B125" s="1"/>
  <c r="B126" s="1"/>
  <c r="B127" s="1"/>
  <c r="B128" s="1"/>
  <c r="B129" s="1"/>
  <c r="B130" s="1"/>
  <c r="B131" s="1"/>
  <c r="B132" s="1"/>
  <c r="B133" s="1"/>
  <c r="B134" s="1"/>
  <c r="B135" s="1"/>
  <c r="B136" s="1"/>
  <c r="B137" s="1"/>
  <c r="B138" s="1"/>
  <c r="B139" s="1"/>
  <c r="B140" s="1"/>
  <c r="B141" s="1"/>
  <c r="B142" s="1"/>
  <c r="B143" s="1"/>
  <c r="B144" s="1"/>
  <c r="B145" s="1"/>
  <c r="B146" s="1"/>
  <c r="B147" s="1"/>
  <c r="B148" s="1"/>
  <c r="B149" s="1"/>
  <c r="B150" s="1"/>
  <c r="B151" s="1"/>
  <c r="B152" s="1"/>
  <c r="B153" s="1"/>
  <c r="B154" s="1"/>
  <c r="B155" s="1"/>
  <c r="B156" s="1"/>
  <c r="B157" s="1"/>
  <c r="B158" s="1"/>
  <c r="B159" s="1"/>
  <c r="B160" s="1"/>
  <c r="B161" s="1"/>
  <c r="B162" s="1"/>
  <c r="B163" s="1"/>
  <c r="B164" s="1"/>
  <c r="B165" s="1"/>
  <c r="B166" s="1"/>
  <c r="B167" s="1"/>
  <c r="B168" s="1"/>
  <c r="B169" s="1"/>
  <c r="B170" s="1"/>
  <c r="B171" s="1"/>
  <c r="B172" s="1"/>
  <c r="B173" s="1"/>
  <c r="B174" s="1"/>
  <c r="B175" s="1"/>
  <c r="B176" s="1"/>
  <c r="B177" s="1"/>
  <c r="B178" s="1"/>
  <c r="B179" s="1"/>
  <c r="B180" s="1"/>
  <c r="B181" s="1"/>
  <c r="B182" s="1"/>
  <c r="B183" s="1"/>
  <c r="B184" s="1"/>
  <c r="B185" s="1"/>
  <c r="B186" s="1"/>
  <c r="B187" s="1"/>
  <c r="B188" s="1"/>
  <c r="B189" s="1"/>
  <c r="B190" s="1"/>
  <c r="B191" s="1"/>
  <c r="B192" s="1"/>
  <c r="B193" s="1"/>
  <c r="B194" s="1"/>
  <c r="B195" s="1"/>
  <c r="B196" s="1"/>
  <c r="B197" s="1"/>
  <c r="B198" s="1"/>
  <c r="B199" s="1"/>
  <c r="B200" s="1"/>
  <c r="B201" s="1"/>
  <c r="B202" s="1"/>
  <c r="B203" s="1"/>
  <c r="B204" s="1"/>
  <c r="B205" s="1"/>
  <c r="B206" s="1"/>
  <c r="B207" s="1"/>
  <c r="B208" s="1"/>
  <c r="B209" s="1"/>
  <c r="B210" s="1"/>
  <c r="B211" s="1"/>
  <c r="B212" s="1"/>
  <c r="B213" s="1"/>
  <c r="B214" s="1"/>
  <c r="B215" s="1"/>
  <c r="B216" s="1"/>
  <c r="B217" s="1"/>
  <c r="B218" s="1"/>
  <c r="B219" s="1"/>
  <c r="B220" s="1"/>
  <c r="B221" s="1"/>
  <c r="B222" s="1"/>
  <c r="B223" s="1"/>
  <c r="B224" s="1"/>
  <c r="B225" s="1"/>
  <c r="B226" s="1"/>
  <c r="B227" s="1"/>
  <c r="B228" s="1"/>
  <c r="B229" s="1"/>
  <c r="B230" s="1"/>
  <c r="B231" s="1"/>
  <c r="B232" s="1"/>
  <c r="B233" s="1"/>
  <c r="B234" s="1"/>
  <c r="B235" s="1"/>
  <c r="B236" s="1"/>
  <c r="B237" s="1"/>
  <c r="B238" s="1"/>
  <c r="B239" s="1"/>
  <c r="B240" s="1"/>
  <c r="B241" s="1"/>
  <c r="B242" s="1"/>
  <c r="B243" s="1"/>
  <c r="B244" s="1"/>
  <c r="B245" s="1"/>
  <c r="B246" s="1"/>
  <c r="B247" s="1"/>
  <c r="B248" s="1"/>
  <c r="B249" s="1"/>
  <c r="B250" s="1"/>
  <c r="B251" s="1"/>
  <c r="B252" s="1"/>
  <c r="B253" s="1"/>
  <c r="B254" s="1"/>
  <c r="B255" s="1"/>
  <c r="B256" s="1"/>
  <c r="B257" s="1"/>
  <c r="B258" s="1"/>
  <c r="B259" s="1"/>
  <c r="B260" s="1"/>
  <c r="B261" s="1"/>
  <c r="B262" s="1"/>
  <c r="B263" s="1"/>
  <c r="B264" s="1"/>
  <c r="B265" s="1"/>
  <c r="B266" s="1"/>
  <c r="B267" s="1"/>
  <c r="B268" s="1"/>
  <c r="B269" s="1"/>
  <c r="B270" s="1"/>
  <c r="B271" s="1"/>
  <c r="B272" s="1"/>
  <c r="B273" s="1"/>
  <c r="B274" s="1"/>
  <c r="B275" s="1"/>
  <c r="B276" s="1"/>
  <c r="B277" s="1"/>
  <c r="B278" s="1"/>
  <c r="B279" s="1"/>
  <c r="B280" s="1"/>
  <c r="B281" s="1"/>
  <c r="B282" s="1"/>
  <c r="B283" s="1"/>
  <c r="B284" s="1"/>
  <c r="B285" s="1"/>
  <c r="B286" s="1"/>
  <c r="B287" s="1"/>
  <c r="B288" s="1"/>
  <c r="B289" s="1"/>
  <c r="B290" s="1"/>
  <c r="B291" s="1"/>
  <c r="B292" s="1"/>
  <c r="B293" s="1"/>
  <c r="B294" s="1"/>
  <c r="B295" s="1"/>
  <c r="B296" s="1"/>
  <c r="B297" s="1"/>
  <c r="B298" s="1"/>
  <c r="B299" s="1"/>
  <c r="B300" s="1"/>
  <c r="B301" s="1"/>
  <c r="B302" s="1"/>
  <c r="B303" s="1"/>
  <c r="B304" s="1"/>
  <c r="B305" s="1"/>
  <c r="B306" s="1"/>
  <c r="B307" s="1"/>
  <c r="B308" s="1"/>
  <c r="B309" s="1"/>
  <c r="B310" s="1"/>
  <c r="B311" s="1"/>
  <c r="B312" s="1"/>
  <c r="B313" s="1"/>
  <c r="B314" s="1"/>
  <c r="B315" s="1"/>
  <c r="B316" s="1"/>
  <c r="B317" s="1"/>
  <c r="B318" s="1"/>
  <c r="B319" s="1"/>
  <c r="B320" s="1"/>
  <c r="B321" s="1"/>
  <c r="B322" s="1"/>
  <c r="B323" s="1"/>
  <c r="B324" s="1"/>
  <c r="B325" s="1"/>
  <c r="B326" s="1"/>
  <c r="B327" s="1"/>
  <c r="B328" s="1"/>
  <c r="B329" s="1"/>
  <c r="B330" s="1"/>
  <c r="B331" s="1"/>
  <c r="B332" s="1"/>
  <c r="B333" s="1"/>
  <c r="B334" s="1"/>
  <c r="B335" s="1"/>
  <c r="B336" s="1"/>
  <c r="B337" s="1"/>
  <c r="B338" s="1"/>
  <c r="B339" s="1"/>
  <c r="B340" s="1"/>
  <c r="B341" s="1"/>
  <c r="B342" s="1"/>
  <c r="B343" s="1"/>
  <c r="B344" s="1"/>
  <c r="B345" s="1"/>
  <c r="B346" s="1"/>
  <c r="B347" s="1"/>
  <c r="B348" s="1"/>
  <c r="B349" s="1"/>
  <c r="B350" s="1"/>
  <c r="B351" s="1"/>
  <c r="B352" s="1"/>
  <c r="B353" s="1"/>
  <c r="B354" s="1"/>
  <c r="B355" s="1"/>
  <c r="B356" s="1"/>
  <c r="B357" s="1"/>
  <c r="B358" s="1"/>
  <c r="B359" s="1"/>
  <c r="B360" s="1"/>
  <c r="B361" s="1"/>
  <c r="B362" s="1"/>
  <c r="B363" s="1"/>
  <c r="B364" s="1"/>
  <c r="B365" s="1"/>
  <c r="B366" s="1"/>
  <c r="B367" s="1"/>
  <c r="B368" s="1"/>
  <c r="B369" s="1"/>
  <c r="B370" s="1"/>
  <c r="B371" s="1"/>
  <c r="B372" s="1"/>
  <c r="B373" s="1"/>
  <c r="B374" s="1"/>
  <c r="B375" s="1"/>
  <c r="B376" s="1"/>
  <c r="B377" s="1"/>
  <c r="B378" s="1"/>
  <c r="B379" s="1"/>
  <c r="B380" s="1"/>
  <c r="B381" s="1"/>
  <c r="B382" s="1"/>
  <c r="B383" s="1"/>
  <c r="B384" s="1"/>
  <c r="B385" s="1"/>
  <c r="B386" s="1"/>
  <c r="B387" s="1"/>
  <c r="B388" s="1"/>
  <c r="B389" s="1"/>
  <c r="B390" s="1"/>
  <c r="B391" s="1"/>
  <c r="B392" s="1"/>
  <c r="B393" s="1"/>
  <c r="B394" s="1"/>
  <c r="B395" s="1"/>
  <c r="B396" s="1"/>
  <c r="B397" s="1"/>
  <c r="B398" s="1"/>
  <c r="B399" s="1"/>
  <c r="B400" s="1"/>
  <c r="B401" s="1"/>
  <c r="B402" s="1"/>
  <c r="B403" s="1"/>
  <c r="B404" s="1"/>
  <c r="B405" s="1"/>
  <c r="B406" s="1"/>
  <c r="B407" s="1"/>
  <c r="B408" s="1"/>
  <c r="B409" s="1"/>
  <c r="B410" s="1"/>
  <c r="B411" s="1"/>
  <c r="B412" s="1"/>
  <c r="B413" s="1"/>
  <c r="B414" s="1"/>
  <c r="B415" s="1"/>
  <c r="B416" s="1"/>
  <c r="B417" s="1"/>
  <c r="B418" s="1"/>
  <c r="B419" s="1"/>
  <c r="B420" s="1"/>
  <c r="B421" s="1"/>
  <c r="B422" s="1"/>
  <c r="B423" s="1"/>
  <c r="B424" s="1"/>
  <c r="B425" s="1"/>
  <c r="B426" s="1"/>
  <c r="B427" s="1"/>
  <c r="B428" s="1"/>
  <c r="B429" s="1"/>
  <c r="B430" s="1"/>
  <c r="B431" s="1"/>
  <c r="B432" s="1"/>
  <c r="B433" s="1"/>
  <c r="B434" s="1"/>
  <c r="B435" s="1"/>
  <c r="B436" s="1"/>
  <c r="B437" s="1"/>
  <c r="B438" s="1"/>
  <c r="B439" s="1"/>
  <c r="B440" s="1"/>
  <c r="B441" s="1"/>
  <c r="B442" s="1"/>
  <c r="B443" s="1"/>
  <c r="B444" s="1"/>
  <c r="B445" s="1"/>
  <c r="B446" s="1"/>
  <c r="B447" s="1"/>
  <c r="B448" s="1"/>
  <c r="B449" s="1"/>
  <c r="B450" s="1"/>
  <c r="B451" s="1"/>
  <c r="B452" s="1"/>
  <c r="B453" s="1"/>
  <c r="B454" s="1"/>
  <c r="B455" s="1"/>
  <c r="B456" s="1"/>
  <c r="B457" s="1"/>
  <c r="B458" s="1"/>
  <c r="B459" s="1"/>
  <c r="B460" s="1"/>
  <c r="B461" s="1"/>
  <c r="B462" s="1"/>
  <c r="B463" s="1"/>
  <c r="B464" s="1"/>
  <c r="B465" s="1"/>
  <c r="B466" s="1"/>
  <c r="B467" s="1"/>
  <c r="B468" s="1"/>
  <c r="B469" s="1"/>
  <c r="B470" s="1"/>
  <c r="B471" s="1"/>
  <c r="B472" s="1"/>
  <c r="B473" s="1"/>
  <c r="B474" s="1"/>
  <c r="B475" s="1"/>
  <c r="B476" s="1"/>
  <c r="B477" s="1"/>
  <c r="B478" s="1"/>
  <c r="B479" s="1"/>
  <c r="B480" s="1"/>
  <c r="B481" s="1"/>
  <c r="B482" s="1"/>
  <c r="B483" s="1"/>
  <c r="B484" s="1"/>
  <c r="B485" s="1"/>
  <c r="B486" s="1"/>
  <c r="B487" s="1"/>
  <c r="B488" s="1"/>
  <c r="B489" s="1"/>
  <c r="B490" s="1"/>
  <c r="B491" s="1"/>
  <c r="B492" s="1"/>
  <c r="B493" s="1"/>
  <c r="B494" s="1"/>
  <c r="B495" s="1"/>
  <c r="B496" s="1"/>
  <c r="B497" s="1"/>
  <c r="B498" s="1"/>
  <c r="B499" s="1"/>
  <c r="B500" s="1"/>
  <c r="B501" s="1"/>
  <c r="B502" s="1"/>
  <c r="B503" s="1"/>
  <c r="B504" s="1"/>
  <c r="B505" s="1"/>
  <c r="B506" s="1"/>
  <c r="B507" s="1"/>
  <c r="B508" s="1"/>
  <c r="B509" s="1"/>
  <c r="B510" s="1"/>
  <c r="B511" s="1"/>
  <c r="B512" s="1"/>
  <c r="B513" s="1"/>
  <c r="B514" s="1"/>
  <c r="B515" s="1"/>
  <c r="B516" s="1"/>
  <c r="B517" s="1"/>
  <c r="B518" s="1"/>
  <c r="B519" s="1"/>
  <c r="B520" s="1"/>
  <c r="B521" s="1"/>
  <c r="B522" s="1"/>
  <c r="B523" s="1"/>
  <c r="B524" s="1"/>
  <c r="B525" s="1"/>
  <c r="B526" s="1"/>
  <c r="B527" s="1"/>
  <c r="B528" s="1"/>
  <c r="R29"/>
  <c r="Q29"/>
  <c r="P29"/>
  <c r="AA10" s="1"/>
  <c r="O29"/>
  <c r="AA9" s="1"/>
  <c r="N29"/>
  <c r="M29"/>
  <c r="L29"/>
  <c r="K29"/>
  <c r="AA7" s="1"/>
  <c r="J29"/>
  <c r="X6" s="1"/>
  <c r="I29"/>
  <c r="H29"/>
  <c r="G29"/>
  <c r="F29"/>
  <c r="X5" s="1"/>
  <c r="E29"/>
  <c r="D29"/>
  <c r="C29"/>
  <c r="F6" i="35"/>
  <c r="E6"/>
  <c r="AB194" i="23" l="1"/>
  <c r="X195"/>
  <c r="Z195"/>
  <c r="AB195"/>
  <c r="X196"/>
  <c r="Z196"/>
  <c r="AB196"/>
  <c r="X197"/>
  <c r="Z197"/>
  <c r="AB197"/>
  <c r="X198"/>
  <c r="Z198"/>
  <c r="AB198"/>
  <c r="X199"/>
  <c r="Z199"/>
  <c r="AB199"/>
  <c r="X200"/>
  <c r="Z200"/>
  <c r="AB200"/>
  <c r="X201"/>
  <c r="Z201"/>
  <c r="AB201"/>
  <c r="X202"/>
  <c r="Z202"/>
  <c r="AB202"/>
  <c r="X203"/>
  <c r="Z203"/>
  <c r="AB203"/>
  <c r="X204"/>
  <c r="Z204"/>
  <c r="AB204"/>
  <c r="X205"/>
  <c r="Z205"/>
  <c r="AB205"/>
  <c r="X206"/>
  <c r="Z206"/>
  <c r="AB206"/>
  <c r="X207"/>
  <c r="Z207"/>
  <c r="AB207"/>
  <c r="X208"/>
  <c r="Z208"/>
  <c r="AB208"/>
  <c r="X209"/>
  <c r="Z209"/>
  <c r="AB209"/>
  <c r="X210"/>
  <c r="Z210"/>
  <c r="AB210"/>
  <c r="X211"/>
  <c r="Z211"/>
  <c r="AB211"/>
  <c r="X212"/>
  <c r="Z212"/>
  <c r="AB212"/>
  <c r="X213"/>
  <c r="Z213"/>
  <c r="AB213"/>
  <c r="X214"/>
  <c r="Z214"/>
  <c r="AB214"/>
  <c r="X215"/>
  <c r="Z215"/>
  <c r="AB215"/>
  <c r="X216"/>
  <c r="Z216"/>
  <c r="AB216"/>
  <c r="X217"/>
  <c r="Z217"/>
  <c r="AB217"/>
  <c r="X218"/>
  <c r="Z218"/>
  <c r="AB218"/>
  <c r="X219"/>
  <c r="Z219"/>
  <c r="AB219"/>
  <c r="X220"/>
  <c r="Z220"/>
  <c r="AB220"/>
  <c r="X221"/>
  <c r="Z221"/>
  <c r="AB221"/>
  <c r="X222"/>
  <c r="Z222"/>
  <c r="AB222"/>
  <c r="X223"/>
  <c r="Z223"/>
  <c r="AB223"/>
  <c r="X224"/>
  <c r="Z224"/>
  <c r="AB224"/>
  <c r="X225"/>
  <c r="Z225"/>
  <c r="AB225"/>
  <c r="X226"/>
  <c r="Z226"/>
  <c r="AB226"/>
  <c r="X227"/>
  <c r="Z227"/>
  <c r="AB227"/>
  <c r="X228"/>
  <c r="Z228"/>
  <c r="AB228"/>
  <c r="X229"/>
  <c r="Z229"/>
  <c r="AB229"/>
  <c r="X230"/>
  <c r="Z230"/>
  <c r="AB230"/>
  <c r="X231"/>
  <c r="Z231"/>
  <c r="AB231"/>
  <c r="X232"/>
  <c r="Z232"/>
  <c r="AB232"/>
  <c r="X233"/>
  <c r="Z233"/>
  <c r="AB233"/>
  <c r="X234"/>
  <c r="Z234"/>
  <c r="AB234"/>
  <c r="X235"/>
  <c r="Z235"/>
  <c r="AB235"/>
  <c r="X236"/>
  <c r="Z236"/>
  <c r="AB236"/>
  <c r="X237"/>
  <c r="Z237"/>
  <c r="AB237"/>
  <c r="X238"/>
  <c r="Z238"/>
  <c r="AB238"/>
  <c r="X239"/>
  <c r="Z239"/>
  <c r="AB239"/>
  <c r="X240"/>
  <c r="Z240"/>
  <c r="AB240"/>
  <c r="X241"/>
  <c r="Z241"/>
  <c r="AB241"/>
  <c r="X242"/>
  <c r="Z242"/>
  <c r="AB242"/>
  <c r="X243"/>
  <c r="Z243"/>
  <c r="AB243"/>
  <c r="X244"/>
  <c r="Z244"/>
  <c r="AB244"/>
  <c r="X245"/>
  <c r="Z245"/>
  <c r="AB245"/>
  <c r="X246"/>
  <c r="Z246"/>
  <c r="AB246"/>
  <c r="X247"/>
  <c r="Z247"/>
  <c r="AB247"/>
  <c r="X248"/>
  <c r="Z248"/>
  <c r="AB248"/>
  <c r="X249"/>
  <c r="Z249"/>
  <c r="AB249"/>
  <c r="X250"/>
  <c r="Z250"/>
  <c r="AB250"/>
  <c r="X251"/>
  <c r="Z251"/>
  <c r="AB251"/>
  <c r="X252"/>
  <c r="Z252"/>
  <c r="AB252"/>
  <c r="X253"/>
  <c r="Z253"/>
  <c r="AB253"/>
  <c r="X254"/>
  <c r="Z254"/>
  <c r="AB254"/>
  <c r="X255"/>
  <c r="Z255"/>
  <c r="AB255"/>
  <c r="X256"/>
  <c r="Z256"/>
  <c r="AB256"/>
  <c r="X257"/>
  <c r="Z257"/>
  <c r="AB257"/>
  <c r="X258"/>
  <c r="Z258"/>
  <c r="AB258"/>
  <c r="X259"/>
  <c r="Z259"/>
  <c r="AB259"/>
  <c r="X260"/>
  <c r="Z260"/>
  <c r="AB260"/>
  <c r="X261"/>
  <c r="Z261"/>
  <c r="AB261"/>
  <c r="X262"/>
  <c r="Z262"/>
  <c r="AB262"/>
  <c r="X263"/>
  <c r="Z263"/>
  <c r="AB263"/>
  <c r="X264"/>
  <c r="Z264"/>
  <c r="AB264"/>
  <c r="X265"/>
  <c r="Z265"/>
  <c r="AB265"/>
  <c r="X266"/>
  <c r="Z266"/>
  <c r="AB266"/>
  <c r="X267"/>
  <c r="Z267"/>
  <c r="AB267"/>
  <c r="X268"/>
  <c r="Z268"/>
  <c r="AB268"/>
  <c r="X269"/>
  <c r="Z269"/>
  <c r="AB269"/>
  <c r="X270"/>
  <c r="Z270"/>
  <c r="AB270"/>
  <c r="X271"/>
  <c r="Z271"/>
  <c r="AB271"/>
  <c r="X272"/>
  <c r="Z272"/>
  <c r="AB272"/>
  <c r="X273"/>
  <c r="AG273" s="1"/>
  <c r="Z273"/>
  <c r="AI273" s="1"/>
  <c r="AB273"/>
  <c r="AK273" s="1"/>
  <c r="X274"/>
  <c r="AG274" s="1"/>
  <c r="Z274"/>
  <c r="AI274" s="1"/>
  <c r="AB274"/>
  <c r="AK274" s="1"/>
  <c r="X275"/>
  <c r="AG275" s="1"/>
  <c r="Z275"/>
  <c r="AI275" s="1"/>
  <c r="AB275"/>
  <c r="AK275" s="1"/>
  <c r="X276"/>
  <c r="AG276" s="1"/>
  <c r="Z276"/>
  <c r="AI276" s="1"/>
  <c r="AB276"/>
  <c r="AK276" s="1"/>
  <c r="X277"/>
  <c r="AG277" s="1"/>
  <c r="Z277"/>
  <c r="AI277" s="1"/>
  <c r="AB277"/>
  <c r="AK277" s="1"/>
  <c r="X278"/>
  <c r="AG278" s="1"/>
  <c r="Z278"/>
  <c r="AI278" s="1"/>
  <c r="AB278"/>
  <c r="AK278" s="1"/>
  <c r="X279"/>
  <c r="AG279" s="1"/>
  <c r="Z279"/>
  <c r="AI279" s="1"/>
  <c r="AB279"/>
  <c r="AK279" s="1"/>
  <c r="X280"/>
  <c r="AG280" s="1"/>
  <c r="Z280"/>
  <c r="AI280" s="1"/>
  <c r="AB280"/>
  <c r="AK280" s="1"/>
  <c r="X281"/>
  <c r="AG281" s="1"/>
  <c r="Z281"/>
  <c r="AI281" s="1"/>
  <c r="AB281"/>
  <c r="AK281" s="1"/>
  <c r="X282"/>
  <c r="AG282" s="1"/>
  <c r="Z282"/>
  <c r="AI282" s="1"/>
  <c r="AB282"/>
  <c r="AK282" s="1"/>
  <c r="X283"/>
  <c r="AG283" s="1"/>
  <c r="Z283"/>
  <c r="AI283" s="1"/>
  <c r="AB283"/>
  <c r="AK283" s="1"/>
  <c r="X284"/>
  <c r="AG284" s="1"/>
  <c r="Z284"/>
  <c r="AI284" s="1"/>
  <c r="AB284"/>
  <c r="AK284" s="1"/>
  <c r="X285"/>
  <c r="AG285" s="1"/>
  <c r="Z285"/>
  <c r="AI285" s="1"/>
  <c r="AB285"/>
  <c r="AK285" s="1"/>
  <c r="X286"/>
  <c r="AG286" s="1"/>
  <c r="Z286"/>
  <c r="AI286" s="1"/>
  <c r="AB286"/>
  <c r="AK286" s="1"/>
  <c r="X287"/>
  <c r="AG287" s="1"/>
  <c r="Z287"/>
  <c r="AI287" s="1"/>
  <c r="AB287"/>
  <c r="AK287" s="1"/>
  <c r="X288"/>
  <c r="AG288" s="1"/>
  <c r="Z288"/>
  <c r="AI288" s="1"/>
  <c r="AB288"/>
  <c r="AK288" s="1"/>
  <c r="X289"/>
  <c r="AG289" s="1"/>
  <c r="Z289"/>
  <c r="AI289" s="1"/>
  <c r="AB289"/>
  <c r="AK289" s="1"/>
  <c r="X290"/>
  <c r="AG290" s="1"/>
  <c r="Z290"/>
  <c r="AI290" s="1"/>
  <c r="AB290"/>
  <c r="AK290" s="1"/>
  <c r="X291"/>
  <c r="AG291" s="1"/>
  <c r="Z291"/>
  <c r="AI291" s="1"/>
  <c r="AB291"/>
  <c r="AK291" s="1"/>
  <c r="X292"/>
  <c r="AG292" s="1"/>
  <c r="Z292"/>
  <c r="AI292" s="1"/>
  <c r="AB292"/>
  <c r="AK292" s="1"/>
  <c r="X293"/>
  <c r="AG293" s="1"/>
  <c r="Z293"/>
  <c r="AI293" s="1"/>
  <c r="AB293"/>
  <c r="AK293" s="1"/>
  <c r="X294"/>
  <c r="AG294" s="1"/>
  <c r="Z294"/>
  <c r="AI294" s="1"/>
  <c r="AB294"/>
  <c r="AK294" s="1"/>
  <c r="X295"/>
  <c r="AG295" s="1"/>
  <c r="Z295"/>
  <c r="AI295" s="1"/>
  <c r="AB295"/>
  <c r="AK295" s="1"/>
  <c r="X296"/>
  <c r="AG296" s="1"/>
  <c r="Z296"/>
  <c r="AI296" s="1"/>
  <c r="AB296"/>
  <c r="AK296" s="1"/>
  <c r="X297"/>
  <c r="AG297" s="1"/>
  <c r="Z297"/>
  <c r="AI297" s="1"/>
  <c r="AB297"/>
  <c r="AK297" s="1"/>
  <c r="X298"/>
  <c r="AG298" s="1"/>
  <c r="Z298"/>
  <c r="AI298" s="1"/>
  <c r="AB298"/>
  <c r="AK298" s="1"/>
  <c r="X299"/>
  <c r="AG299" s="1"/>
  <c r="Z299"/>
  <c r="AI299" s="1"/>
  <c r="AB299"/>
  <c r="AK299" s="1"/>
  <c r="X300"/>
  <c r="AG300" s="1"/>
  <c r="Z300"/>
  <c r="AI300" s="1"/>
  <c r="AB300"/>
  <c r="AK300" s="1"/>
  <c r="X301"/>
  <c r="AG301" s="1"/>
  <c r="Z301"/>
  <c r="AI301" s="1"/>
  <c r="AB301"/>
  <c r="AK301" s="1"/>
  <c r="X302"/>
  <c r="AG302" s="1"/>
  <c r="Z302"/>
  <c r="AI302" s="1"/>
  <c r="AB302"/>
  <c r="AK302" s="1"/>
  <c r="X303"/>
  <c r="AG303" s="1"/>
  <c r="Z303"/>
  <c r="AI303" s="1"/>
  <c r="AB303"/>
  <c r="AK303" s="1"/>
  <c r="X304"/>
  <c r="AG304" s="1"/>
  <c r="Z304"/>
  <c r="AI304" s="1"/>
  <c r="AB304"/>
  <c r="AK304" s="1"/>
  <c r="X305"/>
  <c r="AG305" s="1"/>
  <c r="Z305"/>
  <c r="AI305" s="1"/>
  <c r="AB305"/>
  <c r="AK305" s="1"/>
  <c r="X306"/>
  <c r="AG306" s="1"/>
  <c r="Z306"/>
  <c r="AI306" s="1"/>
  <c r="AB306"/>
  <c r="AK306" s="1"/>
  <c r="X307"/>
  <c r="AG307" s="1"/>
  <c r="Z307"/>
  <c r="AI307" s="1"/>
  <c r="AB307"/>
  <c r="AK307" s="1"/>
  <c r="X308"/>
  <c r="AG308" s="1"/>
  <c r="Z308"/>
  <c r="AI308" s="1"/>
  <c r="AB308"/>
  <c r="AK308" s="1"/>
  <c r="X309"/>
  <c r="AG309" s="1"/>
  <c r="Z309"/>
  <c r="AI309" s="1"/>
  <c r="AB309"/>
  <c r="AK309" s="1"/>
  <c r="X310"/>
  <c r="AG310" s="1"/>
  <c r="Z310"/>
  <c r="AI310" s="1"/>
  <c r="AB310"/>
  <c r="AK310" s="1"/>
  <c r="X311"/>
  <c r="AG311" s="1"/>
  <c r="Z311"/>
  <c r="AI311" s="1"/>
  <c r="AB311"/>
  <c r="AK311" s="1"/>
  <c r="X312"/>
  <c r="AG312" s="1"/>
  <c r="Z312"/>
  <c r="AI312" s="1"/>
  <c r="AB312"/>
  <c r="AK312" s="1"/>
  <c r="X313"/>
  <c r="AG313" s="1"/>
  <c r="Z313"/>
  <c r="AI313" s="1"/>
  <c r="AB313"/>
  <c r="AK313" s="1"/>
  <c r="X314"/>
  <c r="AG314" s="1"/>
  <c r="Z314"/>
  <c r="AI314" s="1"/>
  <c r="AB314"/>
  <c r="AK314" s="1"/>
  <c r="X315"/>
  <c r="AG315" s="1"/>
  <c r="Z315"/>
  <c r="AI315" s="1"/>
  <c r="AB315"/>
  <c r="AK315" s="1"/>
  <c r="X316"/>
  <c r="AG316" s="1"/>
  <c r="Z316"/>
  <c r="AI316" s="1"/>
  <c r="AB316"/>
  <c r="AK316" s="1"/>
  <c r="X317"/>
  <c r="AG317" s="1"/>
  <c r="Z317"/>
  <c r="AI317" s="1"/>
  <c r="AB317"/>
  <c r="AK317" s="1"/>
  <c r="X318"/>
  <c r="AG318" s="1"/>
  <c r="Z318"/>
  <c r="AI318" s="1"/>
  <c r="AB318"/>
  <c r="AK318" s="1"/>
  <c r="X319"/>
  <c r="AG319" s="1"/>
  <c r="Z319"/>
  <c r="AI319" s="1"/>
  <c r="AB319"/>
  <c r="AK319" s="1"/>
  <c r="X320"/>
  <c r="AG320" s="1"/>
  <c r="Z320"/>
  <c r="AI320" s="1"/>
  <c r="AB320"/>
  <c r="AK320" s="1"/>
  <c r="X321"/>
  <c r="AG321" s="1"/>
  <c r="Z321"/>
  <c r="AI321" s="1"/>
  <c r="AB321"/>
  <c r="AK321" s="1"/>
  <c r="X322"/>
  <c r="AG322" s="1"/>
  <c r="Z322"/>
  <c r="AI322" s="1"/>
  <c r="AB322"/>
  <c r="AK322" s="1"/>
  <c r="X323"/>
  <c r="AG323" s="1"/>
  <c r="Z323"/>
  <c r="AI323" s="1"/>
  <c r="AB323"/>
  <c r="AK323" s="1"/>
  <c r="X324"/>
  <c r="AG324" s="1"/>
  <c r="Z324"/>
  <c r="AI324" s="1"/>
  <c r="AB324"/>
  <c r="AK324" s="1"/>
  <c r="X325"/>
  <c r="AG325" s="1"/>
  <c r="Z325"/>
  <c r="AI325" s="1"/>
  <c r="AB325"/>
  <c r="AK325" s="1"/>
  <c r="X326"/>
  <c r="AG326" s="1"/>
  <c r="Z326"/>
  <c r="AI326" s="1"/>
  <c r="AB326"/>
  <c r="AK326" s="1"/>
  <c r="X327"/>
  <c r="AG327" s="1"/>
  <c r="Z327"/>
  <c r="AI327" s="1"/>
  <c r="AB327"/>
  <c r="AK327" s="1"/>
  <c r="X328"/>
  <c r="AG328" s="1"/>
  <c r="Z328"/>
  <c r="AI328" s="1"/>
  <c r="AB328"/>
  <c r="AK328" s="1"/>
  <c r="X329"/>
  <c r="AG329" s="1"/>
  <c r="Z329"/>
  <c r="AI329" s="1"/>
  <c r="AB329"/>
  <c r="AK329" s="1"/>
  <c r="X330"/>
  <c r="AG330" s="1"/>
  <c r="Z330"/>
  <c r="AI330" s="1"/>
  <c r="AB330"/>
  <c r="AK330" s="1"/>
  <c r="X331"/>
  <c r="AG331" s="1"/>
  <c r="Z331"/>
  <c r="AI331" s="1"/>
  <c r="AB331"/>
  <c r="AK331" s="1"/>
  <c r="X332"/>
  <c r="AG332" s="1"/>
  <c r="Z332"/>
  <c r="AI332" s="1"/>
  <c r="AB332"/>
  <c r="AK332" s="1"/>
  <c r="X333"/>
  <c r="AG333" s="1"/>
  <c r="Z333"/>
  <c r="AI333" s="1"/>
  <c r="AB333"/>
  <c r="AK333" s="1"/>
  <c r="X334"/>
  <c r="AG334" s="1"/>
  <c r="Z334"/>
  <c r="AI334" s="1"/>
  <c r="AB334"/>
  <c r="AK334" s="1"/>
  <c r="X335"/>
  <c r="AG335" s="1"/>
  <c r="Z335"/>
  <c r="AI335" s="1"/>
  <c r="AB335"/>
  <c r="AK335" s="1"/>
  <c r="X336"/>
  <c r="AG336" s="1"/>
  <c r="Z336"/>
  <c r="AI336" s="1"/>
  <c r="AB336"/>
  <c r="AK336" s="1"/>
  <c r="X337"/>
  <c r="AG337" s="1"/>
  <c r="Z337"/>
  <c r="AI337" s="1"/>
  <c r="AB337"/>
  <c r="AK337" s="1"/>
  <c r="X338"/>
  <c r="AG338" s="1"/>
  <c r="Z338"/>
  <c r="AI338" s="1"/>
  <c r="AB338"/>
  <c r="AK338" s="1"/>
  <c r="X339"/>
  <c r="AG339" s="1"/>
  <c r="Z339"/>
  <c r="AI339" s="1"/>
  <c r="AB339"/>
  <c r="AK339" s="1"/>
  <c r="X340"/>
  <c r="AG340" s="1"/>
  <c r="Z340"/>
  <c r="AI340" s="1"/>
  <c r="AB340"/>
  <c r="AK340" s="1"/>
  <c r="X341"/>
  <c r="AG341" s="1"/>
  <c r="Z341"/>
  <c r="AI341" s="1"/>
  <c r="AB341"/>
  <c r="AK341" s="1"/>
  <c r="X342"/>
  <c r="AG342" s="1"/>
  <c r="Z342"/>
  <c r="AI342" s="1"/>
  <c r="AB342"/>
  <c r="AK342" s="1"/>
  <c r="X343"/>
  <c r="AG343" s="1"/>
  <c r="Z343"/>
  <c r="AI343" s="1"/>
  <c r="AB343"/>
  <c r="AK343" s="1"/>
  <c r="X344"/>
  <c r="AG344" s="1"/>
  <c r="Z344"/>
  <c r="AI344" s="1"/>
  <c r="AB344"/>
  <c r="AK344" s="1"/>
  <c r="X345"/>
  <c r="AG345" s="1"/>
  <c r="Z345"/>
  <c r="AI345" s="1"/>
  <c r="AB345"/>
  <c r="AK345" s="1"/>
  <c r="X346"/>
  <c r="AG346" s="1"/>
  <c r="Z346"/>
  <c r="AI346" s="1"/>
  <c r="AB346"/>
  <c r="AK346" s="1"/>
  <c r="X347"/>
  <c r="AG347" s="1"/>
  <c r="Z347"/>
  <c r="AI347" s="1"/>
  <c r="AB347"/>
  <c r="AK347" s="1"/>
  <c r="X348"/>
  <c r="AG348" s="1"/>
  <c r="Z348"/>
  <c r="AI348" s="1"/>
  <c r="AB348"/>
  <c r="AK348" s="1"/>
  <c r="X349"/>
  <c r="AG349" s="1"/>
  <c r="Z349"/>
  <c r="AI349" s="1"/>
  <c r="AB349"/>
  <c r="AK349" s="1"/>
  <c r="X350"/>
  <c r="AG350" s="1"/>
  <c r="Z350"/>
  <c r="AI350" s="1"/>
  <c r="AB350"/>
  <c r="AK350" s="1"/>
  <c r="X351"/>
  <c r="AG351" s="1"/>
  <c r="Z351"/>
  <c r="AI351" s="1"/>
  <c r="AB351"/>
  <c r="AK351" s="1"/>
  <c r="X352"/>
  <c r="AG352" s="1"/>
  <c r="Z352"/>
  <c r="AI352" s="1"/>
  <c r="AB352"/>
  <c r="AK352" s="1"/>
  <c r="X353"/>
  <c r="AG353" s="1"/>
  <c r="Z353"/>
  <c r="AI353" s="1"/>
  <c r="AB353"/>
  <c r="AK353" s="1"/>
  <c r="X354"/>
  <c r="AG354" s="1"/>
  <c r="Z354"/>
  <c r="AI354" s="1"/>
  <c r="AB354"/>
  <c r="AK354" s="1"/>
  <c r="X355"/>
  <c r="AG355" s="1"/>
  <c r="Z355"/>
  <c r="AI355" s="1"/>
  <c r="AB355"/>
  <c r="AK355" s="1"/>
  <c r="X356"/>
  <c r="AG356" s="1"/>
  <c r="Z356"/>
  <c r="AI356" s="1"/>
  <c r="AB356"/>
  <c r="AK356" s="1"/>
  <c r="X357"/>
  <c r="AG357" s="1"/>
  <c r="Z357"/>
  <c r="AI357" s="1"/>
  <c r="AB357"/>
  <c r="AK357" s="1"/>
  <c r="X358"/>
  <c r="AG358" s="1"/>
  <c r="AA510"/>
  <c r="Y511"/>
  <c r="AA511"/>
  <c r="Y512"/>
  <c r="AA512"/>
  <c r="Y513"/>
  <c r="AA513"/>
  <c r="Y514"/>
  <c r="AA514"/>
  <c r="Y515"/>
  <c r="AA515"/>
  <c r="Y516"/>
  <c r="AA516"/>
  <c r="Y517"/>
  <c r="AA517"/>
  <c r="Y518"/>
  <c r="AA518"/>
  <c r="Y519"/>
  <c r="AA519"/>
  <c r="Y520"/>
  <c r="AA520"/>
  <c r="Y521"/>
  <c r="AA521"/>
  <c r="Y522"/>
  <c r="AA522"/>
  <c r="Y523"/>
  <c r="AA523"/>
  <c r="Y524"/>
  <c r="AA524"/>
  <c r="Y525"/>
  <c r="AA525"/>
  <c r="Y526"/>
  <c r="AA526"/>
  <c r="Y527"/>
  <c r="AA527"/>
  <c r="Y528"/>
  <c r="AA528"/>
  <c r="Z358"/>
  <c r="AI358" s="1"/>
  <c r="AB358"/>
  <c r="AK358" s="1"/>
  <c r="X359"/>
  <c r="AG359" s="1"/>
  <c r="Z359"/>
  <c r="AI359" s="1"/>
  <c r="AB359"/>
  <c r="AK359" s="1"/>
  <c r="X360"/>
  <c r="AG360" s="1"/>
  <c r="Z360"/>
  <c r="AI360" s="1"/>
  <c r="AB360"/>
  <c r="AK360" s="1"/>
  <c r="X361"/>
  <c r="AG361" s="1"/>
  <c r="Z361"/>
  <c r="AI361" s="1"/>
  <c r="AB361"/>
  <c r="AK361" s="1"/>
  <c r="X362"/>
  <c r="AG362" s="1"/>
  <c r="Z362"/>
  <c r="AI362" s="1"/>
  <c r="AB362"/>
  <c r="AK362" s="1"/>
  <c r="X363"/>
  <c r="AG363" s="1"/>
  <c r="Z363"/>
  <c r="AI363" s="1"/>
  <c r="AB363"/>
  <c r="AK363" s="1"/>
  <c r="X364"/>
  <c r="AG364" s="1"/>
  <c r="Z364"/>
  <c r="AI364" s="1"/>
  <c r="AB364"/>
  <c r="AK364" s="1"/>
  <c r="X365"/>
  <c r="AG365" s="1"/>
  <c r="Z365"/>
  <c r="AI365" s="1"/>
  <c r="AB365"/>
  <c r="AK365" s="1"/>
  <c r="X366"/>
  <c r="AG366" s="1"/>
  <c r="Z366"/>
  <c r="AI366" s="1"/>
  <c r="AB366"/>
  <c r="AK366" s="1"/>
  <c r="X367"/>
  <c r="AG367" s="1"/>
  <c r="Z367"/>
  <c r="AI367" s="1"/>
  <c r="AB367"/>
  <c r="AK367" s="1"/>
  <c r="X368"/>
  <c r="AG368" s="1"/>
  <c r="Z368"/>
  <c r="AI368" s="1"/>
  <c r="AB368"/>
  <c r="AK368" s="1"/>
  <c r="X369"/>
  <c r="AG369" s="1"/>
  <c r="Z369"/>
  <c r="AI369" s="1"/>
  <c r="AB369"/>
  <c r="AK369" s="1"/>
  <c r="X370"/>
  <c r="AG370" s="1"/>
  <c r="Z370"/>
  <c r="AI370" s="1"/>
  <c r="AB370"/>
  <c r="AK370" s="1"/>
  <c r="X371"/>
  <c r="AG371" s="1"/>
  <c r="Z371"/>
  <c r="AI371" s="1"/>
  <c r="AB371"/>
  <c r="AK371" s="1"/>
  <c r="X372"/>
  <c r="AG372" s="1"/>
  <c r="Z372"/>
  <c r="AI372" s="1"/>
  <c r="AB372"/>
  <c r="AK372" s="1"/>
  <c r="X373"/>
  <c r="AG373" s="1"/>
  <c r="Z373"/>
  <c r="AI373" s="1"/>
  <c r="AB373"/>
  <c r="AK373" s="1"/>
  <c r="X374"/>
  <c r="AG374" s="1"/>
  <c r="Z374"/>
  <c r="AI374" s="1"/>
  <c r="AB374"/>
  <c r="AK374" s="1"/>
  <c r="X375"/>
  <c r="AG375" s="1"/>
  <c r="Z375"/>
  <c r="AI375" s="1"/>
  <c r="AB375"/>
  <c r="AK375" s="1"/>
  <c r="X376"/>
  <c r="AG376" s="1"/>
  <c r="Z376"/>
  <c r="AI376" s="1"/>
  <c r="AB376"/>
  <c r="AK376" s="1"/>
  <c r="X377"/>
  <c r="AG377" s="1"/>
  <c r="Z377"/>
  <c r="AI377" s="1"/>
  <c r="AB377"/>
  <c r="AK377" s="1"/>
  <c r="X378"/>
  <c r="AG378" s="1"/>
  <c r="Z378"/>
  <c r="AI378" s="1"/>
  <c r="AB378"/>
  <c r="AK378" s="1"/>
  <c r="X379"/>
  <c r="AG379" s="1"/>
  <c r="Z379"/>
  <c r="AI379" s="1"/>
  <c r="AB379"/>
  <c r="AK379" s="1"/>
  <c r="X380"/>
  <c r="AG380" s="1"/>
  <c r="Z380"/>
  <c r="AI380" s="1"/>
  <c r="AB380"/>
  <c r="AK380" s="1"/>
  <c r="X381"/>
  <c r="AG381" s="1"/>
  <c r="Z381"/>
  <c r="AI381" s="1"/>
  <c r="AB381"/>
  <c r="AK381" s="1"/>
  <c r="X382"/>
  <c r="AG382" s="1"/>
  <c r="Z382"/>
  <c r="AI382" s="1"/>
  <c r="AB382"/>
  <c r="AK382" s="1"/>
  <c r="X383"/>
  <c r="AG383" s="1"/>
  <c r="Z383"/>
  <c r="AI383" s="1"/>
  <c r="AB383"/>
  <c r="AK383" s="1"/>
  <c r="X384"/>
  <c r="AG384" s="1"/>
  <c r="Z384"/>
  <c r="AI384" s="1"/>
  <c r="AB384"/>
  <c r="AK384" s="1"/>
  <c r="X385"/>
  <c r="AG385" s="1"/>
  <c r="Z385"/>
  <c r="AI385" s="1"/>
  <c r="AB385"/>
  <c r="AK385" s="1"/>
  <c r="X386"/>
  <c r="AG386" s="1"/>
  <c r="Z386"/>
  <c r="AI386" s="1"/>
  <c r="AB386"/>
  <c r="AK386" s="1"/>
  <c r="X387"/>
  <c r="AG387" s="1"/>
  <c r="Z387"/>
  <c r="AI387" s="1"/>
  <c r="AB387"/>
  <c r="AK387" s="1"/>
  <c r="X388"/>
  <c r="AG388" s="1"/>
  <c r="Z388"/>
  <c r="AI388" s="1"/>
  <c r="AB388"/>
  <c r="AK388" s="1"/>
  <c r="X389"/>
  <c r="AG389" s="1"/>
  <c r="Z389"/>
  <c r="AI389" s="1"/>
  <c r="AB389"/>
  <c r="AK389" s="1"/>
  <c r="X390"/>
  <c r="AG390" s="1"/>
  <c r="Z390"/>
  <c r="AI390" s="1"/>
  <c r="AB390"/>
  <c r="AK390" s="1"/>
  <c r="X391"/>
  <c r="AG391" s="1"/>
  <c r="Z391"/>
  <c r="AI391" s="1"/>
  <c r="AB391"/>
  <c r="AK391" s="1"/>
  <c r="X392"/>
  <c r="AG392" s="1"/>
  <c r="Z392"/>
  <c r="AI392" s="1"/>
  <c r="AB392"/>
  <c r="AK392" s="1"/>
  <c r="X393"/>
  <c r="AG393" s="1"/>
  <c r="Z393"/>
  <c r="AI393" s="1"/>
  <c r="AB393"/>
  <c r="AK393" s="1"/>
  <c r="X394"/>
  <c r="AG394" s="1"/>
  <c r="Z394"/>
  <c r="AI394" s="1"/>
  <c r="AB394"/>
  <c r="AK394" s="1"/>
  <c r="X395"/>
  <c r="AG395" s="1"/>
  <c r="Z395"/>
  <c r="AI395" s="1"/>
  <c r="AB395"/>
  <c r="AK395" s="1"/>
  <c r="X396"/>
  <c r="AG396" s="1"/>
  <c r="Z396"/>
  <c r="AI396" s="1"/>
  <c r="AB396"/>
  <c r="AK396" s="1"/>
  <c r="X397"/>
  <c r="AG397" s="1"/>
  <c r="Z397"/>
  <c r="AI397" s="1"/>
  <c r="AB397"/>
  <c r="AK397" s="1"/>
  <c r="X398"/>
  <c r="AG398" s="1"/>
  <c r="Z398"/>
  <c r="AI398" s="1"/>
  <c r="AB398"/>
  <c r="AK398" s="1"/>
  <c r="X399"/>
  <c r="AG399" s="1"/>
  <c r="Z399"/>
  <c r="AI399" s="1"/>
  <c r="AB399"/>
  <c r="AK399" s="1"/>
  <c r="X400"/>
  <c r="AG400" s="1"/>
  <c r="Z400"/>
  <c r="AI400" s="1"/>
  <c r="AB400"/>
  <c r="AK400" s="1"/>
  <c r="X401"/>
  <c r="Z401"/>
  <c r="AB401"/>
  <c r="X402"/>
  <c r="Z402"/>
  <c r="AB402"/>
  <c r="X403"/>
  <c r="Z403"/>
  <c r="AB403"/>
  <c r="X404"/>
  <c r="Z404"/>
  <c r="AB404"/>
  <c r="X405"/>
  <c r="Z405"/>
  <c r="AB405"/>
  <c r="X406"/>
  <c r="Z406"/>
  <c r="AB406"/>
  <c r="X407"/>
  <c r="Z407"/>
  <c r="AB407"/>
  <c r="X408"/>
  <c r="Z408"/>
  <c r="AB408"/>
  <c r="X409"/>
  <c r="Z409"/>
  <c r="AB409"/>
  <c r="X410"/>
  <c r="Z410"/>
  <c r="AB410"/>
  <c r="X411"/>
  <c r="Z411"/>
  <c r="AB411"/>
  <c r="X412"/>
  <c r="Z412"/>
  <c r="AB412"/>
  <c r="X413"/>
  <c r="Z413"/>
  <c r="AB413"/>
  <c r="X414"/>
  <c r="Z414"/>
  <c r="AB414"/>
  <c r="X415"/>
  <c r="Z415"/>
  <c r="AB415"/>
  <c r="X416"/>
  <c r="Z416"/>
  <c r="AB416"/>
  <c r="X417"/>
  <c r="Z417"/>
  <c r="AB417"/>
  <c r="X418"/>
  <c r="Z418"/>
  <c r="AB418"/>
  <c r="X419"/>
  <c r="Z419"/>
  <c r="AB419"/>
  <c r="X420"/>
  <c r="Z420"/>
  <c r="AB420"/>
  <c r="X421"/>
  <c r="Z421"/>
  <c r="AB421"/>
  <c r="X422"/>
  <c r="Z422"/>
  <c r="AB422"/>
  <c r="X423"/>
  <c r="Z423"/>
  <c r="AB423"/>
  <c r="X424"/>
  <c r="Z424"/>
  <c r="AB424"/>
  <c r="X425"/>
  <c r="Z425"/>
  <c r="AB425"/>
  <c r="X426"/>
  <c r="Z426"/>
  <c r="AB426"/>
  <c r="X427"/>
  <c r="Z427"/>
  <c r="AB427"/>
  <c r="X428"/>
  <c r="Z428"/>
  <c r="AB428"/>
  <c r="X429"/>
  <c r="Z429"/>
  <c r="AB429"/>
  <c r="X430"/>
  <c r="Z430"/>
  <c r="AB430"/>
  <c r="X431"/>
  <c r="Z431"/>
  <c r="AB431"/>
  <c r="X432"/>
  <c r="Z432"/>
  <c r="AB432"/>
  <c r="X433"/>
  <c r="Z433"/>
  <c r="AB433"/>
  <c r="X434"/>
  <c r="Z434"/>
  <c r="AB434"/>
  <c r="X435"/>
  <c r="Z435"/>
  <c r="AB435"/>
  <c r="X436"/>
  <c r="Z436"/>
  <c r="AB436"/>
  <c r="X437"/>
  <c r="Z437"/>
  <c r="AB437"/>
  <c r="X438"/>
  <c r="Z438"/>
  <c r="AB438"/>
  <c r="X439"/>
  <c r="Z439"/>
  <c r="AB439"/>
  <c r="X440"/>
  <c r="Z440"/>
  <c r="AB440"/>
  <c r="X441"/>
  <c r="Z441"/>
  <c r="AB441"/>
  <c r="X442"/>
  <c r="Z442"/>
  <c r="AB442"/>
  <c r="X443"/>
  <c r="Z443"/>
  <c r="AB443"/>
  <c r="X444"/>
  <c r="Z444"/>
  <c r="AB444"/>
  <c r="X445"/>
  <c r="Z445"/>
  <c r="AB445"/>
  <c r="X446"/>
  <c r="Z446"/>
  <c r="AB446"/>
  <c r="X447"/>
  <c r="Z447"/>
  <c r="AB447"/>
  <c r="X448"/>
  <c r="Z448"/>
  <c r="AB448"/>
  <c r="X449"/>
  <c r="Z449"/>
  <c r="AB449"/>
  <c r="X450"/>
  <c r="Z450"/>
  <c r="AB450"/>
  <c r="X451"/>
  <c r="Z451"/>
  <c r="AB451"/>
  <c r="X452"/>
  <c r="Z452"/>
  <c r="AB452"/>
  <c r="X453"/>
  <c r="Z453"/>
  <c r="AB453"/>
  <c r="X454"/>
  <c r="Z454"/>
  <c r="AB454"/>
  <c r="X455"/>
  <c r="Z455"/>
  <c r="AB455"/>
  <c r="X456"/>
  <c r="Z456"/>
  <c r="AB456"/>
  <c r="X457"/>
  <c r="Z457"/>
  <c r="AB457"/>
  <c r="X458"/>
  <c r="Z458"/>
  <c r="AB458"/>
  <c r="X459"/>
  <c r="Z459"/>
  <c r="AB459"/>
  <c r="X460"/>
  <c r="Z460"/>
  <c r="AB460"/>
  <c r="X461"/>
  <c r="Z461"/>
  <c r="AB461"/>
  <c r="X462"/>
  <c r="Z462"/>
  <c r="AB462"/>
  <c r="X463"/>
  <c r="Z463"/>
  <c r="AB463"/>
  <c r="X464"/>
  <c r="Z464"/>
  <c r="AB464"/>
  <c r="X465"/>
  <c r="Z465"/>
  <c r="AB465"/>
  <c r="X466"/>
  <c r="Z466"/>
  <c r="AB466"/>
  <c r="X467"/>
  <c r="Z467"/>
  <c r="AB467"/>
  <c r="X468"/>
  <c r="Z468"/>
  <c r="AB468"/>
  <c r="X469"/>
  <c r="Z469"/>
  <c r="AB469"/>
  <c r="X470"/>
  <c r="Z470"/>
  <c r="AB470"/>
  <c r="X471"/>
  <c r="Z471"/>
  <c r="AB471"/>
  <c r="X472"/>
  <c r="Z472"/>
  <c r="AB472"/>
  <c r="X473"/>
  <c r="Z473"/>
  <c r="AB473"/>
  <c r="X474"/>
  <c r="Z474"/>
  <c r="AB474"/>
  <c r="X475"/>
  <c r="Z475"/>
  <c r="AB475"/>
  <c r="X476"/>
  <c r="Z476"/>
  <c r="AB476"/>
  <c r="X477"/>
  <c r="Z477"/>
  <c r="AB477"/>
  <c r="X478"/>
  <c r="Z478"/>
  <c r="AB478"/>
  <c r="X479"/>
  <c r="Z479"/>
  <c r="AB479"/>
  <c r="X480"/>
  <c r="Z480"/>
  <c r="AB480"/>
  <c r="X481"/>
  <c r="Z481"/>
  <c r="AB481"/>
  <c r="X482"/>
  <c r="Z482"/>
  <c r="AB482"/>
  <c r="X483"/>
  <c r="Z483"/>
  <c r="AB483"/>
  <c r="X484"/>
  <c r="Z484"/>
  <c r="AB484"/>
  <c r="X485"/>
  <c r="Z485"/>
  <c r="AB485"/>
  <c r="X486"/>
  <c r="Z486"/>
  <c r="AB486"/>
  <c r="X487"/>
  <c r="Z487"/>
  <c r="AB487"/>
  <c r="X488"/>
  <c r="Z488"/>
  <c r="AB488"/>
  <c r="X489"/>
  <c r="Z489"/>
  <c r="AB489"/>
  <c r="X490"/>
  <c r="Z490"/>
  <c r="AB490"/>
  <c r="X491"/>
  <c r="Z491"/>
  <c r="AB491"/>
  <c r="X492"/>
  <c r="Z492"/>
  <c r="AB492"/>
  <c r="X493"/>
  <c r="Z493"/>
  <c r="AB493"/>
  <c r="X494"/>
  <c r="Z494"/>
  <c r="AB494"/>
  <c r="X495"/>
  <c r="Z495"/>
  <c r="AB495"/>
  <c r="X496"/>
  <c r="Z496"/>
  <c r="AB496"/>
  <c r="X497"/>
  <c r="Z497"/>
  <c r="AB497"/>
  <c r="X498"/>
  <c r="Z498"/>
  <c r="AB498"/>
  <c r="X499"/>
  <c r="Z499"/>
  <c r="AB499"/>
  <c r="X500"/>
  <c r="Z500"/>
  <c r="AB500"/>
  <c r="X501"/>
  <c r="Z501"/>
  <c r="AB501"/>
  <c r="X502"/>
  <c r="Z502"/>
  <c r="AB502"/>
  <c r="X503"/>
  <c r="Z503"/>
  <c r="AB503"/>
  <c r="X504"/>
  <c r="Z504"/>
  <c r="AB504"/>
  <c r="X505"/>
  <c r="Z505"/>
  <c r="AB505"/>
  <c r="X506"/>
  <c r="Z506"/>
  <c r="AB506"/>
  <c r="X507"/>
  <c r="Z507"/>
  <c r="AB507"/>
  <c r="X508"/>
  <c r="Z508"/>
  <c r="AB508"/>
  <c r="X509"/>
  <c r="Z509"/>
  <c r="AB509"/>
  <c r="X510"/>
  <c r="Z510"/>
  <c r="AB510"/>
  <c r="X511"/>
  <c r="Z511"/>
  <c r="AB511"/>
  <c r="X512"/>
  <c r="Z512"/>
  <c r="AB512"/>
  <c r="X513"/>
  <c r="Z513"/>
  <c r="AB513"/>
  <c r="X514"/>
  <c r="Z514"/>
  <c r="AB514"/>
  <c r="X515"/>
  <c r="Z515"/>
  <c r="AB515"/>
  <c r="X516"/>
  <c r="Z516"/>
  <c r="AB516"/>
  <c r="X517"/>
  <c r="Z517"/>
  <c r="AB517"/>
  <c r="X518"/>
  <c r="Z518"/>
  <c r="AB518"/>
  <c r="X519"/>
  <c r="Z519"/>
  <c r="AB519"/>
  <c r="X520"/>
  <c r="Z520"/>
  <c r="AB520"/>
  <c r="X521"/>
  <c r="Z521"/>
  <c r="AB521"/>
  <c r="X522"/>
  <c r="Z522"/>
  <c r="AB522"/>
  <c r="X523"/>
  <c r="Z523"/>
  <c r="AB523"/>
  <c r="X524"/>
  <c r="Z524"/>
  <c r="AB524"/>
  <c r="X525"/>
  <c r="Z525"/>
  <c r="AB525"/>
  <c r="X526"/>
  <c r="Z526"/>
  <c r="AB526"/>
  <c r="X527"/>
  <c r="Z527"/>
  <c r="AB527"/>
  <c r="X528"/>
  <c r="Z528"/>
  <c r="AB528"/>
  <c r="AA382"/>
  <c r="AJ382" s="1"/>
  <c r="U383"/>
  <c r="AD383" s="1"/>
  <c r="W383"/>
  <c r="AF383" s="1"/>
  <c r="Y383"/>
  <c r="AH383" s="1"/>
  <c r="AA383"/>
  <c r="AJ383" s="1"/>
  <c r="U384"/>
  <c r="AD384" s="1"/>
  <c r="W384"/>
  <c r="AF384" s="1"/>
  <c r="Y384"/>
  <c r="AH384" s="1"/>
  <c r="AA384"/>
  <c r="AJ384" s="1"/>
  <c r="U385"/>
  <c r="AD385" s="1"/>
  <c r="W385"/>
  <c r="AF385" s="1"/>
  <c r="Y385"/>
  <c r="AH385" s="1"/>
  <c r="AA385"/>
  <c r="AJ385" s="1"/>
  <c r="U386"/>
  <c r="AD386" s="1"/>
  <c r="W386"/>
  <c r="AF386" s="1"/>
  <c r="Y386"/>
  <c r="AH386" s="1"/>
  <c r="AA386"/>
  <c r="AJ386" s="1"/>
  <c r="U387"/>
  <c r="AD387" s="1"/>
  <c r="W387"/>
  <c r="AF387" s="1"/>
  <c r="Y387"/>
  <c r="AH387" s="1"/>
  <c r="AA387"/>
  <c r="AJ387" s="1"/>
  <c r="U388"/>
  <c r="AD388" s="1"/>
  <c r="W388"/>
  <c r="AF388" s="1"/>
  <c r="Y388"/>
  <c r="AH388" s="1"/>
  <c r="AA388"/>
  <c r="AJ388" s="1"/>
  <c r="U389"/>
  <c r="AD389" s="1"/>
  <c r="W389"/>
  <c r="AF389" s="1"/>
  <c r="X145"/>
  <c r="Z145"/>
  <c r="AB145"/>
  <c r="X146"/>
  <c r="Z146"/>
  <c r="AB146"/>
  <c r="X147"/>
  <c r="Z147"/>
  <c r="AB147"/>
  <c r="X148"/>
  <c r="Z148"/>
  <c r="AB148"/>
  <c r="X149"/>
  <c r="Z149"/>
  <c r="AB149"/>
  <c r="X150"/>
  <c r="Z150"/>
  <c r="AB150"/>
  <c r="X151"/>
  <c r="Z151"/>
  <c r="AB151"/>
  <c r="X152"/>
  <c r="Z152"/>
  <c r="AB152"/>
  <c r="X153"/>
  <c r="Z153"/>
  <c r="AB153"/>
  <c r="X154"/>
  <c r="Z154"/>
  <c r="AB154"/>
  <c r="X155"/>
  <c r="Z155"/>
  <c r="AB155"/>
  <c r="X156"/>
  <c r="Z156"/>
  <c r="AB156"/>
  <c r="X157"/>
  <c r="Z157"/>
  <c r="AB157"/>
  <c r="X158"/>
  <c r="Z158"/>
  <c r="AB158"/>
  <c r="X159"/>
  <c r="Z159"/>
  <c r="AB159"/>
  <c r="X160"/>
  <c r="Z160"/>
  <c r="AB160"/>
  <c r="X161"/>
  <c r="Z161"/>
  <c r="AB161"/>
  <c r="X162"/>
  <c r="Z162"/>
  <c r="AB162"/>
  <c r="X163"/>
  <c r="Z163"/>
  <c r="AB163"/>
  <c r="X164"/>
  <c r="Z164"/>
  <c r="AB164"/>
  <c r="X165"/>
  <c r="Z165"/>
  <c r="AB165"/>
  <c r="X166"/>
  <c r="Z166"/>
  <c r="AB166"/>
  <c r="X167"/>
  <c r="Z167"/>
  <c r="AB167"/>
  <c r="X168"/>
  <c r="Z168"/>
  <c r="AB168"/>
  <c r="X169"/>
  <c r="Z169"/>
  <c r="AB169"/>
  <c r="X170"/>
  <c r="Z170"/>
  <c r="AB170"/>
  <c r="X171"/>
  <c r="Z171"/>
  <c r="AB171"/>
  <c r="X172"/>
  <c r="Z172"/>
  <c r="AB172"/>
  <c r="X173"/>
  <c r="Z173"/>
  <c r="AB173"/>
  <c r="X174"/>
  <c r="Z174"/>
  <c r="AB174"/>
  <c r="X175"/>
  <c r="Z175"/>
  <c r="AB175"/>
  <c r="X176"/>
  <c r="Z176"/>
  <c r="AB176"/>
  <c r="X177"/>
  <c r="Z177"/>
  <c r="AB177"/>
  <c r="X178"/>
  <c r="Z178"/>
  <c r="AB178"/>
  <c r="X179"/>
  <c r="Z179"/>
  <c r="AB179"/>
  <c r="X180"/>
  <c r="Z180"/>
  <c r="AB180"/>
  <c r="X181"/>
  <c r="Z181"/>
  <c r="AB181"/>
  <c r="X182"/>
  <c r="Z182"/>
  <c r="AB182"/>
  <c r="X183"/>
  <c r="Z183"/>
  <c r="AB183"/>
  <c r="X184"/>
  <c r="Z184"/>
  <c r="AB184"/>
  <c r="X185"/>
  <c r="Z185"/>
  <c r="AB185"/>
  <c r="X186"/>
  <c r="Z186"/>
  <c r="AB186"/>
  <c r="X187"/>
  <c r="Z187"/>
  <c r="AB187"/>
  <c r="X188"/>
  <c r="Z188"/>
  <c r="AB188"/>
  <c r="X189"/>
  <c r="Z189"/>
  <c r="AB189"/>
  <c r="X190"/>
  <c r="Z190"/>
  <c r="AB190"/>
  <c r="X191"/>
  <c r="Z191"/>
  <c r="AB191"/>
  <c r="X192"/>
  <c r="Z192"/>
  <c r="AB192"/>
  <c r="X193"/>
  <c r="Z193"/>
  <c r="AB193"/>
  <c r="X194"/>
  <c r="Z194"/>
  <c r="U509"/>
  <c r="W509"/>
  <c r="U510"/>
  <c r="W510"/>
  <c r="U511"/>
  <c r="W511"/>
  <c r="U512"/>
  <c r="W512"/>
  <c r="U513"/>
  <c r="W513"/>
  <c r="U514"/>
  <c r="W514"/>
  <c r="U515"/>
  <c r="W515"/>
  <c r="U516"/>
  <c r="W516"/>
  <c r="U517"/>
  <c r="W517"/>
  <c r="U518"/>
  <c r="W518"/>
  <c r="U519"/>
  <c r="W519"/>
  <c r="U520"/>
  <c r="W520"/>
  <c r="U521"/>
  <c r="W521"/>
  <c r="U522"/>
  <c r="W522"/>
  <c r="U523"/>
  <c r="W523"/>
  <c r="U524"/>
  <c r="W524"/>
  <c r="U525"/>
  <c r="W525"/>
  <c r="U526"/>
  <c r="W526"/>
  <c r="U527"/>
  <c r="W527"/>
  <c r="U528"/>
  <c r="W528"/>
  <c r="U435"/>
  <c r="W435"/>
  <c r="U436"/>
  <c r="W436"/>
  <c r="U437"/>
  <c r="W437"/>
  <c r="U438"/>
  <c r="W438"/>
  <c r="U439"/>
  <c r="W439"/>
  <c r="U440"/>
  <c r="W440"/>
  <c r="U441"/>
  <c r="W441"/>
  <c r="U442"/>
  <c r="W442"/>
  <c r="U443"/>
  <c r="W443"/>
  <c r="U444"/>
  <c r="W444"/>
  <c r="U445"/>
  <c r="W445"/>
  <c r="U446"/>
  <c r="W446"/>
  <c r="U447"/>
  <c r="W447"/>
  <c r="U448"/>
  <c r="W448"/>
  <c r="U449"/>
  <c r="W449"/>
  <c r="U450"/>
  <c r="W450"/>
  <c r="U451"/>
  <c r="W451"/>
  <c r="U452"/>
  <c r="W452"/>
  <c r="U453"/>
  <c r="W453"/>
  <c r="U454"/>
  <c r="W454"/>
  <c r="U455"/>
  <c r="W455"/>
  <c r="U456"/>
  <c r="W456"/>
  <c r="U457"/>
  <c r="W457"/>
  <c r="U458"/>
  <c r="W458"/>
  <c r="U459"/>
  <c r="W459"/>
  <c r="U460"/>
  <c r="W460"/>
  <c r="U461"/>
  <c r="W461"/>
  <c r="U462"/>
  <c r="W462"/>
  <c r="U463"/>
  <c r="W463"/>
  <c r="U464"/>
  <c r="W464"/>
  <c r="U465"/>
  <c r="W465"/>
  <c r="U466"/>
  <c r="W466"/>
  <c r="U467"/>
  <c r="W467"/>
  <c r="U468"/>
  <c r="W468"/>
  <c r="U469"/>
  <c r="W469"/>
  <c r="U470"/>
  <c r="W470"/>
  <c r="U471"/>
  <c r="W471"/>
  <c r="U472"/>
  <c r="W472"/>
  <c r="U473"/>
  <c r="W473"/>
  <c r="U474"/>
  <c r="W474"/>
  <c r="U475"/>
  <c r="W475"/>
  <c r="U476"/>
  <c r="W476"/>
  <c r="U477"/>
  <c r="W477"/>
  <c r="U478"/>
  <c r="W478"/>
  <c r="U479"/>
  <c r="W479"/>
  <c r="U480"/>
  <c r="W480"/>
  <c r="U481"/>
  <c r="W481"/>
  <c r="U482"/>
  <c r="W482"/>
  <c r="U483"/>
  <c r="W483"/>
  <c r="U484"/>
  <c r="W484"/>
  <c r="U485"/>
  <c r="W485"/>
  <c r="U486"/>
  <c r="W486"/>
  <c r="U487"/>
  <c r="W487"/>
  <c r="U488"/>
  <c r="W488"/>
  <c r="U489"/>
  <c r="W489"/>
  <c r="U490"/>
  <c r="W490"/>
  <c r="U491"/>
  <c r="W491"/>
  <c r="U492"/>
  <c r="W492"/>
  <c r="U493"/>
  <c r="W493"/>
  <c r="U494"/>
  <c r="W494"/>
  <c r="U495"/>
  <c r="W495"/>
  <c r="U496"/>
  <c r="W496"/>
  <c r="U497"/>
  <c r="W497"/>
  <c r="U498"/>
  <c r="W498"/>
  <c r="Y5"/>
  <c r="Y6"/>
  <c r="Z13"/>
  <c r="V145"/>
  <c r="V146"/>
  <c r="V147"/>
  <c r="V148"/>
  <c r="V149"/>
  <c r="V150"/>
  <c r="V151"/>
  <c r="V152"/>
  <c r="V153"/>
  <c r="V154"/>
  <c r="V155"/>
  <c r="V156"/>
  <c r="V157"/>
  <c r="V158"/>
  <c r="V159"/>
  <c r="V160"/>
  <c r="V161"/>
  <c r="V162"/>
  <c r="V163"/>
  <c r="V164"/>
  <c r="V165"/>
  <c r="V166"/>
  <c r="V167"/>
  <c r="V168"/>
  <c r="V169"/>
  <c r="V170"/>
  <c r="V171"/>
  <c r="V172"/>
  <c r="V173"/>
  <c r="V174"/>
  <c r="V175"/>
  <c r="V176"/>
  <c r="V177"/>
  <c r="V178"/>
  <c r="V179"/>
  <c r="V180"/>
  <c r="V181"/>
  <c r="V182"/>
  <c r="V183"/>
  <c r="V184"/>
  <c r="V185"/>
  <c r="V186"/>
  <c r="V187"/>
  <c r="V188"/>
  <c r="V189"/>
  <c r="V190"/>
  <c r="V191"/>
  <c r="V192"/>
  <c r="V193"/>
  <c r="V194"/>
  <c r="V195"/>
  <c r="V196"/>
  <c r="V197"/>
  <c r="V198"/>
  <c r="V199"/>
  <c r="V200"/>
  <c r="V201"/>
  <c r="V202"/>
  <c r="V203"/>
  <c r="V204"/>
  <c r="V205"/>
  <c r="V206"/>
  <c r="V207"/>
  <c r="V208"/>
  <c r="V209"/>
  <c r="V210"/>
  <c r="V211"/>
  <c r="V212"/>
  <c r="V213"/>
  <c r="V214"/>
  <c r="V215"/>
  <c r="V216"/>
  <c r="V217"/>
  <c r="V218"/>
  <c r="V219"/>
  <c r="V220"/>
  <c r="V221"/>
  <c r="V222"/>
  <c r="V223"/>
  <c r="V224"/>
  <c r="V225"/>
  <c r="V226"/>
  <c r="V227"/>
  <c r="V228"/>
  <c r="V229"/>
  <c r="V230"/>
  <c r="V231"/>
  <c r="V232"/>
  <c r="V233"/>
  <c r="V234"/>
  <c r="V235"/>
  <c r="V236"/>
  <c r="V237"/>
  <c r="V238"/>
  <c r="V239"/>
  <c r="V240"/>
  <c r="V241"/>
  <c r="V242"/>
  <c r="V243"/>
  <c r="V244"/>
  <c r="V245"/>
  <c r="V246"/>
  <c r="V247"/>
  <c r="V248"/>
  <c r="V249"/>
  <c r="V250"/>
  <c r="V251"/>
  <c r="V252"/>
  <c r="V253"/>
  <c r="V254"/>
  <c r="V255"/>
  <c r="V256"/>
  <c r="V257"/>
  <c r="V258"/>
  <c r="V259"/>
  <c r="V260"/>
  <c r="V261"/>
  <c r="V262"/>
  <c r="V263"/>
  <c r="V264"/>
  <c r="V265"/>
  <c r="V266"/>
  <c r="V267"/>
  <c r="V268"/>
  <c r="V269"/>
  <c r="V270"/>
  <c r="V271"/>
  <c r="V272"/>
  <c r="V273"/>
  <c r="AE273" s="1"/>
  <c r="V274"/>
  <c r="AE274" s="1"/>
  <c r="V275"/>
  <c r="AE275" s="1"/>
  <c r="V276"/>
  <c r="AE276" s="1"/>
  <c r="V277"/>
  <c r="AE277" s="1"/>
  <c r="V278"/>
  <c r="AE278" s="1"/>
  <c r="V279"/>
  <c r="AE279" s="1"/>
  <c r="V280"/>
  <c r="AE280" s="1"/>
  <c r="V281"/>
  <c r="AE281" s="1"/>
  <c r="V282"/>
  <c r="AE282" s="1"/>
  <c r="V283"/>
  <c r="AE283" s="1"/>
  <c r="V284"/>
  <c r="AE284" s="1"/>
  <c r="V285"/>
  <c r="AE285" s="1"/>
  <c r="V286"/>
  <c r="AE286" s="1"/>
  <c r="V287"/>
  <c r="AE287" s="1"/>
  <c r="V288"/>
  <c r="AE288" s="1"/>
  <c r="V289"/>
  <c r="AE289" s="1"/>
  <c r="V290"/>
  <c r="AE290" s="1"/>
  <c r="V291"/>
  <c r="AE291" s="1"/>
  <c r="V292"/>
  <c r="AE292" s="1"/>
  <c r="V293"/>
  <c r="AE293" s="1"/>
  <c r="V294"/>
  <c r="AE294" s="1"/>
  <c r="V295"/>
  <c r="AE295" s="1"/>
  <c r="V296"/>
  <c r="AE296" s="1"/>
  <c r="V297"/>
  <c r="AE297" s="1"/>
  <c r="V298"/>
  <c r="AE298" s="1"/>
  <c r="V299"/>
  <c r="AE299" s="1"/>
  <c r="V300"/>
  <c r="AE300" s="1"/>
  <c r="V301"/>
  <c r="AE301" s="1"/>
  <c r="V302"/>
  <c r="AE302" s="1"/>
  <c r="V303"/>
  <c r="AE303" s="1"/>
  <c r="V304"/>
  <c r="AE304" s="1"/>
  <c r="V305"/>
  <c r="AE305" s="1"/>
  <c r="V306"/>
  <c r="AE306" s="1"/>
  <c r="V307"/>
  <c r="AE307" s="1"/>
  <c r="V308"/>
  <c r="AE308" s="1"/>
  <c r="V309"/>
  <c r="AE309" s="1"/>
  <c r="V310"/>
  <c r="AE310" s="1"/>
  <c r="V311"/>
  <c r="AE311" s="1"/>
  <c r="V312"/>
  <c r="AE312" s="1"/>
  <c r="V313"/>
  <c r="AE313" s="1"/>
  <c r="V314"/>
  <c r="AE314" s="1"/>
  <c r="V315"/>
  <c r="AE315" s="1"/>
  <c r="V316"/>
  <c r="AE316" s="1"/>
  <c r="V317"/>
  <c r="AE317" s="1"/>
  <c r="V318"/>
  <c r="AE318" s="1"/>
  <c r="V319"/>
  <c r="AE319" s="1"/>
  <c r="V320"/>
  <c r="AE320" s="1"/>
  <c r="V321"/>
  <c r="AE321" s="1"/>
  <c r="V322"/>
  <c r="AE322" s="1"/>
  <c r="V323"/>
  <c r="AE323" s="1"/>
  <c r="V324"/>
  <c r="AE324" s="1"/>
  <c r="V325"/>
  <c r="AE325" s="1"/>
  <c r="V326"/>
  <c r="AE326" s="1"/>
  <c r="V327"/>
  <c r="AE327" s="1"/>
  <c r="V328"/>
  <c r="AE328" s="1"/>
  <c r="V329"/>
  <c r="AE329" s="1"/>
  <c r="V330"/>
  <c r="AE330" s="1"/>
  <c r="V331"/>
  <c r="AE331" s="1"/>
  <c r="V332"/>
  <c r="AE332" s="1"/>
  <c r="V333"/>
  <c r="AE333" s="1"/>
  <c r="V334"/>
  <c r="AE334" s="1"/>
  <c r="V335"/>
  <c r="AE335" s="1"/>
  <c r="V336"/>
  <c r="AE336" s="1"/>
  <c r="V337"/>
  <c r="AE337" s="1"/>
  <c r="V338"/>
  <c r="AE338" s="1"/>
  <c r="V339"/>
  <c r="AE339" s="1"/>
  <c r="V340"/>
  <c r="AE340" s="1"/>
  <c r="V341"/>
  <c r="AE341" s="1"/>
  <c r="V342"/>
  <c r="AE342" s="1"/>
  <c r="V343"/>
  <c r="AE343" s="1"/>
  <c r="V344"/>
  <c r="AE344" s="1"/>
  <c r="V345"/>
  <c r="AE345" s="1"/>
  <c r="V346"/>
  <c r="AE346" s="1"/>
  <c r="V347"/>
  <c r="AE347" s="1"/>
  <c r="V348"/>
  <c r="AE348" s="1"/>
  <c r="V349"/>
  <c r="AE349" s="1"/>
  <c r="V350"/>
  <c r="AE350" s="1"/>
  <c r="V351"/>
  <c r="AE351" s="1"/>
  <c r="V352"/>
  <c r="AE352" s="1"/>
  <c r="V353"/>
  <c r="AE353" s="1"/>
  <c r="V354"/>
  <c r="AE354" s="1"/>
  <c r="V355"/>
  <c r="AE355" s="1"/>
  <c r="V356"/>
  <c r="AE356" s="1"/>
  <c r="V357"/>
  <c r="AE357" s="1"/>
  <c r="V358"/>
  <c r="AE358" s="1"/>
  <c r="V359"/>
  <c r="AE359" s="1"/>
  <c r="V360"/>
  <c r="AE360" s="1"/>
  <c r="V361"/>
  <c r="AE361" s="1"/>
  <c r="V362"/>
  <c r="AE362" s="1"/>
  <c r="V363"/>
  <c r="AE363" s="1"/>
  <c r="V364"/>
  <c r="AE364" s="1"/>
  <c r="V365"/>
  <c r="AE365" s="1"/>
  <c r="V366"/>
  <c r="AE366" s="1"/>
  <c r="V367"/>
  <c r="AE367" s="1"/>
  <c r="V368"/>
  <c r="AE368" s="1"/>
  <c r="V369"/>
  <c r="AE369" s="1"/>
  <c r="V370"/>
  <c r="AE370" s="1"/>
  <c r="V371"/>
  <c r="AE371" s="1"/>
  <c r="V372"/>
  <c r="AE372" s="1"/>
  <c r="V373"/>
  <c r="AE373" s="1"/>
  <c r="V374"/>
  <c r="AE374" s="1"/>
  <c r="V375"/>
  <c r="AE375" s="1"/>
  <c r="V376"/>
  <c r="AE376" s="1"/>
  <c r="V377"/>
  <c r="AE377" s="1"/>
  <c r="V378"/>
  <c r="AE378" s="1"/>
  <c r="V379"/>
  <c r="AE379" s="1"/>
  <c r="V380"/>
  <c r="AE380" s="1"/>
  <c r="V381"/>
  <c r="AE381" s="1"/>
  <c r="V382"/>
  <c r="AE382" s="1"/>
  <c r="V383"/>
  <c r="AE383" s="1"/>
  <c r="V384"/>
  <c r="AE384" s="1"/>
  <c r="V385"/>
  <c r="AE385" s="1"/>
  <c r="V386"/>
  <c r="AE386" s="1"/>
  <c r="V387"/>
  <c r="AE387" s="1"/>
  <c r="V388"/>
  <c r="AE388" s="1"/>
  <c r="V389"/>
  <c r="AE389" s="1"/>
  <c r="V390"/>
  <c r="AE390" s="1"/>
  <c r="V391"/>
  <c r="AE391" s="1"/>
  <c r="V392"/>
  <c r="AE392" s="1"/>
  <c r="V393"/>
  <c r="AE393" s="1"/>
  <c r="V394"/>
  <c r="AE394" s="1"/>
  <c r="V395"/>
  <c r="AE395" s="1"/>
  <c r="V396"/>
  <c r="AE396" s="1"/>
  <c r="V397"/>
  <c r="AE397" s="1"/>
  <c r="V398"/>
  <c r="AE398" s="1"/>
  <c r="V399"/>
  <c r="AE399" s="1"/>
  <c r="V400"/>
  <c r="AE400" s="1"/>
  <c r="V401"/>
  <c r="V402"/>
  <c r="V403"/>
  <c r="V404"/>
  <c r="V405"/>
  <c r="V406"/>
  <c r="V407"/>
  <c r="V408"/>
  <c r="V409"/>
  <c r="V410"/>
  <c r="V411"/>
  <c r="V412"/>
  <c r="V413"/>
  <c r="V414"/>
  <c r="V415"/>
  <c r="V416"/>
  <c r="V417"/>
  <c r="V418"/>
  <c r="V419"/>
  <c r="V420"/>
  <c r="V421"/>
  <c r="V422"/>
  <c r="V423"/>
  <c r="V424"/>
  <c r="V425"/>
  <c r="V426"/>
  <c r="V427"/>
  <c r="V428"/>
  <c r="V429"/>
  <c r="V430"/>
  <c r="V431"/>
  <c r="V432"/>
  <c r="V433"/>
  <c r="V434"/>
  <c r="V435"/>
  <c r="V436"/>
  <c r="V437"/>
  <c r="V438"/>
  <c r="V439"/>
  <c r="V440"/>
  <c r="V441"/>
  <c r="V442"/>
  <c r="V443"/>
  <c r="V444"/>
  <c r="V445"/>
  <c r="V446"/>
  <c r="V447"/>
  <c r="V448"/>
  <c r="V449"/>
  <c r="V450"/>
  <c r="V451"/>
  <c r="V452"/>
  <c r="V453"/>
  <c r="V454"/>
  <c r="V455"/>
  <c r="V456"/>
  <c r="V457"/>
  <c r="V458"/>
  <c r="V459"/>
  <c r="V460"/>
  <c r="V461"/>
  <c r="V462"/>
  <c r="V463"/>
  <c r="V464"/>
  <c r="V465"/>
  <c r="V466"/>
  <c r="V467"/>
  <c r="V468"/>
  <c r="V469"/>
  <c r="V470"/>
  <c r="V471"/>
  <c r="V472"/>
  <c r="V473"/>
  <c r="V474"/>
  <c r="V475"/>
  <c r="V476"/>
  <c r="V477"/>
  <c r="V478"/>
  <c r="V479"/>
  <c r="V480"/>
  <c r="V481"/>
  <c r="V482"/>
  <c r="V483"/>
  <c r="V484"/>
  <c r="V485"/>
  <c r="V486"/>
  <c r="V487"/>
  <c r="V488"/>
  <c r="V489"/>
  <c r="V490"/>
  <c r="V491"/>
  <c r="V492"/>
  <c r="V493"/>
  <c r="V494"/>
  <c r="V495"/>
  <c r="V496"/>
  <c r="V497"/>
  <c r="V498"/>
  <c r="V499"/>
  <c r="V500"/>
  <c r="V501"/>
  <c r="V502"/>
  <c r="V503"/>
  <c r="V504"/>
  <c r="V505"/>
  <c r="V506"/>
  <c r="V507"/>
  <c r="V508"/>
  <c r="V509"/>
  <c r="V510"/>
  <c r="V511"/>
  <c r="V512"/>
  <c r="V513"/>
  <c r="V514"/>
  <c r="V515"/>
  <c r="V516"/>
  <c r="V517"/>
  <c r="V518"/>
  <c r="V519"/>
  <c r="V520"/>
  <c r="V521"/>
  <c r="V522"/>
  <c r="V523"/>
  <c r="V524"/>
  <c r="V525"/>
  <c r="V526"/>
  <c r="V527"/>
  <c r="V528"/>
  <c r="Z5"/>
  <c r="Z6"/>
  <c r="Y13"/>
  <c r="Z14"/>
  <c r="Y14"/>
  <c r="AA14" s="1"/>
  <c r="B20" i="19"/>
  <c r="C20" s="1"/>
  <c r="B4"/>
  <c r="C4" s="1"/>
  <c r="C3"/>
  <c r="B3"/>
  <c r="C2"/>
  <c r="D6" i="35"/>
  <c r="AA13" i="23" l="1"/>
  <c r="AA5"/>
  <c r="AC9"/>
  <c r="AC8"/>
  <c r="AC7"/>
  <c r="AC10"/>
  <c r="AC6"/>
  <c r="AA6"/>
  <c r="B5" i="19"/>
  <c r="B18"/>
  <c r="M6" i="35"/>
  <c r="C6"/>
  <c r="I6"/>
  <c r="H6"/>
  <c r="L6"/>
  <c r="K6"/>
  <c r="N6"/>
  <c r="AL401" i="23" l="1"/>
  <c r="B6" i="19"/>
  <c r="C5"/>
  <c r="B17"/>
  <c r="C18"/>
  <c r="AF528" i="23" l="1"/>
  <c r="AF527"/>
  <c r="AJ524"/>
  <c r="AH521"/>
  <c r="AI520"/>
  <c r="AG518"/>
  <c r="AE517"/>
  <c r="AD514"/>
  <c r="AF511"/>
  <c r="AJ508"/>
  <c r="AH505"/>
  <c r="AI504"/>
  <c r="AG502"/>
  <c r="AE501"/>
  <c r="AD498"/>
  <c r="AF495"/>
  <c r="AJ492"/>
  <c r="AH489"/>
  <c r="AI488"/>
  <c r="AG486"/>
  <c r="AE485"/>
  <c r="AD482"/>
  <c r="AF479"/>
  <c r="AJ476"/>
  <c r="AH473"/>
  <c r="AI472"/>
  <c r="AG470"/>
  <c r="AE469"/>
  <c r="AD466"/>
  <c r="AF463"/>
  <c r="AJ460"/>
  <c r="AH457"/>
  <c r="AI456"/>
  <c r="AG454"/>
  <c r="AE453"/>
  <c r="AD450"/>
  <c r="AD449"/>
  <c r="AG446"/>
  <c r="AE445"/>
  <c r="AF444"/>
  <c r="AG442"/>
  <c r="AE441"/>
  <c r="AF440"/>
  <c r="AH437"/>
  <c r="AI436"/>
  <c r="AH433"/>
  <c r="AI432"/>
  <c r="AF431"/>
  <c r="AF427"/>
  <c r="AK423"/>
  <c r="AD422"/>
  <c r="AD421"/>
  <c r="AD418"/>
  <c r="AD417"/>
  <c r="AG414"/>
  <c r="AE413"/>
  <c r="AF412"/>
  <c r="AG410"/>
  <c r="AE409"/>
  <c r="AF408"/>
  <c r="AH405"/>
  <c r="AI404"/>
  <c r="AG403"/>
  <c r="AK402"/>
  <c r="AE401"/>
  <c r="AJ528"/>
  <c r="AH525"/>
  <c r="AI524"/>
  <c r="AG522"/>
  <c r="AE521"/>
  <c r="AD518"/>
  <c r="AF515"/>
  <c r="AJ512"/>
  <c r="AH509"/>
  <c r="AI508"/>
  <c r="AG506"/>
  <c r="AE505"/>
  <c r="AD502"/>
  <c r="AF499"/>
  <c r="AJ496"/>
  <c r="AH493"/>
  <c r="AI492"/>
  <c r="AG490"/>
  <c r="AE489"/>
  <c r="AD486"/>
  <c r="AF483"/>
  <c r="AJ480"/>
  <c r="AH477"/>
  <c r="AI476"/>
  <c r="AG474"/>
  <c r="AE473"/>
  <c r="AD470"/>
  <c r="AF467"/>
  <c r="AJ464"/>
  <c r="AH461"/>
  <c r="AI460"/>
  <c r="AG458"/>
  <c r="AE457"/>
  <c r="AD454"/>
  <c r="AF451"/>
  <c r="AK447"/>
  <c r="AD446"/>
  <c r="AD445"/>
  <c r="AD442"/>
  <c r="AD441"/>
  <c r="AG438"/>
  <c r="AE437"/>
  <c r="AF436"/>
  <c r="AG434"/>
  <c r="AE433"/>
  <c r="AF432"/>
  <c r="AH429"/>
  <c r="AI428"/>
  <c r="AH425"/>
  <c r="AI424"/>
  <c r="AF423"/>
  <c r="AF419"/>
  <c r="AK415"/>
  <c r="AD414"/>
  <c r="AD413"/>
  <c r="AD410"/>
  <c r="AD409"/>
  <c r="AG406"/>
  <c r="AE405"/>
  <c r="AF404"/>
  <c r="AF403"/>
  <c r="AJ402"/>
  <c r="AD401"/>
  <c r="AD526"/>
  <c r="AJ520"/>
  <c r="AG514"/>
  <c r="AE513"/>
  <c r="AF507"/>
  <c r="AH501"/>
  <c r="AI500"/>
  <c r="AD494"/>
  <c r="AJ488"/>
  <c r="AG482"/>
  <c r="AE481"/>
  <c r="AF475"/>
  <c r="AH469"/>
  <c r="AI468"/>
  <c r="AD462"/>
  <c r="AJ456"/>
  <c r="AG450"/>
  <c r="AE449"/>
  <c r="AF448"/>
  <c r="AH441"/>
  <c r="AI440"/>
  <c r="AF439"/>
  <c r="AK431"/>
  <c r="AD430"/>
  <c r="AD429"/>
  <c r="AG422"/>
  <c r="AE421"/>
  <c r="AF420"/>
  <c r="AH413"/>
  <c r="AI412"/>
  <c r="AK403"/>
  <c r="AI528"/>
  <c r="AD522"/>
  <c r="AJ516"/>
  <c r="AG510"/>
  <c r="AE509"/>
  <c r="AF503"/>
  <c r="AH497"/>
  <c r="AI496"/>
  <c r="AD490"/>
  <c r="AJ484"/>
  <c r="AG478"/>
  <c r="AE477"/>
  <c r="AF471"/>
  <c r="AH465"/>
  <c r="AI464"/>
  <c r="AD458"/>
  <c r="AJ452"/>
  <c r="AF443"/>
  <c r="AD434"/>
  <c r="AD433"/>
  <c r="AG426"/>
  <c r="AE425"/>
  <c r="AF424"/>
  <c r="AH417"/>
  <c r="AI416"/>
  <c r="AF415"/>
  <c r="AK407"/>
  <c r="AD406"/>
  <c r="AD405"/>
  <c r="AE403"/>
  <c r="AF402"/>
  <c r="AJ401"/>
  <c r="AG526"/>
  <c r="AF519"/>
  <c r="AI512"/>
  <c r="AJ500"/>
  <c r="AE493"/>
  <c r="AH481"/>
  <c r="AD474"/>
  <c r="AG462"/>
  <c r="AF455"/>
  <c r="AI448"/>
  <c r="AK439"/>
  <c r="AD437"/>
  <c r="AG430"/>
  <c r="AF428"/>
  <c r="AH421"/>
  <c r="AF523"/>
  <c r="AI516"/>
  <c r="AJ504"/>
  <c r="AE497"/>
  <c r="AH485"/>
  <c r="AD478"/>
  <c r="AG466"/>
  <c r="AF459"/>
  <c r="AI452"/>
  <c r="AH445"/>
  <c r="AD425"/>
  <c r="AG418"/>
  <c r="AF416"/>
  <c r="AH409"/>
  <c r="AF407"/>
  <c r="AF401"/>
  <c r="AD510"/>
  <c r="AF491"/>
  <c r="AJ472"/>
  <c r="AH453"/>
  <c r="AI444"/>
  <c r="AF435"/>
  <c r="AD426"/>
  <c r="AE417"/>
  <c r="AI408"/>
  <c r="AE525"/>
  <c r="AD506"/>
  <c r="AF487"/>
  <c r="AJ468"/>
  <c r="AH449"/>
  <c r="AI484"/>
  <c r="AE465"/>
  <c r="AD402"/>
  <c r="AH513"/>
  <c r="AF411"/>
  <c r="AG498"/>
  <c r="AI480"/>
  <c r="AE461"/>
  <c r="AG494"/>
  <c r="AF447"/>
  <c r="AD438"/>
  <c r="AE429"/>
  <c r="AI420"/>
  <c r="AH517"/>
  <c r="AK454"/>
  <c r="AK458"/>
  <c r="AK462"/>
  <c r="AK466"/>
  <c r="AK470"/>
  <c r="AK474"/>
  <c r="AK478"/>
  <c r="AK482"/>
  <c r="AK486"/>
  <c r="AK490"/>
  <c r="AK494"/>
  <c r="AK498"/>
  <c r="AK502"/>
  <c r="AK506"/>
  <c r="AK510"/>
  <c r="AK514"/>
  <c r="AK518"/>
  <c r="AK522"/>
  <c r="AK526"/>
  <c r="AI527"/>
  <c r="AK525"/>
  <c r="AI523"/>
  <c r="AK521"/>
  <c r="AI519"/>
  <c r="AK517"/>
  <c r="AI515"/>
  <c r="AK513"/>
  <c r="AI511"/>
  <c r="AK509"/>
  <c r="AI507"/>
  <c r="AK505"/>
  <c r="AI503"/>
  <c r="AK501"/>
  <c r="AI499"/>
  <c r="AK497"/>
  <c r="AI495"/>
  <c r="AK493"/>
  <c r="AI491"/>
  <c r="AK489"/>
  <c r="AI487"/>
  <c r="AK485"/>
  <c r="AI483"/>
  <c r="AK481"/>
  <c r="AI479"/>
  <c r="AK477"/>
  <c r="AI475"/>
  <c r="AK473"/>
  <c r="AI471"/>
  <c r="AK469"/>
  <c r="AI467"/>
  <c r="AK465"/>
  <c r="AI463"/>
  <c r="AK461"/>
  <c r="AI459"/>
  <c r="AK457"/>
  <c r="AK453"/>
  <c r="AI451"/>
  <c r="AK449"/>
  <c r="AI447"/>
  <c r="AK445"/>
  <c r="AI443"/>
  <c r="AK441"/>
  <c r="AI439"/>
  <c r="AK437"/>
  <c r="AI435"/>
  <c r="AK433"/>
  <c r="AI431"/>
  <c r="AK429"/>
  <c r="AI427"/>
  <c r="AI423"/>
  <c r="AI419"/>
  <c r="AI415"/>
  <c r="AK409"/>
  <c r="AI526"/>
  <c r="AK520"/>
  <c r="AK516"/>
  <c r="AI510"/>
  <c r="AK504"/>
  <c r="AI498"/>
  <c r="AK492"/>
  <c r="AI486"/>
  <c r="AK480"/>
  <c r="AI474"/>
  <c r="AK468"/>
  <c r="AI462"/>
  <c r="AI454"/>
  <c r="AK448"/>
  <c r="AI442"/>
  <c r="AK436"/>
  <c r="AI430"/>
  <c r="AI426"/>
  <c r="AI422"/>
  <c r="AI418"/>
  <c r="AK412"/>
  <c r="AK408"/>
  <c r="AK404"/>
  <c r="AG402"/>
  <c r="AH414"/>
  <c r="AH426"/>
  <c r="AH434"/>
  <c r="AH442"/>
  <c r="AH450"/>
  <c r="AH458"/>
  <c r="AH466"/>
  <c r="AH474"/>
  <c r="AH482"/>
  <c r="AH490"/>
  <c r="AH498"/>
  <c r="AH506"/>
  <c r="AH514"/>
  <c r="AH526"/>
  <c r="AD457"/>
  <c r="AD497"/>
  <c r="AD509"/>
  <c r="AD521"/>
  <c r="AD528"/>
  <c r="AD524"/>
  <c r="AD520"/>
  <c r="AD516"/>
  <c r="AD512"/>
  <c r="AD508"/>
  <c r="AD504"/>
  <c r="AD500"/>
  <c r="AD496"/>
  <c r="AD492"/>
  <c r="AD488"/>
  <c r="AD484"/>
  <c r="AD480"/>
  <c r="AD476"/>
  <c r="AD472"/>
  <c r="AD468"/>
  <c r="AD464"/>
  <c r="AD460"/>
  <c r="AD456"/>
  <c r="AD452"/>
  <c r="AD448"/>
  <c r="AD444"/>
  <c r="AD440"/>
  <c r="AD436"/>
  <c r="AD432"/>
  <c r="AD428"/>
  <c r="AD424"/>
  <c r="AD420"/>
  <c r="AD416"/>
  <c r="AD412"/>
  <c r="AD408"/>
  <c r="AD404"/>
  <c r="AF525"/>
  <c r="AF521"/>
  <c r="AF517"/>
  <c r="AD511"/>
  <c r="AD507"/>
  <c r="AD503"/>
  <c r="AD499"/>
  <c r="AD495"/>
  <c r="AD491"/>
  <c r="AD487"/>
  <c r="AD483"/>
  <c r="AD479"/>
  <c r="AD475"/>
  <c r="AD471"/>
  <c r="AD467"/>
  <c r="AD463"/>
  <c r="AD459"/>
  <c r="AF453"/>
  <c r="AF449"/>
  <c r="AF445"/>
  <c r="AF441"/>
  <c r="AD435"/>
  <c r="AD431"/>
  <c r="AD427"/>
  <c r="AD423"/>
  <c r="AD419"/>
  <c r="AD415"/>
  <c r="AD411"/>
  <c r="AD407"/>
  <c r="AD403"/>
  <c r="AI405"/>
  <c r="AI413"/>
  <c r="AI421"/>
  <c r="AI429"/>
  <c r="AI437"/>
  <c r="AI445"/>
  <c r="AI453"/>
  <c r="AI461"/>
  <c r="AI469"/>
  <c r="AI477"/>
  <c r="AI485"/>
  <c r="AI493"/>
  <c r="AI501"/>
  <c r="AI509"/>
  <c r="AI521"/>
  <c r="AF452"/>
  <c r="AF488"/>
  <c r="AF500"/>
  <c r="AF508"/>
  <c r="AF516"/>
  <c r="AF524"/>
  <c r="AJ526"/>
  <c r="AJ522"/>
  <c r="AJ518"/>
  <c r="AH512"/>
  <c r="AH508"/>
  <c r="AH504"/>
  <c r="AH500"/>
  <c r="AH496"/>
  <c r="AH492"/>
  <c r="AH488"/>
  <c r="AJ482"/>
  <c r="AJ478"/>
  <c r="AJ474"/>
  <c r="AJ470"/>
  <c r="AJ466"/>
  <c r="AJ462"/>
  <c r="AH456"/>
  <c r="AH452"/>
  <c r="AH448"/>
  <c r="AH444"/>
  <c r="AH440"/>
  <c r="AH436"/>
  <c r="AH432"/>
  <c r="AH428"/>
  <c r="AH424"/>
  <c r="AH420"/>
  <c r="AH416"/>
  <c r="AH412"/>
  <c r="AH408"/>
  <c r="AH404"/>
  <c r="AJ525"/>
  <c r="AH519"/>
  <c r="AH515"/>
  <c r="AH511"/>
  <c r="AH507"/>
  <c r="AH503"/>
  <c r="AH499"/>
  <c r="AH495"/>
  <c r="AJ489"/>
  <c r="AJ485"/>
  <c r="AJ481"/>
  <c r="AH475"/>
  <c r="AH471"/>
  <c r="AH467"/>
  <c r="AH463"/>
  <c r="AH459"/>
  <c r="AH455"/>
  <c r="AH451"/>
  <c r="AH447"/>
  <c r="AJ445"/>
  <c r="AJ441"/>
  <c r="AJ437"/>
  <c r="AH431"/>
  <c r="AH427"/>
  <c r="AH423"/>
  <c r="AJ417"/>
  <c r="AJ413"/>
  <c r="AJ409"/>
  <c r="AJ405"/>
  <c r="AK401"/>
  <c r="AE408"/>
  <c r="AE416"/>
  <c r="AE424"/>
  <c r="AE432"/>
  <c r="AE440"/>
  <c r="AE448"/>
  <c r="AE456"/>
  <c r="AE464"/>
  <c r="AE472"/>
  <c r="AE480"/>
  <c r="AE488"/>
  <c r="AE496"/>
  <c r="AE504"/>
  <c r="AE512"/>
  <c r="AE520"/>
  <c r="AE528"/>
  <c r="AJ451"/>
  <c r="AJ455"/>
  <c r="AJ459"/>
  <c r="AJ463"/>
  <c r="AJ467"/>
  <c r="AJ471"/>
  <c r="AJ475"/>
  <c r="AJ479"/>
  <c r="AJ483"/>
  <c r="AJ487"/>
  <c r="AJ491"/>
  <c r="AJ495"/>
  <c r="AJ499"/>
  <c r="AJ503"/>
  <c r="AJ507"/>
  <c r="AJ511"/>
  <c r="AJ515"/>
  <c r="AJ519"/>
  <c r="AJ523"/>
  <c r="AJ527"/>
  <c r="AE527"/>
  <c r="AG525"/>
  <c r="AE523"/>
  <c r="AG521"/>
  <c r="AE519"/>
  <c r="AG517"/>
  <c r="AE515"/>
  <c r="AG513"/>
  <c r="AE511"/>
  <c r="AG509"/>
  <c r="AE507"/>
  <c r="AG505"/>
  <c r="AE503"/>
  <c r="AG501"/>
  <c r="AE499"/>
  <c r="AG497"/>
  <c r="AE495"/>
  <c r="AG493"/>
  <c r="AE491"/>
  <c r="AG489"/>
  <c r="AE487"/>
  <c r="AG485"/>
  <c r="AE483"/>
  <c r="AG481"/>
  <c r="AE479"/>
  <c r="AG477"/>
  <c r="AE475"/>
  <c r="AG473"/>
  <c r="AE471"/>
  <c r="AG469"/>
  <c r="AE467"/>
  <c r="AG465"/>
  <c r="AE463"/>
  <c r="AG461"/>
  <c r="AE459"/>
  <c r="AG457"/>
  <c r="AE455"/>
  <c r="AG453"/>
  <c r="AE451"/>
  <c r="AG449"/>
  <c r="AE447"/>
  <c r="AG445"/>
  <c r="AE443"/>
  <c r="AG441"/>
  <c r="AE439"/>
  <c r="AG437"/>
  <c r="AE435"/>
  <c r="AG433"/>
  <c r="AE431"/>
  <c r="AG429"/>
  <c r="AE427"/>
  <c r="AG425"/>
  <c r="AE423"/>
  <c r="AG421"/>
  <c r="AE419"/>
  <c r="AG417"/>
  <c r="AE415"/>
  <c r="AG413"/>
  <c r="AE411"/>
  <c r="AG409"/>
  <c r="AE407"/>
  <c r="AG405"/>
  <c r="AG528"/>
  <c r="AE526"/>
  <c r="AG524"/>
  <c r="AE522"/>
  <c r="AG520"/>
  <c r="AE518"/>
  <c r="AG516"/>
  <c r="AE514"/>
  <c r="AG512"/>
  <c r="AE510"/>
  <c r="AG508"/>
  <c r="AE506"/>
  <c r="AG504"/>
  <c r="AE502"/>
  <c r="AG500"/>
  <c r="AE498"/>
  <c r="AG496"/>
  <c r="AE494"/>
  <c r="AG492"/>
  <c r="AE490"/>
  <c r="AG488"/>
  <c r="AE486"/>
  <c r="AG484"/>
  <c r="AE482"/>
  <c r="AG480"/>
  <c r="AE478"/>
  <c r="AG476"/>
  <c r="AE474"/>
  <c r="AG472"/>
  <c r="AE470"/>
  <c r="AG468"/>
  <c r="AE466"/>
  <c r="AG464"/>
  <c r="AE462"/>
  <c r="AG460"/>
  <c r="AE458"/>
  <c r="AG456"/>
  <c r="AE454"/>
  <c r="AG452"/>
  <c r="AE450"/>
  <c r="AG448"/>
  <c r="AE446"/>
  <c r="AG444"/>
  <c r="AE442"/>
  <c r="AG440"/>
  <c r="AE438"/>
  <c r="AG436"/>
  <c r="AE434"/>
  <c r="AG432"/>
  <c r="AE430"/>
  <c r="AG428"/>
  <c r="AE426"/>
  <c r="AG424"/>
  <c r="AE422"/>
  <c r="AG420"/>
  <c r="AE418"/>
  <c r="AG416"/>
  <c r="AE414"/>
  <c r="AG412"/>
  <c r="AE410"/>
  <c r="AG408"/>
  <c r="AE406"/>
  <c r="AG404"/>
  <c r="AE402"/>
  <c r="AI403"/>
  <c r="AG407"/>
  <c r="AG411"/>
  <c r="AG415"/>
  <c r="AG419"/>
  <c r="AG423"/>
  <c r="AG427"/>
  <c r="AG431"/>
  <c r="AG435"/>
  <c r="AG439"/>
  <c r="AG443"/>
  <c r="AG447"/>
  <c r="AG451"/>
  <c r="AG455"/>
  <c r="AG459"/>
  <c r="AG463"/>
  <c r="AG467"/>
  <c r="AG471"/>
  <c r="AG475"/>
  <c r="AG479"/>
  <c r="AG483"/>
  <c r="AG487"/>
  <c r="AG491"/>
  <c r="AG495"/>
  <c r="AG499"/>
  <c r="AG503"/>
  <c r="AG507"/>
  <c r="AG511"/>
  <c r="AG515"/>
  <c r="AG519"/>
  <c r="AG523"/>
  <c r="AG527"/>
  <c r="AI455"/>
  <c r="AK425"/>
  <c r="AK421"/>
  <c r="AK417"/>
  <c r="AK413"/>
  <c r="AI411"/>
  <c r="AI407"/>
  <c r="AK405"/>
  <c r="AK528"/>
  <c r="AK524"/>
  <c r="AI522"/>
  <c r="AI518"/>
  <c r="AI514"/>
  <c r="AK512"/>
  <c r="AK508"/>
  <c r="AI506"/>
  <c r="AI502"/>
  <c r="AK500"/>
  <c r="AK496"/>
  <c r="AI494"/>
  <c r="AI490"/>
  <c r="AK488"/>
  <c r="AK484"/>
  <c r="AI482"/>
  <c r="AI478"/>
  <c r="AK476"/>
  <c r="AK472"/>
  <c r="AI470"/>
  <c r="AI466"/>
  <c r="AK464"/>
  <c r="AK460"/>
  <c r="AI458"/>
  <c r="AK456"/>
  <c r="AK452"/>
  <c r="AI450"/>
  <c r="AI446"/>
  <c r="AK444"/>
  <c r="AK440"/>
  <c r="AI438"/>
  <c r="AI434"/>
  <c r="AK432"/>
  <c r="AK428"/>
  <c r="AK424"/>
  <c r="AK420"/>
  <c r="AK416"/>
  <c r="AI414"/>
  <c r="AI410"/>
  <c r="AI406"/>
  <c r="AI402"/>
  <c r="AH406"/>
  <c r="AH410"/>
  <c r="AH418"/>
  <c r="AH422"/>
  <c r="AH430"/>
  <c r="AH438"/>
  <c r="AH446"/>
  <c r="AH454"/>
  <c r="AH462"/>
  <c r="AH470"/>
  <c r="AH478"/>
  <c r="AH486"/>
  <c r="AH494"/>
  <c r="AH502"/>
  <c r="AH510"/>
  <c r="AH518"/>
  <c r="AH522"/>
  <c r="AD453"/>
  <c r="AD461"/>
  <c r="AD465"/>
  <c r="AD469"/>
  <c r="AD473"/>
  <c r="AD477"/>
  <c r="AD481"/>
  <c r="AD485"/>
  <c r="AD489"/>
  <c r="AD493"/>
  <c r="AD501"/>
  <c r="AD505"/>
  <c r="AD513"/>
  <c r="AD517"/>
  <c r="AD525"/>
  <c r="AF526"/>
  <c r="AF522"/>
  <c r="AF518"/>
  <c r="AF514"/>
  <c r="AF510"/>
  <c r="AF506"/>
  <c r="AF502"/>
  <c r="AF498"/>
  <c r="AF494"/>
  <c r="AF490"/>
  <c r="AF486"/>
  <c r="AF482"/>
  <c r="AF478"/>
  <c r="AF474"/>
  <c r="AF470"/>
  <c r="AF466"/>
  <c r="AF462"/>
  <c r="AF458"/>
  <c r="AF454"/>
  <c r="AF450"/>
  <c r="AF446"/>
  <c r="AF442"/>
  <c r="AF438"/>
  <c r="AF434"/>
  <c r="AF430"/>
  <c r="AF426"/>
  <c r="AF422"/>
  <c r="AF418"/>
  <c r="AF414"/>
  <c r="AF410"/>
  <c r="AF406"/>
  <c r="AD527"/>
  <c r="AD523"/>
  <c r="AD519"/>
  <c r="AD515"/>
  <c r="AF513"/>
  <c r="AF509"/>
  <c r="AF505"/>
  <c r="AF501"/>
  <c r="AF497"/>
  <c r="AF493"/>
  <c r="AF489"/>
  <c r="AF485"/>
  <c r="AF481"/>
  <c r="AF477"/>
  <c r="AF473"/>
  <c r="AF469"/>
  <c r="AF465"/>
  <c r="AF461"/>
  <c r="AF457"/>
  <c r="AD455"/>
  <c r="AD451"/>
  <c r="AD447"/>
  <c r="AD443"/>
  <c r="AD439"/>
  <c r="AF437"/>
  <c r="AF433"/>
  <c r="AF429"/>
  <c r="AF425"/>
  <c r="AF421"/>
  <c r="AF417"/>
  <c r="AF413"/>
  <c r="AF409"/>
  <c r="AF405"/>
  <c r="AG401"/>
  <c r="AI409"/>
  <c r="AI417"/>
  <c r="AI425"/>
  <c r="AI433"/>
  <c r="AI441"/>
  <c r="AI449"/>
  <c r="AI457"/>
  <c r="AI465"/>
  <c r="AI473"/>
  <c r="AI481"/>
  <c r="AI489"/>
  <c r="AI497"/>
  <c r="AI505"/>
  <c r="AI513"/>
  <c r="AI517"/>
  <c r="AI525"/>
  <c r="AF456"/>
  <c r="AF460"/>
  <c r="AF464"/>
  <c r="AF468"/>
  <c r="AF472"/>
  <c r="AF476"/>
  <c r="AF480"/>
  <c r="AF484"/>
  <c r="AF492"/>
  <c r="AF496"/>
  <c r="AF504"/>
  <c r="AF512"/>
  <c r="AF520"/>
  <c r="AH528"/>
  <c r="AH524"/>
  <c r="AH520"/>
  <c r="AH516"/>
  <c r="AJ514"/>
  <c r="AJ510"/>
  <c r="AJ506"/>
  <c r="AJ502"/>
  <c r="AJ498"/>
  <c r="AJ494"/>
  <c r="AJ490"/>
  <c r="AJ486"/>
  <c r="AH484"/>
  <c r="AH480"/>
  <c r="AH476"/>
  <c r="AH472"/>
  <c r="AH468"/>
  <c r="AH464"/>
  <c r="AH460"/>
  <c r="AJ458"/>
  <c r="AJ454"/>
  <c r="AJ450"/>
  <c r="AJ446"/>
  <c r="AJ442"/>
  <c r="AJ438"/>
  <c r="AJ434"/>
  <c r="AJ430"/>
  <c r="AJ426"/>
  <c r="AJ422"/>
  <c r="AJ418"/>
  <c r="AJ414"/>
  <c r="AJ410"/>
  <c r="AJ406"/>
  <c r="AH527"/>
  <c r="AH523"/>
  <c r="AJ521"/>
  <c r="AJ517"/>
  <c r="AJ513"/>
  <c r="AJ509"/>
  <c r="AJ505"/>
  <c r="AJ501"/>
  <c r="AJ497"/>
  <c r="AJ493"/>
  <c r="AH491"/>
  <c r="AH487"/>
  <c r="AH483"/>
  <c r="AH479"/>
  <c r="AJ477"/>
  <c r="AJ473"/>
  <c r="AJ469"/>
  <c r="AJ465"/>
  <c r="AJ461"/>
  <c r="AJ457"/>
  <c r="AJ453"/>
  <c r="AJ449"/>
  <c r="AH443"/>
  <c r="AH439"/>
  <c r="AH435"/>
  <c r="AJ433"/>
  <c r="AJ429"/>
  <c r="AJ425"/>
  <c r="AJ421"/>
  <c r="AH419"/>
  <c r="AH415"/>
  <c r="AH411"/>
  <c r="AH407"/>
  <c r="AH403"/>
  <c r="AE404"/>
  <c r="AE412"/>
  <c r="AE420"/>
  <c r="AE428"/>
  <c r="AE436"/>
  <c r="AE444"/>
  <c r="AE452"/>
  <c r="AE460"/>
  <c r="AE468"/>
  <c r="AE476"/>
  <c r="AE484"/>
  <c r="AE492"/>
  <c r="AE500"/>
  <c r="AE508"/>
  <c r="AE516"/>
  <c r="AE524"/>
  <c r="AJ404"/>
  <c r="AJ420"/>
  <c r="AJ431"/>
  <c r="AJ439"/>
  <c r="AJ447"/>
  <c r="AK406"/>
  <c r="AK418"/>
  <c r="AK427"/>
  <c r="AK438"/>
  <c r="AK450"/>
  <c r="AK463"/>
  <c r="AK479"/>
  <c r="AK495"/>
  <c r="AK511"/>
  <c r="AK527"/>
  <c r="AJ419"/>
  <c r="AJ412"/>
  <c r="AK443"/>
  <c r="AK471"/>
  <c r="AK503"/>
  <c r="AJ408"/>
  <c r="AH401"/>
  <c r="AJ423"/>
  <c r="AJ440"/>
  <c r="AK430"/>
  <c r="AK451"/>
  <c r="AK483"/>
  <c r="AK515"/>
  <c r="AJ424"/>
  <c r="AJ403"/>
  <c r="AJ415"/>
  <c r="AJ428"/>
  <c r="AJ436"/>
  <c r="AJ444"/>
  <c r="AI401"/>
  <c r="AK414"/>
  <c r="AK426"/>
  <c r="AK435"/>
  <c r="AK446"/>
  <c r="AK459"/>
  <c r="AK475"/>
  <c r="AK491"/>
  <c r="AK507"/>
  <c r="AK523"/>
  <c r="AJ416"/>
  <c r="AH402"/>
  <c r="AJ427"/>
  <c r="AJ435"/>
  <c r="AJ443"/>
  <c r="AK411"/>
  <c r="AK422"/>
  <c r="AK434"/>
  <c r="AK455"/>
  <c r="AK487"/>
  <c r="AK519"/>
  <c r="AJ411"/>
  <c r="AJ432"/>
  <c r="AJ448"/>
  <c r="AK410"/>
  <c r="AK419"/>
  <c r="AK442"/>
  <c r="AK467"/>
  <c r="AK499"/>
  <c r="AJ407"/>
  <c r="C17" i="19"/>
  <c r="B15"/>
  <c r="C6"/>
  <c r="B7"/>
  <c r="AC5" i="23" l="1"/>
  <c r="B14" i="19"/>
  <c r="C15"/>
  <c r="B8"/>
  <c r="C7"/>
  <c r="J6" i="35"/>
  <c r="C8" i="19" l="1"/>
  <c r="B9"/>
  <c r="C9" s="1"/>
  <c r="C14"/>
  <c r="B12"/>
  <c r="B11" l="1"/>
  <c r="C11" s="1"/>
  <c r="C12"/>
</calcChain>
</file>

<file path=xl/sharedStrings.xml><?xml version="1.0" encoding="utf-8"?>
<sst xmlns="http://schemas.openxmlformats.org/spreadsheetml/2006/main" count="1157" uniqueCount="1126">
  <si>
    <t>PixC</t>
  </si>
  <si>
    <t>float</t>
  </si>
  <si>
    <t>PixC_Scale_Min;</t>
  </si>
  <si>
    <t>PixC_Scale_Max;</t>
  </si>
  <si>
    <t>char</t>
  </si>
  <si>
    <t>TableNumber;</t>
  </si>
  <si>
    <t>PTATgrad;</t>
  </si>
  <si>
    <t>PTAToff;</t>
  </si>
  <si>
    <t>OFFSET</t>
  </si>
  <si>
    <t>0x34</t>
  </si>
  <si>
    <t>0x38</t>
  </si>
  <si>
    <t>A</t>
  </si>
  <si>
    <t>B</t>
  </si>
  <si>
    <t>C</t>
  </si>
  <si>
    <t>D</t>
  </si>
  <si>
    <t>E</t>
  </si>
  <si>
    <t>F</t>
  </si>
  <si>
    <t>0x0000</t>
  </si>
  <si>
    <t>sign</t>
  </si>
  <si>
    <t>mantissa</t>
  </si>
  <si>
    <t>exponent</t>
  </si>
  <si>
    <t>Value</t>
  </si>
  <si>
    <t>units</t>
  </si>
  <si>
    <t>dK/dig</t>
  </si>
  <si>
    <t>dig</t>
  </si>
  <si>
    <t>00000080h: FF FF FF FF FF FF FF FF FF FF FF FF FF FF FF FF ; ÿÿÿÿÿÿÿÿÿÿÿÿÿÿÿÿ</t>
  </si>
  <si>
    <t>00000090h: FF FF FF FF FF FF FF FF FF FF FF FF FF FF FF FF ; ÿÿÿÿÿÿÿÿÿÿÿÿÿÿÿÿ</t>
  </si>
  <si>
    <t>000000a0h: FF FF FF FF FF FF FF FF FF FF FF FF FF FF FF FF ; ÿÿÿÿÿÿÿÿÿÿÿÿÿÿÿÿ</t>
  </si>
  <si>
    <t>000000b0h: FF FF FF FF FF FF FF FF FF FF FF FF FF FF FF FF ; ÿÿÿÿÿÿÿÿÿÿÿÿÿÿÿÿ</t>
  </si>
  <si>
    <t>000000c0h: FF FF FF FF FF FF FF FF FF FF FF FF FF FF FF FF ; ÿÿÿÿÿÿÿÿÿÿÿÿÿÿÿÿ</t>
  </si>
  <si>
    <t>000000d0h: FF FF FF FF FF FF FF FF FF FF FF FF FF FF FF FF ; ÿÿÿÿÿÿÿÿÿÿÿÿÿÿÿÿ</t>
  </si>
  <si>
    <t>000000e0h: FF FF FF FF FF FF FF FF FF FF FF FF FF FF FF FF ; ÿÿÿÿÿÿÿÿÿÿÿÿÿÿÿÿ</t>
  </si>
  <si>
    <t>000000f0h: FF FF FF FF FF FF FF FF FF FF FF FF FF FF FF FF ; ÿÿÿÿÿÿÿÿÿÿÿÿÿÿÿÿ</t>
  </si>
  <si>
    <t>00000100h: FF FF FF FF FF FF FF FF FF FF FF FF FF FF FF FF ; ÿÿÿÿÿÿÿÿÿÿÿÿÿÿÿÿ</t>
  </si>
  <si>
    <t>00000110h: FF FF FF FF FF FF FF FF FF FF FF FF FF FF FF FF ; ÿÿÿÿÿÿÿÿÿÿÿÿÿÿÿÿ</t>
  </si>
  <si>
    <t>00000120h: FF FF FF FF FF FF FF FF FF FF FF FF FF FF FF FF ; ÿÿÿÿÿÿÿÿÿÿÿÿÿÿÿÿ</t>
  </si>
  <si>
    <t>00000130h: FF FF FF FF FF FF FF FF FF FF FF FF FF FF FF FF ; ÿÿÿÿÿÿÿÿÿÿÿÿÿÿÿÿ</t>
  </si>
  <si>
    <t>00000140h: FF FF FF FF FF FF FF FF FF FF FF FF FF FF FF FF ; ÿÿÿÿÿÿÿÿÿÿÿÿÿÿÿÿ</t>
  </si>
  <si>
    <t>00000150h: FF FF FF FF FF FF FF FF FF FF FF FF FF FF FF FF ; ÿÿÿÿÿÿÿÿÿÿÿÿÿÿÿÿ</t>
  </si>
  <si>
    <t>00000160h: FF FF FF FF FF FF FF FF FF FF FF FF FF FF FF FF ; ÿÿÿÿÿÿÿÿÿÿÿÿÿÿÿÿ</t>
  </si>
  <si>
    <t>00000170h: FF FF FF FF FF FF FF FF FF FF FF FF FF FF FF FF ; ÿÿÿÿÿÿÿÿÿÿÿÿÿÿÿÿ</t>
  </si>
  <si>
    <t>00000180h: FF FF FF FF FF FF FF FF FF FF FF FF FF FF FF FF ; ÿÿÿÿÿÿÿÿÿÿÿÿÿÿÿÿ</t>
  </si>
  <si>
    <t>00000190h: FF FF FF FF FF FF FF FF FF FF FF FF FF FF FF FF ; ÿÿÿÿÿÿÿÿÿÿÿÿÿÿÿÿ</t>
  </si>
  <si>
    <t>000001a0h: FF FF FF FF FF FF FF FF FF FF FF FF FF FF FF FF ; ÿÿÿÿÿÿÿÿÿÿÿÿÿÿÿÿ</t>
  </si>
  <si>
    <t>000001b0h: FF FF FF FF FF FF FF FF FF FF FF FF FF FF FF FF ; ÿÿÿÿÿÿÿÿÿÿÿÿÿÿÿÿ</t>
  </si>
  <si>
    <t>000001c0h: FF FF FF FF FF FF FF FF FF FF FF FF FF FF FF FF ; ÿÿÿÿÿÿÿÿÿÿÿÿÿÿÿÿ</t>
  </si>
  <si>
    <t>000001d0h: FF FF FF FF FF FF FF FF FF FF FF FF FF FF FF FF ; ÿÿÿÿÿÿÿÿÿÿÿÿÿÿÿÿ</t>
  </si>
  <si>
    <t>000001e0h: FF FF FF FF FF FF FF FF FF FF FF FF FF FF FF FF ; ÿÿÿÿÿÿÿÿÿÿÿÿÿÿÿÿ</t>
  </si>
  <si>
    <t>000001f0h: FF FF FF FF FF FF FF FF FF FF FF FF FF FF FF FF ; ÿÿÿÿÿÿÿÿÿÿÿÿÿÿÿÿ</t>
  </si>
  <si>
    <t>00000200h: FF FF FF FF FF FF FF FF FF FF FF FF FF FF FF FF ; ÿÿÿÿÿÿÿÿÿÿÿÿÿÿÿÿ</t>
  </si>
  <si>
    <t>00000210h: FF FF FF FF FF FF FF FF FF FF FF FF FF FF FF FF ; ÿÿÿÿÿÿÿÿÿÿÿÿÿÿÿÿ</t>
  </si>
  <si>
    <t>00000220h: FF FF FF FF FF FF FF FF FF FF FF FF FF FF FF FF ; ÿÿÿÿÿÿÿÿÿÿÿÿÿÿÿÿ</t>
  </si>
  <si>
    <t>00000230h: FF FF FF FF FF FF FF FF FF FF FF FF FF FF FF FF ; ÿÿÿÿÿÿÿÿÿÿÿÿÿÿÿÿ</t>
  </si>
  <si>
    <t>00000240h: FF FF FF FF FF FF FF FF FF FF FF FF FF FF FF FF ; ÿÿÿÿÿÿÿÿÿÿÿÿÿÿÿÿ</t>
  </si>
  <si>
    <t>00000250h: FF FF FF FF FF FF FF FF FF FF FF FF FF FF FF FF ; ÿÿÿÿÿÿÿÿÿÿÿÿÿÿÿÿ</t>
  </si>
  <si>
    <t>00000260h: FF FF FF FF FF FF FF FF FF FF FF FF FF FF FF FF ; ÿÿÿÿÿÿÿÿÿÿÿÿÿÿÿÿ</t>
  </si>
  <si>
    <t>00000270h: FF FF FF FF FF FF FF FF FF FF FF FF FF FF FF FF ; ÿÿÿÿÿÿÿÿÿÿÿÿÿÿÿÿ</t>
  </si>
  <si>
    <t>00000280h: FF FF FF FF FF FF FF FF FF FF FF FF FF FF FF FF ; ÿÿÿÿÿÿÿÿÿÿÿÿÿÿÿÿ</t>
  </si>
  <si>
    <t>00000290h: FF FF FF FF FF FF FF FF FF FF FF FF FF FF FF FF ; ÿÿÿÿÿÿÿÿÿÿÿÿÿÿÿÿ</t>
  </si>
  <si>
    <t>000002a0h: FF FF FF FF FF FF FF FF FF FF FF FF FF FF FF FF ; ÿÿÿÿÿÿÿÿÿÿÿÿÿÿÿÿ</t>
  </si>
  <si>
    <t>000002b0h: FF FF FF FF FF FF FF FF FF FF FF FF FF FF FF FF ; ÿÿÿÿÿÿÿÿÿÿÿÿÿÿÿÿ</t>
  </si>
  <si>
    <t>000002c0h: FF FF FF FF FF FF FF FF FF FF FF FF FF FF FF FF ; ÿÿÿÿÿÿÿÿÿÿÿÿÿÿÿÿ</t>
  </si>
  <si>
    <t>000002d0h: FF FF FF FF FF FF FF FF FF FF FF FF FF FF FF FF ; ÿÿÿÿÿÿÿÿÿÿÿÿÿÿÿÿ</t>
  </si>
  <si>
    <t>000002e0h: FF FF FF FF FF FF FF FF FF FF FF FF FF FF FF FF ; ÿÿÿÿÿÿÿÿÿÿÿÿÿÿÿÿ</t>
  </si>
  <si>
    <t>000002f0h: FF FF FF FF FF FF FF FF FF FF FF FF FF FF FF FF ; ÿÿÿÿÿÿÿÿÿÿÿÿÿÿÿÿ</t>
  </si>
  <si>
    <t>00000300h: FF FF FF FF FF FF FF FF FF FF FF FF FF FF FF FF ; ÿÿÿÿÿÿÿÿÿÿÿÿÿÿÿÿ</t>
  </si>
  <si>
    <t>00000310h: FF FF FF FF FF FF FF FF FF FF FF FF FF FF FF FF ; ÿÿÿÿÿÿÿÿÿÿÿÿÿÿÿÿ</t>
  </si>
  <si>
    <t>00000320h: FF FF FF FF FF FF FF FF FF FF FF FF FF FF FF FF ; ÿÿÿÿÿÿÿÿÿÿÿÿÿÿÿÿ</t>
  </si>
  <si>
    <t>00000330h: FF FF FF FF FF FF FF FF FF FF FF FF FF FF FF FF ; ÿÿÿÿÿÿÿÿÿÿÿÿÿÿÿÿ</t>
  </si>
  <si>
    <t>00000340h: FF FF FF FF FF FF FF FF FF FF FF FF FF FF FF FF ; ÿÿÿÿÿÿÿÿÿÿÿÿÿÿÿÿ</t>
  </si>
  <si>
    <t>00000350h: FF FF FF FF FF FF FF FF FF FF FF FF FF FF FF FF ; ÿÿÿÿÿÿÿÿÿÿÿÿÿÿÿÿ</t>
  </si>
  <si>
    <t>00000360h: FF FF FF FF FF FF FF FF FF FF FF FF FF FF FF FF ; ÿÿÿÿÿÿÿÿÿÿÿÿÿÿÿÿ</t>
  </si>
  <si>
    <t>00000370h: FF FF FF FF FF FF FF FF FF FF FF FF FF FF FF FF ; ÿÿÿÿÿÿÿÿÿÿÿÿÿÿÿÿ</t>
  </si>
  <si>
    <t>00000380h: FF FF FF FF FF FF FF FF FF FF FF FF FF FF FF FF ; ÿÿÿÿÿÿÿÿÿÿÿÿÿÿÿÿ</t>
  </si>
  <si>
    <t>00000390h: FF FF FF FF FF FF FF FF FF FF FF FF FF FF FF FF ; ÿÿÿÿÿÿÿÿÿÿÿÿÿÿÿÿ</t>
  </si>
  <si>
    <t>000003a0h: FF FF FF FF FF FF FF FF FF FF FF FF FF FF FF FF ; ÿÿÿÿÿÿÿÿÿÿÿÿÿÿÿÿ</t>
  </si>
  <si>
    <t>000003b0h: FF FF FF FF FF FF FF FF FF FF FF FF FF FF FF FF ; ÿÿÿÿÿÿÿÿÿÿÿÿÿÿÿÿ</t>
  </si>
  <si>
    <t>000003c0h: FF FF FF FF FF FF FF FF FF FF FF FF FF FF FF FF ; ÿÿÿÿÿÿÿÿÿÿÿÿÿÿÿÿ</t>
  </si>
  <si>
    <t>000003d0h: FF FF FF FF FF FF FF FF FF FF FF FF FF FF FF FF ; ÿÿÿÿÿÿÿÿÿÿÿÿÿÿÿÿ</t>
  </si>
  <si>
    <t>000003e0h: FF FF FF FF FF FF FF FF FF FF FF FF FF FF FF FF ; ÿÿÿÿÿÿÿÿÿÿÿÿÿÿÿÿ</t>
  </si>
  <si>
    <t>000003f0h: FF FF FF FF FF FF FF FF FF FF FF FF FF FF FF FF ; ÿÿÿÿÿÿÿÿÿÿÿÿÿÿÿÿ</t>
  </si>
  <si>
    <t>00000400h: FF FF FF FF FF FF FF FF FF FF FF FF FF FF FF FF ; ÿÿÿÿÿÿÿÿÿÿÿÿÿÿÿÿ</t>
  </si>
  <si>
    <t>00000410h: FF FF FF FF FF FF FF FF FF FF FF FF FF FF FF FF ; ÿÿÿÿÿÿÿÿÿÿÿÿÿÿÿÿ</t>
  </si>
  <si>
    <t>00000420h: FF FF FF FF FF FF FF FF FF FF FF FF FF FF FF FF ; ÿÿÿÿÿÿÿÿÿÿÿÿÿÿÿÿ</t>
  </si>
  <si>
    <t>00000430h: FF FF FF FF FF FF FF FF FF FF FF FF FF FF FF FF ; ÿÿÿÿÿÿÿÿÿÿÿÿÿÿÿÿ</t>
  </si>
  <si>
    <t>00000440h: FF FF FF FF FF FF FF FF FF FF FF FF FF FF FF FF ; ÿÿÿÿÿÿÿÿÿÿÿÿÿÿÿÿ</t>
  </si>
  <si>
    <t>00000450h: FF FF FF FF FF FF FF FF FF FF FF FF FF FF FF FF ; ÿÿÿÿÿÿÿÿÿÿÿÿÿÿÿÿ</t>
  </si>
  <si>
    <t>00000460h: FF FF FF FF FF FF FF FF FF FF FF FF FF FF FF FF ; ÿÿÿÿÿÿÿÿÿÿÿÿÿÿÿÿ</t>
  </si>
  <si>
    <t>00000470h: FF FF FF FF FF FF FF FF FF FF FF FF FF FF FF FF ; ÿÿÿÿÿÿÿÿÿÿÿÿÿÿÿÿ</t>
  </si>
  <si>
    <t>00000480h: FF FF FF FF FF FF FF FF FF FF FF FF FF FF FF FF ; ÿÿÿÿÿÿÿÿÿÿÿÿÿÿÿÿ</t>
  </si>
  <si>
    <t>00000490h: FF FF FF FF FF FF FF FF FF FF FF FF FF FF FF FF ; ÿÿÿÿÿÿÿÿÿÿÿÿÿÿÿÿ</t>
  </si>
  <si>
    <t>000004a0h: FF FF FF FF FF FF FF FF FF FF FF FF FF FF FF FF ; ÿÿÿÿÿÿÿÿÿÿÿÿÿÿÿÿ</t>
  </si>
  <si>
    <t>000004b0h: FF FF FF FF FF FF FF FF FF FF FF FF FF FF FF FF ; ÿÿÿÿÿÿÿÿÿÿÿÿÿÿÿÿ</t>
  </si>
  <si>
    <t>000004c0h: FF FF FF FF FF FF FF FF FF FF FF FF FF FF FF FF ; ÿÿÿÿÿÿÿÿÿÿÿÿÿÿÿÿ</t>
  </si>
  <si>
    <t>000004d0h: FF FF FF FF FF FF FF FF FF FF FF FF FF FF FF FF ; ÿÿÿÿÿÿÿÿÿÿÿÿÿÿÿÿ</t>
  </si>
  <si>
    <t>000004e0h: FF FF FF FF FF FF FF FF FF FF FF FF FF FF FF FF ; ÿÿÿÿÿÿÿÿÿÿÿÿÿÿÿÿ</t>
  </si>
  <si>
    <t>000004f0h: FF FF FF FF FF FF FF FF FF FF FF FF FF FF FF FF ; ÿÿÿÿÿÿÿÿÿÿÿÿÿÿÿÿ</t>
  </si>
  <si>
    <t>00000500h: FF FF FF FF FF FF FF FF FF FF FF FF FF FF FF FF ; ÿÿÿÿÿÿÿÿÿÿÿÿÿÿÿÿ</t>
  </si>
  <si>
    <t>00000510h: FF FF FF FF FF FF FF FF FF FF FF FF FF FF FF FF ; ÿÿÿÿÿÿÿÿÿÿÿÿÿÿÿÿ</t>
  </si>
  <si>
    <t>00000520h: FF FF FF FF FF FF FF FF FF FF FF FF FF FF FF FF ; ÿÿÿÿÿÿÿÿÿÿÿÿÿÿÿÿ</t>
  </si>
  <si>
    <t>00000530h: FF FF FF FF FF FF FF FF FF FF FF FF FF FF FF FF ; ÿÿÿÿÿÿÿÿÿÿÿÿÿÿÿÿ</t>
  </si>
  <si>
    <t>00000540h: FF FF FF FF FF FF FF FF FF FF FF FF FF FF FF FF ; ÿÿÿÿÿÿÿÿÿÿÿÿÿÿÿÿ</t>
  </si>
  <si>
    <t>00000550h: FF FF FF FF FF FF FF FF FF FF FF FF FF FF FF FF ; ÿÿÿÿÿÿÿÿÿÿÿÿÿÿÿÿ</t>
  </si>
  <si>
    <t>00000560h: FF FF FF FF FF FF FF FF FF FF FF FF FF FF FF FF ; ÿÿÿÿÿÿÿÿÿÿÿÿÿÿÿÿ</t>
  </si>
  <si>
    <t>00000570h: FF FF FF FF FF FF FF FF FF FF FF FF FF FF FF FF ; ÿÿÿÿÿÿÿÿÿÿÿÿÿÿÿÿ</t>
  </si>
  <si>
    <t>00000580h: FF FF FF FF FF FF FF FF FF FF FF FF FF FF FF FF ; ÿÿÿÿÿÿÿÿÿÿÿÿÿÿÿÿ</t>
  </si>
  <si>
    <t>00000590h: FF FF FF FF FF FF FF FF FF FF FF FF FF FF FF FF ; ÿÿÿÿÿÿÿÿÿÿÿÿÿÿÿÿ</t>
  </si>
  <si>
    <t>000005a0h: FF FF FF FF FF FF FF FF FF FF FF FF FF FF FF FF ; ÿÿÿÿÿÿÿÿÿÿÿÿÿÿÿÿ</t>
  </si>
  <si>
    <t>000005b0h: FF FF FF FF FF FF FF FF FF FF FF FF FF FF FF FF ; ÿÿÿÿÿÿÿÿÿÿÿÿÿÿÿÿ</t>
  </si>
  <si>
    <t>000005c0h: FF FF FF FF FF FF FF FF FF FF FF FF FF FF FF FF ; ÿÿÿÿÿÿÿÿÿÿÿÿÿÿÿÿ</t>
  </si>
  <si>
    <t>000005d0h: FF FF FF FF FF FF FF FF FF FF FF FF FF FF FF FF ; ÿÿÿÿÿÿÿÿÿÿÿÿÿÿÿÿ</t>
  </si>
  <si>
    <t>000005e0h: FF FF FF FF FF FF FF FF FF FF FF FF FF FF FF FF ; ÿÿÿÿÿÿÿÿÿÿÿÿÿÿÿÿ</t>
  </si>
  <si>
    <t>000005f0h: FF FF FF FF FF FF FF FF FF FF FF FF FF FF FF FF ; ÿÿÿÿÿÿÿÿÿÿÿÿÿÿÿÿ</t>
  </si>
  <si>
    <t>00000600h: FF FF FF FF FF FF FF FF FF FF FF FF FF FF FF FF ; ÿÿÿÿÿÿÿÿÿÿÿÿÿÿÿÿ</t>
  </si>
  <si>
    <t>00000610h: FF FF FF FF FF FF FF FF FF FF FF FF FF FF FF FF ; ÿÿÿÿÿÿÿÿÿÿÿÿÿÿÿÿ</t>
  </si>
  <si>
    <t>00000620h: FF FF FF FF FF FF FF FF FF FF FF FF FF FF FF FF ; ÿÿÿÿÿÿÿÿÿÿÿÿÿÿÿÿ</t>
  </si>
  <si>
    <t>00000630h: FF FF FF FF FF FF FF FF FF FF FF FF FF FF FF FF ; ÿÿÿÿÿÿÿÿÿÿÿÿÿÿÿÿ</t>
  </si>
  <si>
    <t>00000640h: FF FF FF FF FF FF FF FF FF FF FF FF FF FF FF FF ; ÿÿÿÿÿÿÿÿÿÿÿÿÿÿÿÿ</t>
  </si>
  <si>
    <t>00000650h: FF FF FF FF FF FF FF FF FF FF FF FF FF FF FF FF ; ÿÿÿÿÿÿÿÿÿÿÿÿÿÿÿÿ</t>
  </si>
  <si>
    <t>00000660h: FF FF FF FF FF FF FF FF FF FF FF FF FF FF FF FF ; ÿÿÿÿÿÿÿÿÿÿÿÿÿÿÿÿ</t>
  </si>
  <si>
    <t>00000670h: FF FF FF FF FF FF FF FF FF FF FF FF FF FF FF FF ; ÿÿÿÿÿÿÿÿÿÿÿÿÿÿÿÿ</t>
  </si>
  <si>
    <t>00000680h: FF FF FF FF FF FF FF FF FF FF FF FF FF FF FF FF ; ÿÿÿÿÿÿÿÿÿÿÿÿÿÿÿÿ</t>
  </si>
  <si>
    <t>00000690h: FF FF FF FF FF FF FF FF FF FF FF FF FF FF FF FF ; ÿÿÿÿÿÿÿÿÿÿÿÿÿÿÿÿ</t>
  </si>
  <si>
    <t>000006a0h: FF FF FF FF FF FF FF FF FF FF FF FF FF FF FF FF ; ÿÿÿÿÿÿÿÿÿÿÿÿÿÿÿÿ</t>
  </si>
  <si>
    <t>000006b0h: FF FF FF FF FF FF FF FF FF FF FF FF FF FF FF FF ; ÿÿÿÿÿÿÿÿÿÿÿÿÿÿÿÿ</t>
  </si>
  <si>
    <t>000006c0h: FF FF FF FF FF FF FF FF FF FF FF FF FF FF FF FF ; ÿÿÿÿÿÿÿÿÿÿÿÿÿÿÿÿ</t>
  </si>
  <si>
    <t>000006d0h: FF FF FF FF FF FF FF FF FF FF FF FF FF FF FF FF ; ÿÿÿÿÿÿÿÿÿÿÿÿÿÿÿÿ</t>
  </si>
  <si>
    <t>000006e0h: FF FF FF FF FF FF FF FF FF FF FF FF FF FF FF FF ; ÿÿÿÿÿÿÿÿÿÿÿÿÿÿÿÿ</t>
  </si>
  <si>
    <t>000006f0h: FF FF FF FF FF FF FF FF FF FF FF FF FF FF FF FF ; ÿÿÿÿÿÿÿÿÿÿÿÿÿÿÿÿ</t>
  </si>
  <si>
    <t>00000700h: FF FF FF FF FF FF FF FF FF FF FF FF FF FF FF FF ; ÿÿÿÿÿÿÿÿÿÿÿÿÿÿÿÿ</t>
  </si>
  <si>
    <t>00000710h: FF FF FF FF FF FF FF FF FF FF FF FF FF FF FF FF ; ÿÿÿÿÿÿÿÿÿÿÿÿÿÿÿÿ</t>
  </si>
  <si>
    <t>00000720h: FF FF FF FF FF FF FF FF FF FF FF FF FF FF FF FF ; ÿÿÿÿÿÿÿÿÿÿÿÿÿÿÿÿ</t>
  </si>
  <si>
    <t>00000730h: FF FF FF FF FF FF FF FF FF FF FF FF FF FF FF FF ; ÿÿÿÿÿÿÿÿÿÿÿÿÿÿÿÿ</t>
  </si>
  <si>
    <t>00001f40h: FF FF FF FF FF FF FF FF FF FF FF FF FF FF FF FF ; ÿÿÿÿÿÿÿÿÿÿÿÿÿÿÿÿ</t>
  </si>
  <si>
    <t>00001f50h: FF FF FF FF FF FF FF FF FF FF FF FF FF FF FF FF ; ÿÿÿÿÿÿÿÿÿÿÿÿÿÿÿÿ</t>
  </si>
  <si>
    <t>00001f60h: FF FF FF FF FF FF FF FF FF FF FF FF FF FF FF FF ; ÿÿÿÿÿÿÿÿÿÿÿÿÿÿÿÿ</t>
  </si>
  <si>
    <t>00001f70h: FF FF FF FF FF FF FF FF FF FF FF FF FF FF FF FF ; ÿÿÿÿÿÿÿÿÿÿÿÿÿÿÿÿ</t>
  </si>
  <si>
    <t>00001f80h: FF FF FF FF FF FF FF FF FF FF FF FF FF FF FF FF ; ÿÿÿÿÿÿÿÿÿÿÿÿÿÿÿÿ</t>
  </si>
  <si>
    <t>00001f90h: FF FF FF FF FF FF FF FF FF FF FF FF FF FF FF FF ; ÿÿÿÿÿÿÿÿÿÿÿÿÿÿÿÿ</t>
  </si>
  <si>
    <t>00001fa0h: FF FF FF FF FF FF FF FF FF FF FF FF FF FF FF FF ; ÿÿÿÿÿÿÿÿÿÿÿÿÿÿÿÿ</t>
  </si>
  <si>
    <t>00001fb0h: FF FF FF FF FF FF FF FF FF FF FF FF FF FF FF FF ; ÿÿÿÿÿÿÿÿÿÿÿÿÿÿÿÿ</t>
  </si>
  <si>
    <t>00001fc0h: FF FF FF FF FF FF FF FF FF FF FF FF FF FF FF FF ; ÿÿÿÿÿÿÿÿÿÿÿÿÿÿÿÿ</t>
  </si>
  <si>
    <t>00001fd0h: FF FF FF FF FF FF FF FF FF FF FF FF FF FF FF FF ; ÿÿÿÿÿÿÿÿÿÿÿÿÿÿÿÿ</t>
  </si>
  <si>
    <t>00001fe0h: FF FF FF FF FF FF FF FF FF FF FF FF FF FF FF FF ; ÿÿÿÿÿÿÿÿÿÿÿÿÿÿÿÿ</t>
  </si>
  <si>
    <t>00001ff0h: FF FF FF FF FF FF FF FF FF FF FF FF FF FF FF FF ; ÿÿÿÿÿÿÿÿÿÿÿÿÿÿÿÿ</t>
  </si>
  <si>
    <t>00002050h: FF FF FF FF FF FF FF FF FF FF FF FF FF FF FF FF ; ÿÿÿÿÿÿÿÿÿÿÿÿÿÿÿÿ</t>
  </si>
  <si>
    <t>00002080h: FF FF FF FF FF FF FF FF FF FF FF FF FF FF FF FF ; ÿÿÿÿÿÿÿÿÿÿÿÿÿÿÿÿ</t>
  </si>
  <si>
    <t>00002090h: FF FF FF FF FF FF FF FF FF FF FF FF FF FF FF FF ; ÿÿÿÿÿÿÿÿÿÿÿÿÿÿÿÿ</t>
  </si>
  <si>
    <t>000020a0h: FF FF FF FF FF FF FF FF FF FF FF FF FF FF FF FF ; ÿÿÿÿÿÿÿÿÿÿÿÿÿÿÿÿ</t>
  </si>
  <si>
    <t>000020b0h: FF FF FF FF FF FF FF FF FF FF FF FF FF FF FF FF ; ÿÿÿÿÿÿÿÿÿÿÿÿÿÿÿÿ</t>
  </si>
  <si>
    <t>000020c0h: FF FF FF FF FF FF FF FF FF FF FF FF FF FF FF FF ; ÿÿÿÿÿÿÿÿÿÿÿÿÿÿÿÿ</t>
  </si>
  <si>
    <t>000020d0h: FF FF FF FF FF FF FF FF FF FF FF FF FF FF FF FF ; ÿÿÿÿÿÿÿÿÿÿÿÿÿÿÿÿ</t>
  </si>
  <si>
    <t>000020e0h: FF FF FF FF FF FF FF FF FF FF FF FF FF FF FF FF ; ÿÿÿÿÿÿÿÿÿÿÿÿÿÿÿÿ</t>
  </si>
  <si>
    <t>000020f0h: FF FF FF FF FF FF FF FF FF FF FF FF FF FF FF FF ; ÿÿÿÿÿÿÿÿÿÿÿÿÿÿÿÿ</t>
  </si>
  <si>
    <t>00002100h: FF FF FF FF FF FF FF FF FF FF FF FF FF FF FF FF ; ÿÿÿÿÿÿÿÿÿÿÿÿÿÿÿÿ</t>
  </si>
  <si>
    <t>00002110h: FF FF FF FF FF FF FF FF FF FF FF FF FF FF FF FF ; ÿÿÿÿÿÿÿÿÿÿÿÿÿÿÿÿ</t>
  </si>
  <si>
    <t>00002120h: FF FF FF FF FF FF FF FF FF FF FF FF FF FF FF FF ; ÿÿÿÿÿÿÿÿÿÿÿÿÿÿÿÿ</t>
  </si>
  <si>
    <t>00002130h: FF FF FF FF FF FF FF FF FF FF FF FF FF FF FF FF ; ÿÿÿÿÿÿÿÿÿÿÿÿÿÿÿÿ</t>
  </si>
  <si>
    <t>00002140h: FF FF FF FF FF FF FF FF FF FF FF FF FF FF FF FF ; ÿÿÿÿÿÿÿÿÿÿÿÿÿÿÿÿ</t>
  </si>
  <si>
    <t>00002150h: FF FF FF FF FF FF FF FF FF FF FF FF FF FF FF FF ; ÿÿÿÿÿÿÿÿÿÿÿÿÿÿÿÿ</t>
  </si>
  <si>
    <t>00002160h: FF FF FF FF FF FF FF FF FF FF FF FF FF FF FF FF ; ÿÿÿÿÿÿÿÿÿÿÿÿÿÿÿÿ</t>
  </si>
  <si>
    <t>00002170h: FF FF FF FF FF FF FF FF FF FF FF FF FF FF FF FF ; ÿÿÿÿÿÿÿÿÿÿÿÿÿÿÿÿ</t>
  </si>
  <si>
    <t>00002180h: FF FF FF FF FF FF FF FF FF FF FF FF FF FF FF FF ; ÿÿÿÿÿÿÿÿÿÿÿÿÿÿÿÿ</t>
  </si>
  <si>
    <t>00002190h: FF FF FF FF FF FF FF FF FF FF FF FF FF FF FF FF ; ÿÿÿÿÿÿÿÿÿÿÿÿÿÿÿÿ</t>
  </si>
  <si>
    <t>000021a0h: FF FF FF FF FF FF FF FF FF FF FF FF FF FF FF FF ; ÿÿÿÿÿÿÿÿÿÿÿÿÿÿÿÿ</t>
  </si>
  <si>
    <t>000021b0h: FF FF FF FF FF FF FF FF FF FF FF FF FF FF FF FF ; ÿÿÿÿÿÿÿÿÿÿÿÿÿÿÿÿ</t>
  </si>
  <si>
    <t>000021c0h: FF FF FF FF FF FF FF FF FF FF FF FF FF FF FF FF ; ÿÿÿÿÿÿÿÿÿÿÿÿÿÿÿÿ</t>
  </si>
  <si>
    <t>000021d0h: FF FF FF FF FF FF FF FF FF FF FF FF FF FF FF FF ; ÿÿÿÿÿÿÿÿÿÿÿÿÿÿÿÿ</t>
  </si>
  <si>
    <t>000021e0h: FF FF FF FF FF FF FF FF FF FF FF FF FF FF FF FF ; ÿÿÿÿÿÿÿÿÿÿÿÿÿÿÿÿ</t>
  </si>
  <si>
    <t>000021f0h: FF FF FF FF FF FF FF FF FF FF FF FF FF FF FF FF ; ÿÿÿÿÿÿÿÿÿÿÿÿÿÿÿÿ</t>
  </si>
  <si>
    <t>00002200h: FF FF FF FF FF FF FF FF FF FF FF FF FF FF FF FF ; ÿÿÿÿÿÿÿÿÿÿÿÿÿÿÿÿ</t>
  </si>
  <si>
    <t>00002210h: FF FF FF FF FF FF FF FF FF FF FF FF FF FF FF FF ; ÿÿÿÿÿÿÿÿÿÿÿÿÿÿÿÿ</t>
  </si>
  <si>
    <t>00002220h: FF FF FF FF FF FF FF FF FF FF FF FF FF FF FF FF ; ÿÿÿÿÿÿÿÿÿÿÿÿÿÿÿÿ</t>
  </si>
  <si>
    <t>00002230h: FF FF FF FF FF FF FF FF FF FF FF FF FF FF FF FF ; ÿÿÿÿÿÿÿÿÿÿÿÿÿÿÿÿ</t>
  </si>
  <si>
    <t>00002240h: FF FF FF FF FF FF FF FF FF FF FF FF FF FF FF FF ; ÿÿÿÿÿÿÿÿÿÿÿÿÿÿÿÿ</t>
  </si>
  <si>
    <t>00002250h: FF FF FF FF FF FF FF FF FF FF FF FF FF FF FF FF ; ÿÿÿÿÿÿÿÿÿÿÿÿÿÿÿÿ</t>
  </si>
  <si>
    <t>00002260h: FF FF FF FF FF FF FF FF FF FF FF FF FF FF FF FF ; ÿÿÿÿÿÿÿÿÿÿÿÿÿÿÿÿ</t>
  </si>
  <si>
    <t>00002270h: FF FF FF FF FF FF FF FF FF FF FF FF FF FF FF FF ; ÿÿÿÿÿÿÿÿÿÿÿÿÿÿÿÿ</t>
  </si>
  <si>
    <t>00002280h: FF FF FF FF FF FF FF FF FF FF FF FF FF FF FF FF ; ÿÿÿÿÿÿÿÿÿÿÿÿÿÿÿÿ</t>
  </si>
  <si>
    <t>00002290h: FF FF FF FF FF FF FF FF FF FF FF FF FF FF FF FF ; ÿÿÿÿÿÿÿÿÿÿÿÿÿÿÿÿ</t>
  </si>
  <si>
    <t>000022a0h: FF FF FF FF FF FF FF FF FF FF FF FF FF FF FF FF ; ÿÿÿÿÿÿÿÿÿÿÿÿÿÿÿÿ</t>
  </si>
  <si>
    <t>000022b0h: FF FF FF FF FF FF FF FF FF FF FF FF FF FF FF FF ; ÿÿÿÿÿÿÿÿÿÿÿÿÿÿÿÿ</t>
  </si>
  <si>
    <t>000022c0h: FF FF FF FF FF FF FF FF FF FF FF FF FF FF FF FF ; ÿÿÿÿÿÿÿÿÿÿÿÿÿÿÿÿ</t>
  </si>
  <si>
    <t>000022d0h: FF FF FF FF FF FF FF FF FF FF FF FF FF FF FF FF ; ÿÿÿÿÿÿÿÿÿÿÿÿÿÿÿÿ</t>
  </si>
  <si>
    <t>000022e0h: FF FF FF FF FF FF FF FF FF FF FF FF FF FF FF FF ; ÿÿÿÿÿÿÿÿÿÿÿÿÿÿÿÿ</t>
  </si>
  <si>
    <t>000022f0h: FF FF FF FF FF FF FF FF FF FF FF FF FF FF FF FF ; ÿÿÿÿÿÿÿÿÿÿÿÿÿÿÿÿ</t>
  </si>
  <si>
    <t>00002300h: FF FF FF FF FF FF FF FF FF FF FF FF FF FF FF FF ; ÿÿÿÿÿÿÿÿÿÿÿÿÿÿÿÿ</t>
  </si>
  <si>
    <t>00002310h: FF FF FF FF FF FF FF FF FF FF FF FF FF FF FF FF ; ÿÿÿÿÿÿÿÿÿÿÿÿÿÿÿÿ</t>
  </si>
  <si>
    <t>00002320h: FF FF FF FF FF FF FF FF FF FF FF FF FF FF FF FF ; ÿÿÿÿÿÿÿÿÿÿÿÿÿÿÿÿ</t>
  </si>
  <si>
    <t>00002330h: FF FF FF FF FF FF FF FF FF FF FF FF FF FF FF FF ; ÿÿÿÿÿÿÿÿÿÿÿÿÿÿÿÿ</t>
  </si>
  <si>
    <t>00002340h: FF FF FF FF FF FF FF FF FF FF FF FF FF FF FF FF ; ÿÿÿÿÿÿÿÿÿÿÿÿÿÿÿÿ</t>
  </si>
  <si>
    <t>00002350h: FF FF FF FF FF FF FF FF FF FF FF FF FF FF FF FF ; ÿÿÿÿÿÿÿÿÿÿÿÿÿÿÿÿ</t>
  </si>
  <si>
    <t>00002360h: FF FF FF FF FF FF FF FF FF FF FF FF FF FF FF FF ; ÿÿÿÿÿÿÿÿÿÿÿÿÿÿÿÿ</t>
  </si>
  <si>
    <t>00002370h: FF FF FF FF FF FF FF FF FF FF FF FF FF FF FF FF ; ÿÿÿÿÿÿÿÿÿÿÿÿÿÿÿÿ</t>
  </si>
  <si>
    <t>00002380h: FF FF FF FF FF FF FF FF FF FF FF FF FF FF FF FF ; ÿÿÿÿÿÿÿÿÿÿÿÿÿÿÿÿ</t>
  </si>
  <si>
    <t>00002390h: FF FF FF FF FF FF FF FF FF FF FF FF FF FF FF FF ; ÿÿÿÿÿÿÿÿÿÿÿÿÿÿÿÿ</t>
  </si>
  <si>
    <t>000023a0h: FF FF FF FF FF FF FF FF FF FF FF FF FF FF FF FF ; ÿÿÿÿÿÿÿÿÿÿÿÿÿÿÿÿ</t>
  </si>
  <si>
    <t>000023b0h: FF FF FF FF FF FF FF FF FF FF FF FF FF FF FF FF ; ÿÿÿÿÿÿÿÿÿÿÿÿÿÿÿÿ</t>
  </si>
  <si>
    <t>000023c0h: FF FF FF FF FF FF FF FF FF FF FF FF FF FF FF FF ; ÿÿÿÿÿÿÿÿÿÿÿÿÿÿÿÿ</t>
  </si>
  <si>
    <t>000023d0h: FF FF FF FF FF FF FF FF FF FF FF FF FF FF FF FF ; ÿÿÿÿÿÿÿÿÿÿÿÿÿÿÿÿ</t>
  </si>
  <si>
    <t>000023e0h: FF FF FF FF FF FF FF FF FF FF FF FF FF FF FF FF ; ÿÿÿÿÿÿÿÿÿÿÿÿÿÿÿÿ</t>
  </si>
  <si>
    <t>000023f0h: FF FF FF FF FF FF FF FF FF FF FF FF FF FF FF FF ; ÿÿÿÿÿÿÿÿÿÿÿÿÿÿÿÿ</t>
  </si>
  <si>
    <t>00002400h: FF FF FF FF FF FF FF FF FF FF FF FF FF FF FF FF ; ÿÿÿÿÿÿÿÿÿÿÿÿÿÿÿÿ</t>
  </si>
  <si>
    <t>00002410h: FF FF FF FF FF FF FF FF FF FF FF FF FF FF FF FF ; ÿÿÿÿÿÿÿÿÿÿÿÿÿÿÿÿ</t>
  </si>
  <si>
    <t>00002420h: FF FF FF FF FF FF FF FF FF FF FF FF FF FF FF FF ; ÿÿÿÿÿÿÿÿÿÿÿÿÿÿÿÿ</t>
  </si>
  <si>
    <t>00002430h: FF FF FF FF FF FF FF FF FF FF FF FF FF FF FF FF ; ÿÿÿÿÿÿÿÿÿÿÿÿÿÿÿÿ</t>
  </si>
  <si>
    <t>00002440h: FF FF FF FF FF FF FF FF FF FF FF FF FF FF FF FF ; ÿÿÿÿÿÿÿÿÿÿÿÿÿÿÿÿ</t>
  </si>
  <si>
    <t>00002450h: FF FF FF FF FF FF FF FF FF FF FF FF FF FF FF FF ; ÿÿÿÿÿÿÿÿÿÿÿÿÿÿÿÿ</t>
  </si>
  <si>
    <t>00002460h: FF FF FF FF FF FF FF FF FF FF FF FF FF FF FF FF ; ÿÿÿÿÿÿÿÿÿÿÿÿÿÿÿÿ</t>
  </si>
  <si>
    <t>00002470h: FF FF FF FF FF FF FF FF FF FF FF FF FF FF FF FF ; ÿÿÿÿÿÿÿÿÿÿÿÿÿÿÿÿ</t>
  </si>
  <si>
    <t>00002480h: FF FF FF FF FF FF FF FF FF FF FF FF FF FF FF FF ; ÿÿÿÿÿÿÿÿÿÿÿÿÿÿÿÿ</t>
  </si>
  <si>
    <t>00002490h: FF FF FF FF FF FF FF FF FF FF FF FF FF FF FF FF ; ÿÿÿÿÿÿÿÿÿÿÿÿÿÿÿÿ</t>
  </si>
  <si>
    <t>000024a0h: FF FF FF FF FF FF FF FF FF FF FF FF FF FF FF FF ; ÿÿÿÿÿÿÿÿÿÿÿÿÿÿÿÿ</t>
  </si>
  <si>
    <t>000024b0h: FF FF FF FF FF FF FF FF FF FF FF FF FF FF FF FF ; ÿÿÿÿÿÿÿÿÿÿÿÿÿÿÿÿ</t>
  </si>
  <si>
    <t>000024c0h: FF FF FF FF FF FF FF FF FF FF FF FF FF FF FF FF ; ÿÿÿÿÿÿÿÿÿÿÿÿÿÿÿÿ</t>
  </si>
  <si>
    <t>000024d0h: FF FF FF FF FF FF FF FF FF FF FF FF FF FF FF FF ; ÿÿÿÿÿÿÿÿÿÿÿÿÿÿÿÿ</t>
  </si>
  <si>
    <t>000024e0h: FF FF FF FF FF FF FF FF FF FF FF FF FF FF FF FF ; ÿÿÿÿÿÿÿÿÿÿÿÿÿÿÿÿ</t>
  </si>
  <si>
    <t>000024f0h: FF FF FF FF FF FF FF FF FF FF FF FF FF FF FF FF ; ÿÿÿÿÿÿÿÿÿÿÿÿÿÿÿÿ</t>
  </si>
  <si>
    <t>00002500h: FF FF FF FF FF FF FF FF FF FF FF FF FF FF FF FF ; ÿÿÿÿÿÿÿÿÿÿÿÿÿÿÿÿ</t>
  </si>
  <si>
    <t>00002510h: FF FF FF FF FF FF FF FF FF FF FF FF FF FF FF FF ; ÿÿÿÿÿÿÿÿÿÿÿÿÿÿÿÿ</t>
  </si>
  <si>
    <t>00002520h: FF FF FF FF FF FF FF FF FF FF FF FF FF FF FF FF ; ÿÿÿÿÿÿÿÿÿÿÿÿÿÿÿÿ</t>
  </si>
  <si>
    <t>00002530h: FF FF FF FF FF FF FF FF FF FF FF FF FF FF FF FF ; ÿÿÿÿÿÿÿÿÿÿÿÿÿÿÿÿ</t>
  </si>
  <si>
    <t>00002540h: FF FF FF FF FF FF FF FF FF FF FF FF FF FF FF FF ; ÿÿÿÿÿÿÿÿÿÿÿÿÿÿÿÿ</t>
  </si>
  <si>
    <t>00002550h: FF FF FF FF FF FF FF FF FF FF FF FF FF FF FF FF ; ÿÿÿÿÿÿÿÿÿÿÿÿÿÿÿÿ</t>
  </si>
  <si>
    <t>00002560h: FF FF FF FF FF FF FF FF FF FF FF FF FF FF FF FF ; ÿÿÿÿÿÿÿÿÿÿÿÿÿÿÿÿ</t>
  </si>
  <si>
    <t>00002570h: FF FF FF FF FF FF FF FF FF FF FF FF FF FF FF FF ; ÿÿÿÿÿÿÿÿÿÿÿÿÿÿÿÿ</t>
  </si>
  <si>
    <t>00002580h: FF FF FF FF FF FF FF FF FF FF FF FF FF FF FF FF ; ÿÿÿÿÿÿÿÿÿÿÿÿÿÿÿÿ</t>
  </si>
  <si>
    <t>00002590h: FF FF FF FF FF FF FF FF FF FF FF FF FF FF FF FF ; ÿÿÿÿÿÿÿÿÿÿÿÿÿÿÿÿ</t>
  </si>
  <si>
    <t>000025a0h: FF FF FF FF FF FF FF FF FF FF FF FF FF FF FF FF ; ÿÿÿÿÿÿÿÿÿÿÿÿÿÿÿÿ</t>
  </si>
  <si>
    <t>000025b0h: FF FF FF FF FF FF FF FF FF FF FF FF FF FF FF FF ; ÿÿÿÿÿÿÿÿÿÿÿÿÿÿÿÿ</t>
  </si>
  <si>
    <t>000025c0h: FF FF FF FF FF FF FF FF FF FF FF FF FF FF FF FF ; ÿÿÿÿÿÿÿÿÿÿÿÿÿÿÿÿ</t>
  </si>
  <si>
    <t>000025d0h: FF FF FF FF FF FF FF FF FF FF FF FF FF FF FF FF ; ÿÿÿÿÿÿÿÿÿÿÿÿÿÿÿÿ</t>
  </si>
  <si>
    <t>000025e0h: FF FF FF FF FF FF FF FF FF FF FF FF FF FF FF FF ; ÿÿÿÿÿÿÿÿÿÿÿÿÿÿÿÿ</t>
  </si>
  <si>
    <t>000025f0h: FF FF FF FF FF FF FF FF FF FF FF FF FF FF FF FF ; ÿÿÿÿÿÿÿÿÿÿÿÿÿÿÿÿ</t>
  </si>
  <si>
    <t>00002600h: FF FF FF FF FF FF FF FF FF FF FF FF FF FF FF FF ; ÿÿÿÿÿÿÿÿÿÿÿÿÿÿÿÿ</t>
  </si>
  <si>
    <t>00002610h: FF FF FF FF FF FF FF FF FF FF FF FF FF FF FF FF ; ÿÿÿÿÿÿÿÿÿÿÿÿÿÿÿÿ</t>
  </si>
  <si>
    <t>00002620h: FF FF FF FF FF FF FF FF FF FF FF FF FF FF FF FF ; ÿÿÿÿÿÿÿÿÿÿÿÿÿÿÿÿ</t>
  </si>
  <si>
    <t>00002630h: FF FF FF FF FF FF FF FF FF FF FF FF FF FF FF FF ; ÿÿÿÿÿÿÿÿÿÿÿÿÿÿÿÿ</t>
  </si>
  <si>
    <t>00002640h: FF FF FF FF FF FF FF FF FF FF FF FF FF FF FF FF ; ÿÿÿÿÿÿÿÿÿÿÿÿÿÿÿÿ</t>
  </si>
  <si>
    <t>00002650h: FF FF FF FF FF FF FF FF FF FF FF FF FF FF FF FF ; ÿÿÿÿÿÿÿÿÿÿÿÿÿÿÿÿ</t>
  </si>
  <si>
    <t>00002660h: FF FF FF FF FF FF FF FF FF FF FF FF FF FF FF FF ; ÿÿÿÿÿÿÿÿÿÿÿÿÿÿÿÿ</t>
  </si>
  <si>
    <t>00002670h: FF FF FF FF FF FF FF FF FF FF FF FF FF FF FF FF ; ÿÿÿÿÿÿÿÿÿÿÿÿÿÿÿÿ</t>
  </si>
  <si>
    <t>00002680h: FF FF FF FF FF FF FF FF FF FF FF FF FF FF FF FF ; ÿÿÿÿÿÿÿÿÿÿÿÿÿÿÿÿ</t>
  </si>
  <si>
    <t>00002690h: FF FF FF FF FF FF FF FF FF FF FF FF FF FF FF FF ; ÿÿÿÿÿÿÿÿÿÿÿÿÿÿÿÿ</t>
  </si>
  <si>
    <t>000026a0h: FF FF FF FF FF FF FF FF FF FF FF FF FF FF FF FF ; ÿÿÿÿÿÿÿÿÿÿÿÿÿÿÿÿ</t>
  </si>
  <si>
    <t>000026b0h: FF FF FF FF FF FF FF FF FF FF FF FF FF FF FF FF ; ÿÿÿÿÿÿÿÿÿÿÿÿÿÿÿÿ</t>
  </si>
  <si>
    <t>000026c0h: FF FF FF FF FF FF FF FF FF FF FF FF FF FF FF FF ; ÿÿÿÿÿÿÿÿÿÿÿÿÿÿÿÿ</t>
  </si>
  <si>
    <t>000026d0h: FF FF FF FF FF FF FF FF FF FF FF FF FF FF FF FF ; ÿÿÿÿÿÿÿÿÿÿÿÿÿÿÿÿ</t>
  </si>
  <si>
    <t>000026e0h: FF FF FF FF FF FF FF FF FF FF FF FF FF FF FF FF ; ÿÿÿÿÿÿÿÿÿÿÿÿÿÿÿÿ</t>
  </si>
  <si>
    <t>000026f0h: FF FF FF FF FF FF FF FF FF FF FF FF FF FF FF FF ; ÿÿÿÿÿÿÿÿÿÿÿÿÿÿÿÿ</t>
  </si>
  <si>
    <t>00002700h: FF FF FF FF FF FF FF FF FF FF FF FF FF FF FF FF ; ÿÿÿÿÿÿÿÿÿÿÿÿÿÿÿÿ</t>
  </si>
  <si>
    <t>00002710h: FF FF FF FF FF FF FF FF FF FF FF FF FF FF FF FF ; ÿÿÿÿÿÿÿÿÿÿÿÿÿÿÿÿ</t>
  </si>
  <si>
    <t>00002720h: FF FF FF FF FF FF FF FF FF FF FF FF FF FF FF FF ; ÿÿÿÿÿÿÿÿÿÿÿÿÿÿÿÿ</t>
  </si>
  <si>
    <t>00002730h: FF FF FF FF FF FF FF FF FF FF FF FF FF FF FF FF ; ÿÿÿÿÿÿÿÿÿÿÿÿÿÿÿÿ</t>
  </si>
  <si>
    <t>00003f40h: FF FF FF FF FF FF FF FF FF FF FF FF FF FF FF FF ; ÿÿÿÿÿÿÿÿÿÿÿÿÿÿÿÿ</t>
  </si>
  <si>
    <t>00003f50h: FF FF FF FF FF FF FF FF FF FF FF FF FF FF FF FF ; ÿÿÿÿÿÿÿÿÿÿÿÿÿÿÿÿ</t>
  </si>
  <si>
    <t>00003f60h: FF FF FF FF FF FF FF FF FF FF FF FF FF FF FF FF ; ÿÿÿÿÿÿÿÿÿÿÿÿÿÿÿÿ</t>
  </si>
  <si>
    <t>00003f70h: FF FF FF FF FF FF FF FF FF FF FF FF FF FF FF FF ; ÿÿÿÿÿÿÿÿÿÿÿÿÿÿÿÿ</t>
  </si>
  <si>
    <t>00003f80h: FF FF FF FF FF FF FF FF FF FF FF FF FF FF FF FF ; ÿÿÿÿÿÿÿÿÿÿÿÿÿÿÿÿ</t>
  </si>
  <si>
    <t>00003f90h: FF FF FF FF FF FF FF FF FF FF FF FF FF FF FF FF ; ÿÿÿÿÿÿÿÿÿÿÿÿÿÿÿÿ</t>
  </si>
  <si>
    <t>00003fa0h: FF FF FF FF FF FF FF FF FF FF FF FF FF FF FF FF ; ÿÿÿÿÿÿÿÿÿÿÿÿÿÿÿÿ</t>
  </si>
  <si>
    <t>00003fb0h: FF FF FF FF FF FF FF FF FF FF FF FF FF FF FF FF ; ÿÿÿÿÿÿÿÿÿÿÿÿÿÿÿÿ</t>
  </si>
  <si>
    <t>00003fc0h: FF FF FF FF FF FF FF FF FF FF FF FF FF FF FF FF ; ÿÿÿÿÿÿÿÿÿÿÿÿÿÿÿÿ</t>
  </si>
  <si>
    <t>00003fd0h: FF FF FF FF FF FF FF FF FF FF FF FF FF FF FF FF ; ÿÿÿÿÿÿÿÿÿÿÿÿÿÿÿÿ</t>
  </si>
  <si>
    <t>00003fe0h: FF FF FF FF FF FF FF FF FF FF FF FF FF FF FF FF ; ÿÿÿÿÿÿÿÿÿÿÿÿÿÿÿÿ</t>
  </si>
  <si>
    <t>00003ff0h: FF FF FF FF FF FF FF FF FF FF FF FF FF FF FF FF ; ÿÿÿÿÿÿÿÿÿÿÿÿÿÿÿÿ</t>
  </si>
  <si>
    <t>gradScale</t>
  </si>
  <si>
    <t>epsilon</t>
  </si>
  <si>
    <t>Device ID</t>
  </si>
  <si>
    <t>PTAT-Grad</t>
  </si>
  <si>
    <t>PTAT-Off</t>
  </si>
  <si>
    <t>User-Config</t>
  </si>
  <si>
    <t>Calib-Config</t>
  </si>
  <si>
    <t>32x32d</t>
  </si>
  <si>
    <t>Dez</t>
  </si>
  <si>
    <t>Hex</t>
  </si>
  <si>
    <t>0x00</t>
  </si>
  <si>
    <t>0x01</t>
  </si>
  <si>
    <t>0x02</t>
  </si>
  <si>
    <t>0x03</t>
  </si>
  <si>
    <t>0x04</t>
  </si>
  <si>
    <t>0x05</t>
  </si>
  <si>
    <t>0x06</t>
  </si>
  <si>
    <t>0x07</t>
  </si>
  <si>
    <t>0x08</t>
  </si>
  <si>
    <t>0x09</t>
  </si>
  <si>
    <t>0x0A</t>
  </si>
  <si>
    <t>0x0B</t>
  </si>
  <si>
    <t>0x0C</t>
  </si>
  <si>
    <t>0x0D</t>
  </si>
  <si>
    <t>0x0E</t>
  </si>
  <si>
    <t>0x0F</t>
  </si>
  <si>
    <t>Header</t>
  </si>
  <si>
    <r>
      <t>PixC</t>
    </r>
    <r>
      <rPr>
        <sz val="8"/>
        <rFont val="Arial"/>
        <family val="2"/>
      </rPr>
      <t>min</t>
    </r>
    <r>
      <rPr>
        <sz val="10"/>
        <rFont val="Arial"/>
        <family val="2"/>
      </rPr>
      <t xml:space="preserve"> [float]</t>
    </r>
  </si>
  <si>
    <r>
      <t>PixC</t>
    </r>
    <r>
      <rPr>
        <sz val="8"/>
        <rFont val="Arial"/>
        <family val="2"/>
      </rPr>
      <t>max</t>
    </r>
    <r>
      <rPr>
        <sz val="10"/>
        <rFont val="Arial"/>
        <family val="2"/>
      </rPr>
      <t xml:space="preserve"> [float]</t>
    </r>
  </si>
  <si>
    <t>Tablenumber</t>
  </si>
  <si>
    <t>MBIT(PixC)</t>
  </si>
  <si>
    <t>BIAS(PixC)</t>
  </si>
  <si>
    <t>CLK(PixC)</t>
  </si>
  <si>
    <t>BPA(PixC)</t>
  </si>
  <si>
    <t>PU(PixC)</t>
  </si>
  <si>
    <t>PTAT-gradient (float)</t>
  </si>
  <si>
    <t>PTAT-offset (float)</t>
  </si>
  <si>
    <t>MBIT(user)</t>
  </si>
  <si>
    <t>BIAS(user)</t>
  </si>
  <si>
    <t>CLK(user)</t>
  </si>
  <si>
    <t>BPA(user)</t>
  </si>
  <si>
    <t>PU(user)</t>
  </si>
  <si>
    <t>DeviceID</t>
  </si>
  <si>
    <t>…</t>
  </si>
  <si>
    <t>Th1/Grad</t>
  </si>
  <si>
    <t>Th2/Offset</t>
  </si>
  <si>
    <r>
      <t>P</t>
    </r>
    <r>
      <rPr>
        <sz val="8"/>
        <rFont val="Arial"/>
        <family val="2"/>
      </rPr>
      <t>ij</t>
    </r>
    <r>
      <rPr>
        <sz val="12"/>
        <rFont val="Arial"/>
        <family val="2"/>
      </rPr>
      <t xml:space="preserve"> stored as 16 bit unsigned values</t>
    </r>
  </si>
  <si>
    <t>00000050h: FF FF FF FF FF FF FF FF FF FF FF FF FF FF FF FF ; ÿÿÿÿÿÿÿÿÿÿÿÿÿÿÿÿ</t>
  </si>
  <si>
    <t>00000010h: 0C 0C 15 0C 88 0C 0C 15 0C 88 0C 0C 15 0C 88 FF ; ....ˆ....ˆ....ˆÿ</t>
  </si>
  <si>
    <t>Sensor</t>
  </si>
  <si>
    <t>PixC_min</t>
  </si>
  <si>
    <t>PixC_max</t>
  </si>
  <si>
    <t>AA16</t>
  </si>
  <si>
    <t>PTAT-Grad[dK/dig]</t>
  </si>
  <si>
    <t>AA17</t>
  </si>
  <si>
    <t>AA7</t>
  </si>
  <si>
    <t>AA9</t>
  </si>
  <si>
    <t>AA5</t>
  </si>
  <si>
    <t>AA6</t>
  </si>
  <si>
    <t>PixC_av</t>
  </si>
  <si>
    <t>AC5</t>
  </si>
  <si>
    <t>Th-grad left half</t>
  </si>
  <si>
    <t>Th-grad right half</t>
  </si>
  <si>
    <t>Th-off left half</t>
  </si>
  <si>
    <t>Th-off right half</t>
  </si>
  <si>
    <t>Th-grad-left</t>
  </si>
  <si>
    <t>Th-grad-right</t>
  </si>
  <si>
    <t>Th-off-left</t>
  </si>
  <si>
    <t>Th-off-right</t>
  </si>
  <si>
    <t>AC6</t>
  </si>
  <si>
    <t>AC7</t>
  </si>
  <si>
    <t>AC8</t>
  </si>
  <si>
    <t>AC9</t>
  </si>
  <si>
    <t>Th-grad left stdev</t>
  </si>
  <si>
    <t>00000060h: 0C 0C 15 0C 88 FF FF FF FF 80 0B 6C 0C FF FF FF ; ....ˆÿÿÿÿ€.l.ÿÿÿ</t>
  </si>
  <si>
    <t>Link</t>
  </si>
  <si>
    <r>
      <t>Grad</t>
    </r>
    <r>
      <rPr>
        <sz val="8"/>
        <rFont val="Arial"/>
        <family val="2"/>
      </rPr>
      <t>ij</t>
    </r>
    <r>
      <rPr>
        <sz val="12"/>
        <rFont val="Arial"/>
        <family val="2"/>
      </rPr>
      <t xml:space="preserve"> stored as 16 bit unsigned/signed values</t>
    </r>
  </si>
  <si>
    <r>
      <t>Offset</t>
    </r>
    <r>
      <rPr>
        <sz val="8"/>
        <rFont val="Arial"/>
        <family val="2"/>
      </rPr>
      <t xml:space="preserve">ij </t>
    </r>
    <r>
      <rPr>
        <sz val="12"/>
        <rFont val="Arial"/>
        <family val="2"/>
      </rPr>
      <t>stored as 16 bit signed values</t>
    </r>
  </si>
  <si>
    <t>00002010h: 0C 0C 15 0C 88 0C 0C 15 0C 88 0C 0C 15 0C 88 FF ; ....ˆ....ˆ....ˆÿ</t>
  </si>
  <si>
    <t>00002060h: 0C 0C 15 0C 88 FF FF FF FF 80 0B 6C 0C FF FF FF ; ....ˆÿÿÿÿ€.l.ÿÿÿ</t>
  </si>
  <si>
    <t>00000000h: D1 8F F0 4B B6 1A 78 4C 14 FF FF FF 4F 64 FF 0B ; ÑðK¶.xL.ÿÿÿOdÿ.</t>
  </si>
  <si>
    <t>00000020h: FF FF FF FF 34 0D FF FF FF FF FF FF 80 0B 6C 0C ; ÿÿÿÿ4.ÿÿÿÿÿÿ€.l.</t>
  </si>
  <si>
    <t>00000030h: FF FF FF FF A1 4F 1B 3D D5 F1 D1 44 4E 82 99 9A ; ÿÿÿÿ¡O.=ÕñÑDN‚™š</t>
  </si>
  <si>
    <t>00000040h: FF FF C1 7C 4B 0B FF FF FF FF FF FF FF FF FF FF ; ÿÿÁ|K.ÿÿÿÿÿÿÿÿÿÿ</t>
  </si>
  <si>
    <t>00000740h: 00 00 00 00 5B 11 00 00 00 00 5B 11 5B 11 5B 11 ; ....[.....[.[.[.</t>
  </si>
  <si>
    <t>00000750h: B6 22 11 34 5B 11 B6 22 5B 11 00 00 5B 11 6C 45 ; ¶".4[.¶"[...[.lE</t>
  </si>
  <si>
    <t>00000760h: 11 34 B6 22 00 00 B6 22 B6 22 5B 11 6C 45 11 34 ; .4¶"..¶"¶"[.lE.4</t>
  </si>
  <si>
    <t>00000770h: B6 22 11 34 11 34 6C 45 11 34 B6 22 00 00 6C 45 ; ¶".4.4lE.4¶"..lE</t>
  </si>
  <si>
    <t>00000780h: A5 EE A5 EE A5 EE 00 00 5B 11 5B 11 00 00 5B 11 ; ¥î¥î¥î..[.[...[.</t>
  </si>
  <si>
    <t>00000790h: 5B 11 00 00 B6 22 B6 22 B6 22 B6 22 B6 22 5B 11 ; [...¶"¶"¶"¶"¶"[.</t>
  </si>
  <si>
    <t>000007a0h: B6 22 00 00 B6 22 B6 22 B6 22 B6 22 B6 22 B6 22 ; ¶"..¶"¶"¶"¶"¶"¶"</t>
  </si>
  <si>
    <t>000007b0h: 11 34 B6 22 6C 45 11 34 6C 45 11 34 11 34 6C 45 ; .4¶"lE.4lE.4.4lE</t>
  </si>
  <si>
    <t>000007c0h: 00 00 5B 11 A5 EE 00 00 5B 11 A5 EE B6 22 5B 11 ; ..[.¥î..[.¥î¶"[.</t>
  </si>
  <si>
    <t>000007d0h: B6 22 B6 22 B6 22 5B 11 B6 22 B6 22 11 34 11 34 ; ¶"¶"¶"[.¶"¶".4.4</t>
  </si>
  <si>
    <t>000007e0h: B6 22 5B 11 B6 22 11 34 11 34 11 34 B6 22 6C 45 ; ¶"[.¶".4.4.4¶"lE</t>
  </si>
  <si>
    <t>000007f0h: 6C 45 11 34 11 34 6C 45 11 34 11 34 11 34 B6 22 ; lE.4.4lE.4.4.4¶"</t>
  </si>
  <si>
    <t>00000800h: A5 EE 00 00 00 00 00 00 5B 11 B6 22 B6 22 B6 22 ; ¥î......[.¶"¶"¶"</t>
  </si>
  <si>
    <t>00000810h: B6 22 5B 11 B6 22 11 34 B6 22 11 34 B6 22 5B 11 ; ¶"[.¶".4¶".4¶"[.</t>
  </si>
  <si>
    <t>00000820h: 11 34 B6 22 6C 45 11 34 11 34 11 34 11 34 11 34 ; .4¶"lE.4.4.4.4.4</t>
  </si>
  <si>
    <t>00000830h: 11 34 11 34 6C 45 11 34 6C 45 11 34 6C 45 6C 45 ; .4.4lE.4lE.4lElE</t>
  </si>
  <si>
    <t>00000840h: A5 EE 00 00 5B 11 A5 EE 5B 11 5B 11 5B 11 5B 11 ; ¥î..[.¥î[.[.[.[.</t>
  </si>
  <si>
    <t>00000850h: B6 22 B6 22 B6 22 B6 22 5B 11 5B 11 B6 22 6C 45 ; ¶"¶"¶"¶"[.[.¶"lE</t>
  </si>
  <si>
    <t>00000860h: B6 22 B6 22 5B 11 B6 22 11 34 11 34 6C 45 6C 45 ; ¶"¶"[.¶".4.4lElE</t>
  </si>
  <si>
    <t>00000870h: 11 34 11 34 11 34 C8 56 C8 56 11 34 11 34 C8 56 ; .4.4.4ÈVÈV.4.4ÈV</t>
  </si>
  <si>
    <t>00000880h: A5 EE 4A DD A5 EE 00 00 5B 11 B6 22 00 00 5B 11 ; ¥îJÝ¥î..[.¶"..[.</t>
  </si>
  <si>
    <t>00000890h: B6 22 5B 11 B6 22 11 34 11 34 11 34 B6 22 B6 22 ; ¶"[.¶".4.4.4¶"¶"</t>
  </si>
  <si>
    <t>000008a0h: B6 22 00 00 B6 22 11 34 11 34 B6 22 B6 22 11 34 ; ¶"..¶".4.4¶"¶".4</t>
  </si>
  <si>
    <t>000008b0h: B6 22 11 34 6C 45 11 34 C8 56 6C 45 11 34 6C 45 ; ¶".4lE.4ÈVlE.4lE</t>
  </si>
  <si>
    <t>000008c0h: A5 EE B6 22 A5 EE 5B 11 5B 11 00 00 B6 22 B6 22 ; ¥î¶"¥î[.[...¶"¶"</t>
  </si>
  <si>
    <t>000008d0h: 11 34 5B 11 11 34 5B 11 11 34 B6 22 11 34 11 34 ; .4[..4[..4¶".4.4</t>
  </si>
  <si>
    <t>000008e0h: B6 22 5B 11 B6 22 6C 45 11 34 11 34 B6 22 6C 45 ; ¶"[.¶"lE.4.4¶"lE</t>
  </si>
  <si>
    <t>000008f0h: C8 56 6C 45 6C 45 6C 45 6C 45 6C 45 11 34 6C 45 ; ÈVlElElElElE.4lE</t>
  </si>
  <si>
    <t>00000900h: A5 EE 00 00 00 00 5B 11 5B 11 5B 11 5B 11 B6 22 ; ¥î....[.[.[.[.¶"</t>
  </si>
  <si>
    <t>00000910h: 5B 11 B6 22 11 34 B6 22 B6 22 11 34 11 34 B6 22 ; [.¶".4¶"¶".4.4¶"</t>
  </si>
  <si>
    <t>00000920h: B6 22 11 34 11 34 11 34 11 34 11 34 11 34 11 34 ; ¶".4.4.4.4.4.4.4</t>
  </si>
  <si>
    <t>00000930h: 11 34 11 34 11 34 6C 45 6C 45 6C 45 6C 45 6C 45 ; .4.4.4lElElElElE</t>
  </si>
  <si>
    <t>00000940h: A5 EE 00 00 5B 11 00 00 5B 11 5B 11 5B 11 B6 22 ; ¥î..[...[.[.[.¶"</t>
  </si>
  <si>
    <t>00000950h: 11 34 11 34 B6 22 11 34 5B 11 5B 11 B6 22 6C 45 ; .4.4¶".4[.[.¶"lE</t>
  </si>
  <si>
    <t>00000960h: 11 34 B6 22 B6 22 B6 22 11 34 B6 22 6C 45 6C 45 ; .4¶"¶"¶".4¶"lElE</t>
  </si>
  <si>
    <t>00000970h: 6C 45 11 34 11 34 23 68 6C 45 11 34 11 34 23 68 ; lE.4.4#hlE.4.4#h</t>
  </si>
  <si>
    <t>00000980h: A5 EE 4A DD 00 00 00 00 B6 22 5B 11 00 00 5B 11 ; ¥îJÝ....¶"[...[.</t>
  </si>
  <si>
    <t>00000990h: B6 22 00 00 11 34 11 34 B6 22 6C 45 B6 22 B6 22 ; ¶"...4.4¶"lE¶"¶"</t>
  </si>
  <si>
    <t>000009a0h: 11 34 5B 11 11 34 11 34 11 34 B6 22 11 34 B6 22 ; .4[..4.4.4¶".4¶"</t>
  </si>
  <si>
    <t>000009b0h: 11 34 11 34 6C 45 11 34 6C 45 6C 45 6C 45 6C 45 ; .4.4lE.4lElElElE</t>
  </si>
  <si>
    <t>000009c0h: 00 00 B6 22 00 00 5B 11 5B 11 00 00 B6 22 B6 22 ; ..¶"..[.[...¶"¶"</t>
  </si>
  <si>
    <t>000009d0h: B6 22 B6 22 B6 22 B6 22 11 34 B6 22 11 34 11 34 ; ¶"¶"¶"¶".4¶".4.4</t>
  </si>
  <si>
    <t>000009e0h: 6C 45 B6 22 B6 22 6C 45 11 34 6C 45 B6 22 6C 45 ; lE¶"¶"lE.4lE¶"lE</t>
  </si>
  <si>
    <t>000009f0h: C8 56 11 34 6C 45 C8 56 11 34 6C 45 6C 45 6C 45 ; ÈV.4lEÈV.4lElElE</t>
  </si>
  <si>
    <t>00000a00h: 00 00 5B 11 00 00 5B 11 00 00 5B 11 5B 11 B6 22 ; ..[...[...[.[.¶"</t>
  </si>
  <si>
    <t>00000a10h: 5B 11 B6 22 B6 22 B6 22 11 34 B6 22 11 34 B6 22 ; [.¶"¶"¶".4¶".4¶"</t>
  </si>
  <si>
    <t>00000a20h: 11 34 11 34 11 34 11 34 11 34 11 34 11 34 11 34 ; .4.4.4.4.4.4.4.4</t>
  </si>
  <si>
    <t>00000a30h: 6C 45 11 34 6C 45 6C 45 11 34 C8 56 6C 45 C8 56 ; lE.4lElE.4ÈVlEÈV</t>
  </si>
  <si>
    <t>00000a40h: A5 EE 00 00 5B 11 A5 EE 00 00 5B 11 B6 22 5B 11 ; ¥î..[.¥î..[.¶"[.</t>
  </si>
  <si>
    <t>00000a50h: 5B 11 11 34 B6 22 B6 22 5B 11 5B 11 5B 11 6C 45 ; [..4¶"¶"[.[.[.lE</t>
  </si>
  <si>
    <t>00000a60h: 6C 45 B6 22 B6 22 B6 22 B6 22 B6 22 11 34 6C 45 ; lE¶"¶"¶"¶"¶".4lE</t>
  </si>
  <si>
    <t>00000a70h: 6C 45 11 34 11 34 C8 56 6C 45 B6 22 B6 22 6C 45 ; lE.4.4ÈVlE¶"¶"lE</t>
  </si>
  <si>
    <t>00000a80h: A5 EE 4A DD A5 EE A5 EE 5B 11 5B 11 00 00 5B 11 ; ¥îJÝ¥î¥î[.[...[.</t>
  </si>
  <si>
    <t>00000a90h: 5B 11 00 00 11 34 11 34 B6 22 11 34 B6 22 B6 22 ; [....4.4¶".4¶"¶"</t>
  </si>
  <si>
    <t>00000aa0h: B6 22 00 00 11 34 11 34 11 34 B6 22 B6 22 B6 22 ; ¶"...4.4.4¶"¶"¶"</t>
  </si>
  <si>
    <t>00000ab0h: 11 34 11 34 6C 45 11 34 6C 45 6C 45 11 34 11 34 ; .4.4lE.4lElE.4.4</t>
  </si>
  <si>
    <t>00000ac0h: A5 EE B6 22 A5 EE 5B 11 5B 11 00 00 5B 11 5B 11 ; ¥î¶"¥î[.[...[.[.</t>
  </si>
  <si>
    <t>00000ad0h: B6 22 B6 22 B6 22 5B 11 5B 11 B6 22 11 34 11 34 ; ¶"¶"¶"[.[.¶".4.4</t>
  </si>
  <si>
    <t>00000ae0h: B6 22 5B 11 B6 22 11 34 11 34 11 34 5B 11 11 34 ; ¶"[.¶".4.4.4[..4</t>
  </si>
  <si>
    <t>00000af0h: C8 56 11 34 11 34 C8 56 11 34 6C 45 11 34 B6 22 ; ÈV.4.4ÈV.4lE.4¶"</t>
  </si>
  <si>
    <t>00000b00h: 00 00 00 00 00 00 00 00 5B 11 5B 11 5B 11 5B 11 ; ........[.[.[.[.</t>
  </si>
  <si>
    <t>00000b10h: B6 22 B6 22 11 34 B6 22 B6 22 5B 11 B6 22 B6 22 ; ¶"¶".4¶"¶"[.¶"¶"</t>
  </si>
  <si>
    <t>00000b20h: B6 22 11 34 11 34 B6 22 11 34 11 34 11 34 11 34 ; ¶".4.4¶".4.4.4.4</t>
  </si>
  <si>
    <t>00000b30h: 6C 45 11 34 6C 45 6C 45 11 34 6C 45 6C 45 11 34 ; lE.4lElE.4lElE.4</t>
  </si>
  <si>
    <t>00000b40h: 94 BA 4A DD A5 EE A5 EE 00 00 5B 11 00 00 A5 EE ; ”ºJÝ¥î¥î..[...¥î</t>
  </si>
  <si>
    <t>00000b50h: 00 00 00 00 4A DD 00 00 5B 11 A5 EE 5B 11 5B 11 ; ....JÝ..[.¥î[.[.</t>
  </si>
  <si>
    <t>00000b60h: B6 22 A5 EE 00 00 4A DD 00 00 5B 11 5B 11 5B 11 ; ¶"¥î..JÝ..[.[.[.</t>
  </si>
  <si>
    <t>00000b70h: 5B 11 B6 22 5B 11 B6 22 00 00 A5 EE 5B 11 5B 11 ; [.¶"[.¶"..¥î[.[.</t>
  </si>
  <si>
    <t>00000b80h: EF CB 4A DD A5 EE A5 EE A5 EE 4A DD 5B 11 A5 EE ; ïËJÝ¥î¥î¥îJÝ[.¥î</t>
  </si>
  <si>
    <t>00000b90h: 5B 11 A5 EE A5 EE A5 EE 5B 11 A5 EE A5 EE 5B 11 ; [.¥î¥î¥î[.¥î¥î[.</t>
  </si>
  <si>
    <t>00000ba0h: 00 00 5B 11 5B 11 00 00 00 00 5B 11 A5 EE 5B 11 ; ..[.[.....[.¥î[.</t>
  </si>
  <si>
    <t>00000bb0h: 5B 11 00 00 00 00 5B 11 00 00 00 00 00 00 5B 11 ; [.....[.......[.</t>
  </si>
  <si>
    <t>00000bc0h: A5 EE A5 EE 00 00 5B 11 00 00 00 00 00 00 B6 22 ; ¥î¥î..[.......¶"</t>
  </si>
  <si>
    <t>00000bd0h: 00 00 B6 22 5B 11 5B 11 B6 22 5B 11 B6 22 B6 22 ; ..¶"[.[.¶"[.¶"¶"</t>
  </si>
  <si>
    <t>00000be0h: 5B 11 B6 22 11 34 5B 11 5B 11 B6 22 5B 11 5B 11 ; [.¶".4[.[.¶"[.[.</t>
  </si>
  <si>
    <t>00000bf0h: 00 00 00 00 B6 22 B6 22 5B 11 5B 11 5B 11 B6 22 ; ....¶"¶"[.[.[.¶"</t>
  </si>
  <si>
    <t>00000c00h: 4A DD A5 EE A5 EE A5 EE 00 00 00 00 00 00 5B 11 ; JÝ¥î¥î¥î......[.</t>
  </si>
  <si>
    <t>00000c10h: 5B 11 00 00 00 00 5B 11 5B 11 5B 11 5B 11 B6 22 ; [.....[.[.[.[.¶"</t>
  </si>
  <si>
    <t>00000c20h: B6 22 5B 11 B6 22 B6 22 B6 22 5B 11 B6 22 B6 22 ; ¶"[.¶"¶"¶"[.¶"¶"</t>
  </si>
  <si>
    <t>00000c30h: B6 22 B6 22 B6 22 5B 11 B6 22 B6 22 B6 22 5B 11 ; ¶"¶"¶"[.¶"¶"¶"[.</t>
  </si>
  <si>
    <t>00000c40h: EF CB A5 EE 00 00 00 00 00 00 5B 11 00 00 5B 11 ; ïË¥î......[...[.</t>
  </si>
  <si>
    <t>00000c50h: 00 00 5B 11 A5 EE 00 00 5B 11 00 00 5B 11 11 34 ; ..[.¥î..[...[..4</t>
  </si>
  <si>
    <t>00000c60h: B6 22 5B 11 5B 11 A5 EE 5B 11 B6 22 B6 22 5B 11 ; ¶"[.[.¥î[.¶"¶"[.</t>
  </si>
  <si>
    <t>00000c70h: B6 22 B6 22 11 34 11 34 5B 11 5B 11 B6 22 00 00 ; ¶"¶".4.4[.[.¶"..</t>
  </si>
  <si>
    <t>00000c80h: 4A DD 4A DD 4A DD 00 00 00 00 00 00 5B 11 A5 EE ; JÝJÝJÝ......[.¥î</t>
  </si>
  <si>
    <t>00000c90h: 5B 11 A5 EE 00 00 00 00 5B 11 00 00 00 00 00 00 ; [.¥î....[.......</t>
  </si>
  <si>
    <t>00000ca0h: 5B 11 5B 11 B6 22 00 00 5B 11 B6 22 00 00 5B 11 ; [.[.¶"..[.¶"..[.</t>
  </si>
  <si>
    <t>00000cb0h: B6 22 5B 11 5B 11 B6 22 5B 11 5B 11 5B 11 B6 22 ; ¶"[.[.¶"[.[.[.¶"</t>
  </si>
  <si>
    <t>00000cc0h: 00 00 A5 EE A5 EE 00 00 00 00 A5 EE 00 00 5B 11 ; ..¥î¥î....¥î..[.</t>
  </si>
  <si>
    <t>00000cd0h: 00 00 B6 22 5B 11 B6 22 11 34 5B 11 B6 22 11 34 ; ..¶"[.¶".4[.¶".4</t>
  </si>
  <si>
    <t>00000ce0h: 5B 11 B6 22 11 34 B6 22 5B 11 B6 22 B6 22 B6 22 ; [.¶".4¶"[.¶"¶"¶"</t>
  </si>
  <si>
    <t>00000cf0h: 00 00 5B 11 11 34 B6 22 B6 22 11 34 B6 22 5B 11 ; ..[..4¶"¶".4¶"[.</t>
  </si>
  <si>
    <t>00000d00h: A5 EE A5 EE A5 EE A5 EE 00 00 00 00 00 00 5B 11 ; ¥î¥î¥î¥î......[.</t>
  </si>
  <si>
    <t>00000d10h: 5B 11 B6 22 5B 11 B6 22 B6 22 B6 22 B6 22 5B 11 ; [.¶"[.¶"¶"¶"¶"[.</t>
  </si>
  <si>
    <t>00000d20h: 5B 11 B6 22 B6 22 B6 22 B6 22 B6 22 B6 22 B6 22 ; [.¶"¶"¶"¶"¶"¶"¶"</t>
  </si>
  <si>
    <t>00000d30h: 11 34 B6 22 B6 22 B6 22 B6 22 11 34 B6 22 B6 22 ; .4¶"¶"¶"¶".4¶"¶"</t>
  </si>
  <si>
    <t>00000d40h: 4A DD A5 EE 00 00 5B 11 00 00 5B 11 00 00 5B 11 ; JÝ¥î..[...[...[.</t>
  </si>
  <si>
    <t>00000d50h: 00 00 00 00 A5 EE 00 00 B6 22 00 00 11 34 6C 45 ; ....¥î..¶"...4lE</t>
  </si>
  <si>
    <t>00000d60h: B6 22 5B 11 B6 22 A5 EE 5B 11 B6 22 B6 22 B6 22 ; ¶"[.¶"¥î[.¶"¶"¶"</t>
  </si>
  <si>
    <t>00000d70h: 11 34 11 34 11 34 11 34 B6 22 5B 11 11 34 B6 22 ; .4.4.4.4¶"[..4¶"</t>
  </si>
  <si>
    <t>00000d80h: A5 EE A5 EE A5 EE A5 EE A5 EE A5 EE B6 22 A5 EE ; ¥î¥î¥î¥î¥î¥î¶"¥î</t>
  </si>
  <si>
    <t>00000d90h: B6 22 A5 EE 00 00 00 00 5B 11 00 00 00 00 5B 11 ; ¶"¥î....[.....[.</t>
  </si>
  <si>
    <t>00000da0h: 5B 11 5B 11 B6 22 5B 11 B6 22 B6 22 00 00 B6 22 ; [.[.¶"[.¶"¶"..¶"</t>
  </si>
  <si>
    <t>00000db0h: 11 34 B6 22 B6 22 B6 22 5B 11 B6 22 B6 22 B6 22 ; .4¶"¶"¶"[.¶"¶"¶"</t>
  </si>
  <si>
    <t>00000dc0h: 00 00 A5 EE 00 00 00 00 00 00 5B 11 5B 11 11 34 ; ..¥î......[.[..4</t>
  </si>
  <si>
    <t>00000dd0h: 5B 11 B6 22 B6 22 B6 22 6C 45 B6 22 B6 22 B6 22 ; [.¶"¶"¶"lE¶"¶"¶"</t>
  </si>
  <si>
    <t>00000de0h: 5B 11 B6 22 11 34 11 34 B6 22 11 34 B6 22 11 34 ; [.¶".4.4¶".4¶".4</t>
  </si>
  <si>
    <t>00000df0h: 5B 11 B6 22 11 34 B6 22 11 34 B6 22 B6 22 11 34 ; [.¶".4¶".4¶"¶".4</t>
  </si>
  <si>
    <t>00000e00h: A5 EE 00 00 00 00 00 00 5B 11 5B 11 5B 11 5B 11 ; ¥î......[.[.[.[.</t>
  </si>
  <si>
    <t>00000e10h: 5B 11 5B 11 5B 11 5B 11 B6 22 B6 22 B6 22 B6 22 ; [.[.[.[.¶"¶"¶"¶"</t>
  </si>
  <si>
    <t>00000e20h: B6 22 B6 22 11 34 11 34 11 34 B6 22 11 34 B6 22 ; ¶"¶".4.4.4¶".4¶"</t>
  </si>
  <si>
    <t>00000e30h: 6C 45 11 34 11 34 11 34 11 34 6C 45 11 34 5B 11 ; lE.4.4.4.4lE.4[.</t>
  </si>
  <si>
    <t>00000e40h: EF CB 00 00 00 00 00 00 00 00 5B 11 00 00 00 00 ; ïË........[.....</t>
  </si>
  <si>
    <t>00000e50h: 00 00 5B 11 00 00 5B 11 5B 11 00 00 B6 22 11 34 ; ..[...[.[...¶".4</t>
  </si>
  <si>
    <t>00000e60h: B6 22 5B 11 5B 11 00 00 B6 22 B6 22 11 34 B6 22 ; ¶"[.[...¶"¶".4¶"</t>
  </si>
  <si>
    <t>00000e70h: B6 22 11 34 11 34 11 34 B6 22 B6 22 11 34 B6 22 ; ¶".4.4.4¶"¶".4¶"</t>
  </si>
  <si>
    <t>00000e80h: A5 EE A5 EE A5 EE 00 00 00 00 A5 EE 5B 11 00 00 ; ¥î¥î¥î....¥î[...</t>
  </si>
  <si>
    <t>00000e90h: 5B 11 5B 11 00 00 00 00 B6 22 00 00 00 00 5B 11 ; [.[.....¶"....[.</t>
  </si>
  <si>
    <t>00000ea0h: B6 22 B6 22 B6 22 00 00 B6 22 B6 22 00 00 5B 11 ; ¶"¶"¶"..¶"¶"..[.</t>
  </si>
  <si>
    <t>00000eb0h: 11 34 5B 11 B6 22 11 34 B6 22 B6 22 11 34 11 34 ; .4[.¶".4¶"¶".4.4</t>
  </si>
  <si>
    <t>00000ec0h: 5B 11 00 00 00 00 5B 11 00 00 5B 11 5B 11 B6 22 ; [.....[...[.[.¶"</t>
  </si>
  <si>
    <t>00000ed0h: 5B 11 B6 22 B6 22 5B 11 6C 45 5B 11 B6 22 11 34 ; [.¶"¶"[.lE[.¶".4</t>
  </si>
  <si>
    <t>00000ee0h: 5B 11 B6 22 11 34 11 34 B6 22 11 34 11 34 11 34 ; [.¶".4.4¶".4.4.4</t>
  </si>
  <si>
    <t>00000ef0h: 5B 11 B6 22 6C 45 11 34 11 34 11 34 11 34 11 34 ; [.¶"lE.4.4.4.4.4</t>
  </si>
  <si>
    <t>00000f00h: A5 EE A5 EE 00 00 00 00 5B 11 00 00 5B 11 5B 11 ; ¥î¥î....[...[.[.</t>
  </si>
  <si>
    <t>00000f10h: 5B 11 5B 11 5B 11 B6 22 B6 22 5B 11 B6 22 B6 22 ; [.[.[.¶"¶"[.¶"¶"</t>
  </si>
  <si>
    <t>00000f20h: 5B 11 B6 22 B6 22 11 34 B6 22 B6 22 11 34 B6 22 ; [.¶"¶".4¶"¶".4¶"</t>
  </si>
  <si>
    <t>00000f30h: B6 22 11 34 11 34 11 34 B6 22 11 34 6C 45 11 34 ; ¶".4.4.4¶".4lE.4</t>
  </si>
  <si>
    <t>00000f40h: EE FF ED FF D5 FF F1 FF EA FF DC FF DD FF E3 FF ; îÿíÿÕÿñÿêÿÜÿÝÿãÿ</t>
  </si>
  <si>
    <t>00000f50h: CF FF C0 FF EA FF D4 FF E4 FF F2 FF EB FF B0 FF ; ÏÿÀÿêÿÔÿäÿòÿëÿ°ÿ</t>
  </si>
  <si>
    <t>00000f60h: C1 FF D9 FF F2 FF D8 FF D3 FF E7 FF B7 FF C2 FF ; ÁÿÙÿòÿØÿÓÿçÿ·ÿÂÿ</t>
  </si>
  <si>
    <t>00000f70h: D3 FF C6 FF C3 FF A9 FF C2 FF D2 FF EF FF AC FF ; ÓÿÆÿÃÿ©ÿÂÿÒÿïÿ¬ÿ</t>
  </si>
  <si>
    <t>00000f80h: F5 FF 02 00 01 00 EE FF D9 FF D5 FF F1 FF DA FF ; õÿ....îÿÙÿÕÿñÿÚÿ</t>
  </si>
  <si>
    <t>00000f90h: DB FF FB FF CE FF CB FF CD FF C3 FF CE FF E6 FF ; ÛÿûÿÎÿËÿÍÿÃÿÎÿæÿ</t>
  </si>
  <si>
    <t>00000fa0h: D5 FF F9 FF D2 FF CB FF D1 FF D4 FF D3 FF D5 FF ; ÕÿùÿÒÿËÿÑÿÔÿÓÿÕÿ</t>
  </si>
  <si>
    <t>00000fb0h: C5 FF DE FF B6 FF CA FF BE FF CA FF CA FF BA FF ; ÅÿÞÿ¶ÿÊÿ¾ÿÊÿÊÿºÿ</t>
  </si>
  <si>
    <t>00000fc0h: E9 FF D0 FF FB FF E6 FF D9 FF FC FF C8 FF DA FF ; éÿÐÿûÿæÿÙÿüÿÈÿÚÿ</t>
  </si>
  <si>
    <t>00000fd0h: C7 FF CE FF CA FF DE FF CE FF D0 FF BC FF BB FF ; ÇÿÎÿÊÿÞÿÎÿÐÿ¼ÿ»ÿ</t>
  </si>
  <si>
    <t>00000fe0h: D0 FF E2 FF D4 FF BB FF C3 FF C5 FF DA FF B5 FF ; ÐÿâÿÔÿ»ÿÃÿÅÿÚÿµÿ</t>
  </si>
  <si>
    <t>00000ff0h: B0 FF CA FF C1 FF B9 FF C6 FF D4 FF D1 FF D6 FF ; °ÿÊÿÁÿ¹ÿÆÿÔÿÑÿÖÿ</t>
  </si>
  <si>
    <t>00001000h: F0 FF E2 FF E3 FF E4 FF D8 FF CA FF CC FF CC FF ; ðÿâÿãÿäÿØÿÊÿÌÿÌÿ</t>
  </si>
  <si>
    <t>00001010h: CC FF DA FF CD FF C1 FF CE FF C2 FF CF FF DD FF ; ÌÿÚÿÍÿÁÿÎÿÂÿÏÿÝÿ</t>
  </si>
  <si>
    <t>00001020h: C3 FF CF FF B6 FF C4 FF C4 FF C5 FF C4 FF C6 FF ; ÃÿÏÿ¶ÿÄÿÄÿÅÿÄÿÆÿ</t>
  </si>
  <si>
    <t>00001030h: C5 FF C7 FF BA FF C7 FF BC FF C8 FF BD FF B8 FF ; ÅÿÇÿºÿÇÿ¼ÿÈÿ½ÿ¸ÿ</t>
  </si>
  <si>
    <t>00001040h: F4 FF EB FF CE FF F8 FF D9 FF DB FF D9 FF E0 FF ; ôÿëÿÎÿøÿÙÿÛÿÙÿàÿ</t>
  </si>
  <si>
    <t>00001050h: CC FF C8 FF D6 FF CD FF E2 FF E4 FF D4 FF AB FF ; ÌÿÈÿÖÿÍÿâÿäÿÔÿ«ÿ</t>
  </si>
  <si>
    <t>00001060h: C9 FF D1 FF E3 FF D6 FF C8 FF CF FF B3 FF B2 FF ; ÉÿÑÿãÿÖÿÈÿÏÿ³ÿ²ÿ</t>
  </si>
  <si>
    <t>00001070h: C9 FF C5 FF C7 FF A1 FF AC FF CC FF D0 FF A4 FF ; ÉÿÅÿÇÿ¡ÿ¬ÿÌÿÐÿ¤ÿ</t>
  </si>
  <si>
    <t>00001080h: F3 FF 13 00 FC FF EA FF D5 FF C5 FF F1 FF D9 FF ; óÿ..üÿêÿÕÿÅÿñÿÙÿ</t>
  </si>
  <si>
    <t>00001090h: CA FF E8 FF CC FF BD FF BF FF B5 FF CE FF D8 FF ; ÊÿèÿÌÿ½ÿ¿ÿµÿÎÿØÿ</t>
  </si>
  <si>
    <t>000010a0h: D5 FF F9 FF D1 FF C0 FF C3 FF D5 FF D4 FF CA FF ; ÕÿùÿÑÿÀÿÃÿÕÿÔÿÊÿ</t>
  </si>
  <si>
    <t>000010b0h: D3 FF CE FF B3 FF CB FF AF FF BA FF CD FF BF FF ; ÓÿÎÿ³ÿËÿ¯ÿºÿÍÿ¿ÿ</t>
  </si>
  <si>
    <t>000010c0h: F3 FF BF FF F6 FF D8 FF D8 FF EF FF C6 FF CD FF ; óÿ¿ÿöÿØÿØÿïÿÆÿÍÿ</t>
  </si>
  <si>
    <t>000010d0h: BB FF DD FF BE FF DE FF C2 FF D1 FF BD FF BC FF ; »ÿÝÿ¾ÿÞÿÂÿÑÿ½ÿ¼ÿ</t>
  </si>
  <si>
    <t>000010e0h: D1 FF E3 FF D5 FF AE FF C3 FF C7 FF DB FF B6 FF ; ÑÿãÿÕÿ®ÿÃÿÇÿÛÿ¶ÿ</t>
  </si>
  <si>
    <t>000010f0h: A4 FF BB FF B6 FF B5 FF BD FF C1 FF D1 FF C3 FF ; ¤ÿ»ÿ¶ÿµÿ½ÿÁÿÑÿÃÿ</t>
  </si>
  <si>
    <t>00001100h: F2 FF E5 FF E2 FF D7 FF DF FF D7 FF D9 FF CC FF ; òÿåÿâÿ×ÿßÿ×ÿÙÿÌÿ</t>
  </si>
  <si>
    <t>00001110h: DA FF CD FF C1 FF CE FF CF FF C2 FF C3 FF D0 FF ; ÚÿÍÿÁÿÎÿÏÿÂÿÃÿÐÿ</t>
  </si>
  <si>
    <t>00001120h: D0 FF C3 FF C4 FF C5 FF C5 FF C5 FF C5 FF C6 FF ; ÐÿÃÿÄÿÅÿÅÿÅÿÅÿÆÿ</t>
  </si>
  <si>
    <t>00001130h: C7 FF C7 FF C8 FF BB FF BB FF BD FF BD FF BF FF ; ÇÿÇÿÈÿ»ÿ»ÿ½ÿ½ÿ¿ÿ</t>
  </si>
  <si>
    <t>00001140h: F9 FF E8 FF CE FF EC FF D9 FF DB FF D9 FF D2 FF ; ùÿèÿÎÿìÿÙÿÛÿÙÿÒÿ</t>
  </si>
  <si>
    <t>00001150h: C0 FF BC FF D7 FF C1 FF E2 FF E5 FF D4 FF AC FF ; Àÿ¼ÿ×ÿÁÿâÿåÿÔÿ¬ÿ</t>
  </si>
  <si>
    <t>00001160h: BD FF D2 FF D7 FF D7 FF C9 FF DC FF B4 FF B3 FF ; ½ÿÒÿ×ÿ×ÿÉÿÜÿ´ÿ³ÿ</t>
  </si>
  <si>
    <t>00001170h: BD FF C5 FF C8 FF 95 FF BA FF CE FF CF FF 9E FF ; ½ÿÅÿÈÿ•ÿºÿÎÿÏÿžÿ</t>
  </si>
  <si>
    <t>00001180h: F0 FF 0D 00 F1 FF EA FF C5 FF D8 FF F1 FF D9 FF ; ðÿ..ñÿêÿÅÿØÿñÿÙÿ</t>
  </si>
  <si>
    <t>00001190h: CA FF F5 FF C0 FF BD FF CC FF A8 FF CE FF D8 FF ; ÊÿõÿÀÿ½ÿÌÿ¨ÿÎÿØÿ</t>
  </si>
  <si>
    <t>000011a0h: C9 FF ED FF C5 FF C0 FF C4 FF D6 FF C8 FF D7 FF ; ÉÿíÿÅÿÀÿÄÿÖÿÈÿ×ÿ</t>
  </si>
  <si>
    <t>000011b0h: C7 FF CF FF B3 FF CC FF B9 FF BB FF C1 FF C6 FF ; ÇÿÏÿ³ÿÌÿ¹ÿ»ÿÁÿÆÿ</t>
  </si>
  <si>
    <t>000011c0h: E2 FF BD FF EA FF D8 FF D8 FF EF FF C6 FF CD FF ; âÿ½ÿêÿØÿØÿïÿÆÿÍÿ</t>
  </si>
  <si>
    <t>000011d0h: C7 FF CF FF CA FF D1 FF C2 FF D1 FF BD FF BC FF ; ÇÿÏÿÊÿÑÿÂÿÑÿ½ÿ¼ÿ</t>
  </si>
  <si>
    <t>000011e0h: B7 FF D6 FF D5 FF AF FF C4 FF B9 FF DC FF B7 FF ; ·ÿÖÿÕÿ¯ÿÄÿ¹ÿÜÿ·ÿ</t>
  </si>
  <si>
    <t>000011f0h: A5 FF C9 FF B7 FF A9 FF CB FF C2 FF C4 FF C3 FF ; ¥ÿÉÿ·ÿ©ÿËÿÂÿÄÿÃÿ</t>
  </si>
  <si>
    <t>00001200h: F0 FF D5 FF E4 FF D7 FF E4 FF D7 FF D9 FF CC FF ; ðÿÕÿäÿ×ÿäÿ×ÿÙÿÌÿ</t>
  </si>
  <si>
    <t>00001210h: DA FF CD FF CE FF CE FF C2 FF CF FF C3 FF D1 FF ; ÚÿÍÿÎÿÎÿÂÿÏÿÃÿÑÿ</t>
  </si>
  <si>
    <t>00001220h: C4 FF C2 FF C4 FF C5 FF C5 FF C5 FF C6 FF C7 FF ; ÄÿÂÿÄÿÅÿÅÿÅÿÆÿÇÿ</t>
  </si>
  <si>
    <t>00001230h: BA FF C8 FF BB FF BB FF C9 FF B1 FF BD FF B3 FF ; ºÿÈÿ»ÿ»ÿÉÿ±ÿ½ÿ³ÿ</t>
  </si>
  <si>
    <t>00001240h: F5 FF E7 FF CF FF F8 FF E6 FF DB FF CC FF E0 FF ; õÿçÿÏÿøÿæÿÛÿÌÿàÿ</t>
  </si>
  <si>
    <t>00001250h: DA FF BC FF D8 FF CE FF E2 FF E5 FF E2 FF AC FF ; Úÿ¼ÿØÿÎÿâÿåÿâÿ¬ÿ</t>
  </si>
  <si>
    <t>00001260h: B0 FF D2 FF D7 FF D7 FF D6 FF DC FF C1 FF B3 FF ; °ÿÒÿ×ÿ×ÿÖÿÜÿÁÿ³ÿ</t>
  </si>
  <si>
    <t>00001270h: BD FF C6 FF C8 FF A2 FF BA FF DA FF DE FF B0 FF ; ½ÿÆÿÈÿ¢ÿºÿÚÿÞÿ°ÿ</t>
  </si>
  <si>
    <t>00001280h: F1 FF 0C 00 FE FF F7 FF D3 FF D2 FF F1 FF D9 FF ; ñÿ..þÿ÷ÿÓÿÒÿñÿÙÿ</t>
  </si>
  <si>
    <t>00001290h: D7 FF F5 FF C0 FF BD FF CC FF B5 FF CE FF D8 FF ; ×ÿõÿÀÿ½ÿÌÿµÿÎÿØÿ</t>
  </si>
  <si>
    <t>000012a0h: D5 FF FA FF C5 FF C0 FF C4 FF D6 FF D5 FF D7 FF ; ÕÿúÿÅÿÀÿÄÿÖÿÕÿ×ÿ</t>
  </si>
  <si>
    <t>000012b0h: C7 FF CF FF B4 FF CC FF B9 FF BB FF CE FF CC FF ; ÇÿÏÿ´ÿÌÿ¹ÿ»ÿÎÿÌÿ</t>
  </si>
  <si>
    <t>000012c0h: F0 FF BD FF FD FF D8 FF D8 FF EF FF D4 FF DA FF ; ðÿ½ÿýÿØÿØÿïÿÔÿÚÿ</t>
  </si>
  <si>
    <t>000012d0h: C7 FF CF FF CA FF DE FF DC FF D1 FF BD FF BC FF ; ÇÿÏÿÊÿÞÿÜÿÑÿ½ÿ¼ÿ</t>
  </si>
  <si>
    <t>000012e0h: D1 FF E3 FF D5 FF BC FF C4 FF C6 FF E9 FF C3 FF ; ÑÿãÿÕÿ¼ÿÄÿÆÿéÿÃÿ</t>
  </si>
  <si>
    <t>000012f0h: A5 FF C9 FF C4 FF A9 FF CA FF C2 FF D1 FF D6 FF ; ¥ÿÉÿÄÿ©ÿÊÿÂÿÑÿÖÿ</t>
  </si>
  <si>
    <t>00001300h: E6 FF E2 FF E3 FF EC FF D7 FF D7 FF D9 FF DA FF ; æÿâÿãÿìÿ×ÿ×ÿÙÿÚÿ</t>
  </si>
  <si>
    <t>00001310h: CC FF CD FF C1 FF CD FF CE FF DC FF CF FF D0 FF ; ÌÿÍÿÁÿÍÿÎÿÜÿÏÿÐÿ</t>
  </si>
  <si>
    <t>00001320h: D0 FF C3 FF C4 FF D2 FF C5 FF C5 FF C6 FF C7 FF ; ÐÿÃÿÄÿÒÿÅÿÅÿÆÿÇÿ</t>
  </si>
  <si>
    <t>00001330h: BA FF C8 FF BB FF BB FF C9 FF BD FF BD FF C9 FF ; ºÿÈÿ»ÿ»ÿÉÿ½ÿ½ÿÉÿ</t>
  </si>
  <si>
    <t>00001340h: 1C 00 00 00 E9 FF E9 FF E1 FF CD FF E2 FF EE FF ; ....éÿéÿáÿÍÿâÿîÿ</t>
  </si>
  <si>
    <t>00001350h: E2 FF E1 FF 03 00 EB FF D7 FF F3 FF D2 FF CB FF ; âÿáÿ..ëÿ×ÿóÿÒÿËÿ</t>
  </si>
  <si>
    <t>00001360h: D0 FF F4 FF E4 FF 0A 00 E4 FF DE FF DC FF DA FF ; Ðÿôÿäÿ..äÿÞÿÜÿÚÿ</t>
  </si>
  <si>
    <t>00001370h: D8 FF C4 FF D2 FF C4 FF E6 FF FA FF DA FF E1 FF ; ØÿÄÿÒÿÄÿæÿúÿÚÿáÿ</t>
  </si>
  <si>
    <t>00001380h: 07 00 F8 FF F1 FF ED FF ED FF 07 00 CE FF F7 FF ; ..øÿñÿíÿíÿ..Îÿ÷ÿ</t>
  </si>
  <si>
    <t>00001390h: D5 FF F4 FF F8 FF F8 FF D3 FF FB FF FB FF DF FF ; ÕÿôÿøÿøÿÓÿûÿûÿßÿ</t>
  </si>
  <si>
    <t>000013a0h: E5 FF D8 FF DD FF ED FF E3 FF D5 FF FE FF DD FF ; åÿØÿÝÿíÿãÿÕÿþÿÝÿ</t>
  </si>
  <si>
    <t>000013b0h: DE FF EB FF E8 FF DD FF F0 FF F0 FF E9 FF E8 FF ; ÞÿëÿèÿÝÿðÿðÿéÿèÿ</t>
  </si>
  <si>
    <t>000013c0h: E6 FF F0 FF E4 FF D2 FF EB FF E0 FF E2 FF C5 FF ; æÿðÿäÿÒÿëÿàÿâÿÅÿ</t>
  </si>
  <si>
    <t>000013d0h: E5 FF C1 FF D2 FF D9 FF BD FF D4 FF C6 FF C4 FF ; åÿÁÿÒÿÙÿ½ÿÔÿÆÿÄÿ</t>
  </si>
  <si>
    <t>000013e0h: E3 FF CF FF BD FF D9 FF DB FF C7 FF DA FF D9 FF ; ãÿÏÿ½ÿÙÿÛÿÇÿÚÿÙÿ</t>
  </si>
  <si>
    <t>000013f0h: EF FF F4 FF CD FF CD FF DD FF DE FF E2 FF E2 FF ; ïÿôÿÍÿÍÿÝÿÞÿâÿâÿ</t>
  </si>
  <si>
    <t>00001400h: F7 FF EA FF EA FF EF FF DF FF E0 FF E0 FF D5 FF ; ÷ÿêÿêÿïÿßÿàÿàÿÕÿ</t>
  </si>
  <si>
    <t>00001410h: D5 FF E2 FF E3 FF D7 FF DB FF D7 FF D8 FF CA FF ; Õÿâÿãÿ×ÿÛÿ×ÿØÿÊÿ</t>
  </si>
  <si>
    <t>00001420h: CA FF D8 FF CC FF CB FF CB FF DA FF CC FF CC FF ; ÊÿØÿÌÿËÿËÿÚÿÌÿÌÿ</t>
  </si>
  <si>
    <t>00001430h: CC FF CC FF CE FF DC FF CF FF D0 FF D4 FF E2 FF ; ÌÿÌÿÎÿÜÿÏÿÐÿÔÿâÿ</t>
  </si>
  <si>
    <t>00001440h: 0E 00 F1 FF DD FF DC FF E2 FF CC FF E5 FF D4 FF ; ..ñÿÝÿÜÿâÿÌÿåÿÔÿ</t>
  </si>
  <si>
    <t>00001450h: E5 FF D6 FF F9 FF EC FF DA FF EA FF D2 FF B4 FF ; åÿÖÿùÿìÿÚÿêÿÒÿ´ÿ</t>
  </si>
  <si>
    <t>00001460h: CB FF DF FF DA FF 01 00 DC FF D5 FF D3 FF DE FF ; ËÿßÿÚÿ..ÜÿÕÿÓÿÞÿ</t>
  </si>
  <si>
    <t>00001470h: CF FF C9 FF BD FF BD FF E0 FF E8 FF D2 FF EC FF ; ÏÿÉÿ½ÿ½ÿàÿèÿÒÿìÿ</t>
  </si>
  <si>
    <t>00001480h: 00 00 FB FF FC FF E3 FF E3 FF EE FF D1 FF FC FF ; ..ûÿüÿãÿãÿîÿÑÿüÿ</t>
  </si>
  <si>
    <t>00001490h: DA FF F7 FF EE FF EE FF D6 FF F2 FF F2 FF EF FF ; Úÿ÷ÿîÿîÿÖÿòÿòÿïÿ</t>
  </si>
  <si>
    <t>000014a0h: DB FF DC FF D3 FF F2 FF DB FF CB FF F4 FF E1 FF ; ÛÿÜÿÓÿòÿÛÿËÿôÿáÿ</t>
  </si>
  <si>
    <t>000014b0h: D5 FF E3 FF E2 FF D4 FF E9 FF E8 FF E2 FF DB FF ; ÕÿãÿâÿÔÿéÿèÿâÿÛÿ</t>
  </si>
  <si>
    <t>000014c0h: DB FF ED FF F1 FF E1 FF ED FF EF FF E3 FF D5 FF ; ÛÿíÿñÿáÿíÿïÿãÿÕÿ</t>
  </si>
  <si>
    <t>000014d0h: E7 FF C3 FF D4 FF CE FF B3 FF D7 FF C9 FF BA FF ; çÿÃÿÔÿÎÿ³ÿ×ÿÉÿºÿ</t>
  </si>
  <si>
    <t>000014e0h: E6 FF D2 FF C0 FF CF FF DE FF CA FF D0 FF CF FF ; æÿÒÿÀÿÏÿÞÿÊÿÐÿÏÿ</t>
  </si>
  <si>
    <t>000014f0h: F3 FF EB FF C6 FF D1 FF D3 FF C8 FF D5 FF E6 FF ; óÿëÿÆÿÑÿÓÿÈÿÕÿæÿ</t>
  </si>
  <si>
    <t>00001500h: EE FF EC FF EC FF EE FF E5 FF E2 FF E2 FF D7 FF ; îÿìÿìÿîÿåÿâÿâÿ×ÿ</t>
  </si>
  <si>
    <t>00001510h: D7 FF CA FF D9 FF CB FF CC FF CC FF CD FF DA FF ; ×ÿÊÿÙÿËÿÌÿÌÿÍÿÚÿ</t>
  </si>
  <si>
    <t>00001520h: DA FF CD FF CE FF CE FF CE FF CF FF CF FF CF FF ; ÚÿÍÿÎÿÎÿÎÿÏÿÏÿÏÿ</t>
  </si>
  <si>
    <t>00001530h: C3 FF D0 FF D1 FF D2 FF D3 FF C7 FF D5 FF DA FF ; ÃÿÐÿÑÿÒÿÓÿÇÿÕÿÚÿ</t>
  </si>
  <si>
    <t>00001540h: 09 00 F3 FF DF FF D1 FF E4 FF CE FF E6 FF D6 FF ; ..óÿßÿÑÿäÿÎÿæÿÖÿ</t>
  </si>
  <si>
    <t>00001550h: E7 FF E3 FF FB FF EE FF CE FF EC FF BA FF A9 FF ; çÿãÿûÿîÿÎÿìÿºÿ©ÿ</t>
  </si>
  <si>
    <t>00001560h: CD FF E1 FF CF FF 02 00 DF FF D7 FF D6 FF D3 FF ; ÍÿáÿÏÿ..ßÿ×ÿÖÿÓÿ</t>
  </si>
  <si>
    <t>00001570h: C5 FF BF FF C0 FF C0 FF D6 FF EA FF C9 FF D6 FF ; Åÿ¿ÿÀÿÀÿÖÿêÿÉÿÖÿ</t>
  </si>
  <si>
    <t>00001580h: EF FF EF FF F0 FF F1 FF F1 FF FC FF C5 FF FB FF ; ïÿïÿðÿñÿñÿüÿÅÿûÿ</t>
  </si>
  <si>
    <t>00001590h: CC FF F9 FF F0 FF F0 FF D8 FF F4 FF F4 FF E4 FF ; ÌÿùÿðÿðÿØÿôÿôÿäÿ</t>
  </si>
  <si>
    <t>000015a0h: DE FF DE FF D5 FF E7 FF D0 FF CD FF F7 FF D6 FF ; ÞÿÞÿÕÿçÿÐÿÍÿ÷ÿÖÿ</t>
  </si>
  <si>
    <t>000015b0h: CB FF D8 FF D8 FF D7 FF EB FF DE FF D8 FF DA FF ; ËÿØÿØÿ×ÿëÿÞÿØÿÚÿ</t>
  </si>
  <si>
    <t>000015c0h: E6 FF EE FF E5 FF E3 FF F0 FF D7 FF D8 FF C2 FF ; æÿîÿåÿãÿðÿ×ÿØÿÂÿ</t>
  </si>
  <si>
    <t>000015d0h: DC FF C5 FF C8 FF D0 FF A7 FF CB FF CB FF C8 FF ; ÜÿÅÿÈÿÐÿ§ÿËÿËÿÈÿ</t>
  </si>
  <si>
    <t>000015e0h: E7 FF D4 FF C2 FF C4 FF D3 FF C0 FF D2 FF C5 FF ; çÿÔÿÂÿÄÿÓÿÀÿÒÿÅÿ</t>
  </si>
  <si>
    <t>000015f0h: E8 FF E0 FF C7 FF D4 FF C9 FF D9 FF DA FF CF FF ; èÿàÿÇÿÔÿÉÿÙÿÚÿÏÿ</t>
  </si>
  <si>
    <t>00001600h: EE FF E0 FF E2 FF E3 FF D7 FF D7 FF D7 FF D8 FF ; îÿàÿâÿãÿ×ÿ×ÿ×ÿØÿ</t>
  </si>
  <si>
    <t>00001610h: D8 FF D9 FF DA FF DA FF CD FF CD FF CE FF CE FF ; ØÿÙÿÚÿÚÿÍÿÍÿÎÿÎÿ</t>
  </si>
  <si>
    <t>00001620h: CE FF CF FF C3 FF C3 FF C3 FF D1 FF C4 FF D1 FF ; ÎÿÏÿÃÿÃÿÃÿÑÿÄÿÑÿ</t>
  </si>
  <si>
    <t>00001630h: B8 FF C6 FF C7 FF C8 FF C9 FF BC FF CB FF DF FF ; ¸ÿÆÿÇÿÈÿÉÿ¼ÿËÿßÿ</t>
  </si>
  <si>
    <t>00001640h: 11 00 E8 FF DF FF E0 FF E5 FF CF FF E8 FF E4 FF ; ..èÿßÿàÿåÿÏÿèÿäÿ</t>
  </si>
  <si>
    <t>00001650h: E8 FF D9 FF F0 FF E3 FF DD FF ED FF C8 FF B8 FF ; èÿÙÿðÿãÿÝÿíÿÈÿ¸ÿ</t>
  </si>
  <si>
    <t>00001660h: CF FF E3 FF DE FF F8 FF D3 FF D9 FF CB FF D5 FF ; ÏÿãÿÞÿøÿÓÿÙÿËÿÕÿ</t>
  </si>
  <si>
    <t>00001670h: D3 FF C1 FF C2 FF C2 FF D8 FF DF FF CA FF E8 FF ; ÓÿÁÿÂÿÂÿØÿßÿÊÿèÿ</t>
  </si>
  <si>
    <t>00001680h: F6 FF F0 FF F1 FF E5 FF E5 FF FD FF D3 FF EF FF ; öÿðÿñÿåÿåÿýÿÓÿïÿ</t>
  </si>
  <si>
    <t>00001690h: DB FF E1 FF F1 FF F1 FF CB FF F5 FF F5 FF E5 FF ; ÛÿáÿñÿñÿËÿõÿõÿåÿ</t>
  </si>
  <si>
    <t>000016a0h: D1 FF D1 FF D7 FF F5 FF D1 FF CE FF F8 FF E5 FF ; ÑÿÑÿ×ÿõÿÑÿÎÿøÿåÿ</t>
  </si>
  <si>
    <t>000016b0h: CC FF E7 FF D9 FF CC FF E1 FF DF FF CD FF CF FF ; ÌÿçÿÙÿÌÿáÿßÿÍÿÏÿ</t>
  </si>
  <si>
    <t>000016c0h: CF FF E2 FF E6 FF D6 FF EF FF D8 FF D9 FF CA FF ; ÏÿâÿæÿÖÿïÿØÿÙÿÊÿ</t>
  </si>
  <si>
    <t>000016d0h: DD FF C6 FF C9 FF DE FF A8 FF DA FF CC FF BD FF ; ÝÿÆÿÉÿÞÿ¨ÿÚÿÌÿ½ÿ</t>
  </si>
  <si>
    <t>000016e0h: E9 FF D5 FF C3 FF C5 FF D6 FF C1 FF C7 FF C6 FF ; éÿÕÿÃÿÅÿÖÿÁÿÇÿÆÿ</t>
  </si>
  <si>
    <t>000016f0h: EA FF E1 FF BB FF C9 FF CA FF CC FF CE FF D1 FF ; êÿáÿ»ÿÉÿÊÿÌÿÎÿÑÿ</t>
  </si>
  <si>
    <t>00001700h: F0 FF ED FF E1 FF E3 FF D6 FF E4 FF D8 FF D9 FF ; ðÿíÿáÿãÿÖÿäÿØÿÙÿ</t>
  </si>
  <si>
    <t>00001710h: D9 FF DA FF DB FF CD FF CE FF DC FF CF FF CF FF ; ÙÿÚÿÛÿÍÿÎÿÜÿÏÿÏÿ</t>
  </si>
  <si>
    <t>00001720h: DD FF D0 FF D1 FF C4 FF D1 FF D2 FF C5 FF D2 FF ; ÝÿÐÿÑÿÄÿÑÿÒÿÅÿÒÿ</t>
  </si>
  <si>
    <t>00001730h: D3 FF C6 FF C8 FF C8 FF D6 FF CA FF BE FF CD FF ; ÓÿÆÿÈÿÈÿÖÿÊÿ¾ÿÍÿ</t>
  </si>
  <si>
    <t>00001740h: 43 37 B2 32 FA 4D 51 5C 98 6A 7A 7D 64 7A 48 78 ; C7²2úMQ\˜jz}dzHx</t>
  </si>
  <si>
    <t>00001750h: 33 7F A9 61 54 40 82 3F 70 7F F3 77 12 1E 17 4A ; 3©aT@‚?pów...J</t>
  </si>
  <si>
    <t>00001760h: 5C 77 CA 37 9F 57 AC 80 EC 95 8E 91 C4 67 89 69 ; \wÊ7ŸW¬€ì•Ž‘Äg‰i</t>
  </si>
  <si>
    <t>00001770h: 7F 90 68 6B AA 90 F0 74 F9 7F C2 70 4D 45 1B 5E ; hkªðtùÂpME.^</t>
  </si>
  <si>
    <t>00001780h: 81 35 BA 61 AB 5C 90 6B C5 30 F7 71 8F 7F 63 7B ; 5ºa«\kÅ0÷qc{</t>
  </si>
  <si>
    <t>00001790h: 10 68 FC 72 FF 9A A7 82 1D 9A 10 92 E5 A7 55 9E ; .hürÿš§‚.š.’å§Už</t>
  </si>
  <si>
    <t>000017a0h: 6F A5 3E A1 F3 95 0F A3 DF 9F 27 AF C4 AA E6 9F ; o¥&gt;¡ó•.£ßŸ'¯ÄªæŸ</t>
  </si>
  <si>
    <t>000017b0h: 93 9C 78 8B 59 84 BE 96 ED 68 1F 72 DC 7E 31 7F ; “œx‹Y„¾–íh.rÜ~1</t>
  </si>
  <si>
    <t>000017c0h: EF 39 35 45 99 5B CB 72 D3 65 B4 A3 B6 9C C2 AC ; ï95E™[ËrÓe´£¶œÂ¬</t>
  </si>
  <si>
    <t>000017d0h: 6B B4 DE B5 53 B3 49 BA 7B C1 80 BF 88 C0 3E BD ; k´ÞµS³Iº{Á€¿ˆÀ&gt;½</t>
  </si>
  <si>
    <t>000017e0h: 6B C2 30 C1 32 BF 5C BA 06 B9 39 B8 CE B6 E3 B1 ; kÂ0Á2¿\º.¹9¸Î¶ã±</t>
  </si>
  <si>
    <t>000017f0h: 8F B0 31 9B E8 98 97 85 66 83 29 6E 91 75 60 41 ; °1›è˜—…fƒ)n‘u`A</t>
  </si>
  <si>
    <t>00001800h: 4E 48 D3 86 85 88 FC 99 A3 AA B8 B7 68 A7 4C B8 ; NHÓ†…ˆü™£ª¸·h§L¸</t>
  </si>
  <si>
    <t>00001810h: 94 BB 34 B1 B9 C9 80 CD 4A C8 EA CA 82 CF 4B C5 ; ”»4±¹É€ÍJÈêÊ‚ÏKÅ</t>
  </si>
  <si>
    <t>00001820h: F9 C9 08 D4 AD D6 D2 CA 21 D3 4F C4 64 C4 90 C1 ; ùÉ.Ô­ÖÒÊ!ÓOÄdÄÁ</t>
  </si>
  <si>
    <t>00001830h: 41 AF 4E B1 12 B2 11 B1 23 A2 46 8F 8B 92 DB 5D ; A¯N±.².±#¢F‹’Û]</t>
  </si>
  <si>
    <t>00001840h: 9A 65 13 69 6A 95 D1 9D 78 A7 CA AD 81 B9 F4 B4 ; še.ij•Ñx§Ê­¹ô´</t>
  </si>
  <si>
    <t>00001850h: 7D BE E1 B4 30 C4 C1 C5 03 CB 4A C4 33 C7 B7 D0 ; }¾á´0ÄÁÅ.ËJÄ3Ç·Ð</t>
  </si>
  <si>
    <t>00001860h: 10 C9 0B D0 0F BF 54 CB 88 BE F6 C6 BC BB 96 C4 ; .É.Ð.¿TËˆ¾öÆ¼»–Ä</t>
  </si>
  <si>
    <t>00001870h: 56 B8 F6 BA 6A B5 65 AE 42 AC CE A3 C2 98 58 85 ; V¸öºjµe®B¬Î£Â˜X…</t>
  </si>
  <si>
    <t>00001880h: 06 57 2F 5B 17 9D 29 9F B5 89 ED B9 C5 BD 8C B8 ; .W/[.)Ÿµ‰í¹Å½Œ¸</t>
  </si>
  <si>
    <t>00001890h: 08 BB 27 CD 48 D0 EF C6 BA CC A2 CE 01 CD 73 D5 ; .»'ÍHÐïÆºÌ¢Î.ÍsÕ</t>
  </si>
  <si>
    <t>000018a0h: 60 CE 1D C6 37 C8 2C CB 39 CF 2A CC 6E C7 14 BD ; `Î.Æ7È,Ë9Ï*ÌnÇ.½</t>
  </si>
  <si>
    <t>000018b0h: 93 B8 CA C5 71 BC E3 BA 63 A0 5F AA 13 97 5C 79 ; “¸ÊÅq¼ãºc _ª.—\y</t>
  </si>
  <si>
    <t>000018c0h: 33 4A 12 81 0E AC 91 A6 7B B5 6C BE 6F A7 CF C5 ; 3J..¬‘¦{µl¾o§ÏÅ</t>
  </si>
  <si>
    <t>000018d0h: F4 CB D1 C0 85 CB 80 D4 73 DA C9 D6 72 D9 7C D5 ; ôËÑÀ…Ë€ÔsÚÉÖrÙ|Õ</t>
  </si>
  <si>
    <t>000018e0h: D3 D9 49 DA EA D6 C5 D7 62 BB 4C CF 10 CE C9 CA ; ÓÙIÚêÖÅ×b»LÏ.ÎÉÊ</t>
  </si>
  <si>
    <t>000018f0h: 3A CB 86 C5 D6 C2 75 BD 0C B5 13 AE 08 9F F3 7B ; :Ë†ÅÖÂu½.µ.®.Ÿó{</t>
  </si>
  <si>
    <t>00001900h: E6 63 C3 8B F2 A6 91 A8 C3 81 0B C9 11 B8 96 D0 ; æcÃ‹ò¦‘¨Ã.É.¸–Ð</t>
  </si>
  <si>
    <t>00001910h: 5C D6 C1 DC 88 DE 00 E3 0E DC 81 E3 16 E6 AC DF ; \ÖÁÜˆÞ.ã.Üã.æ¬ß</t>
  </si>
  <si>
    <t>00001920h: 98 E0 98 EB 1E E7 52 DE 8A E9 8D E5 83 D9 51 D9 ; ˜à˜ë.çRÞŠéåƒÙQÙ</t>
  </si>
  <si>
    <t>00001930h: 0F D4 FA CA B9 C9 60 C9 DB C5 3C B1 77 B4 B4 98 ; .ÔúÊ¹É`ÉÛÅ&lt;±w´´˜</t>
  </si>
  <si>
    <t>00001940h: 45 6E BD 90 76 A5 45 9F 48 B4 3F C0 A0 C5 B7 CE ; En½v¥EŸH´?À Å·Î</t>
  </si>
  <si>
    <t>00001950h: 63 D3 B9 C9 C9 D6 83 D9 85 E0 08 D6 88 DC F9 E2 ; cÓ¹ÉÉÖƒÙ…à.ÖˆÜùâ</t>
  </si>
  <si>
    <t>00001960h: D4 DF 9E E1 8B D8 7D DF E8 D2 16 DB 10 CE 01 D2 ; Ôßžá‹Ø}ßèÒ.Û.Î.Ò</t>
  </si>
  <si>
    <t>00001970h: B6 CD 54 C2 46 C2 05 C3 67 C0 30 B4 9F 8C DB 58 ; ¶ÍTÂFÂ.ÃgÀ0´ŸŒÛX</t>
  </si>
  <si>
    <t>00001980h: 97 9E 18 9E 51 A6 09 C7 46 C2 4B 99 94 CE A5 CA ; —ž.žQ¦.ÇFÂK™”Î¥Ê</t>
  </si>
  <si>
    <t>00001990h: 75 BB 91 DE CF E1 83 DB C4 DD 74 E2 08 DD 5B E9 ; u»‘ÞÏáƒÛÄÝtâ.Ý[é</t>
  </si>
  <si>
    <t>000019a0h: 9B DE 24 D8 BB D9 30 DD 48 DE A5 DC 9D D9 90 CA ; ›Þ$Ø»Ù0ÝHÞ¥ÜÙÊ</t>
  </si>
  <si>
    <t>000019b0h: 54 CB 13 D8 00 CC F1 CA 1A C3 73 B9 E8 AD FD 6E ; TË.Ø.ÌñÊ.Ãs¹è­ýn</t>
  </si>
  <si>
    <t>000019c0h: 96 A6 BD 9C 91 BD 39 B5 66 C4 34 CF 2F D3 B8 D8 ; –¦½œ‘½9µfÄ4Ï/Ó¸Ø</t>
  </si>
  <si>
    <t>000019d0h: F9 DE 6B DD 23 DE CD E6 56 EB B8 E8 BE E9 18 E6 ; ùÞkÝ#ÞÍæVë¸è¾é.æ</t>
  </si>
  <si>
    <t>000019e0h: 4C EF E2 EC 09 E8 8A E5 36 E3 B2 E5 43 DD 84 D5 ; Lïâì.èŠå6ã²åCÝ„Õ</t>
  </si>
  <si>
    <t>000019f0h: 28 DA 05 D3 99 D1 5D CB 7B C1 4E BC 13 B1 47 9E ; (Ú.Ó™Ñ]Ë{ÁN¼.±Gž</t>
  </si>
  <si>
    <t>00001a00h: 00 00 A0 B9 91 AB 54 C0 36 8B FB D9 D5 D6 91 DE ; .. ¹‘«TÀ6‹ûÙÕÖ‘Þ</t>
  </si>
  <si>
    <t>00001a10h: 48 E5 2D ED 45 ED 45 F2 8D EE 14 F2 B6 F4 98 E7 ; Hå-íEíEòî.ò¶ô˜ç</t>
  </si>
  <si>
    <t>00001a20h: 55 ED 9D E0 BD F9 27 E9 2E F9 3A F3 B4 E6 6C E5 ; Uíà½ù'é.ù:ó´ælå</t>
  </si>
  <si>
    <t>00001a30h: 8E E2 AD D6 DE D8 51 D2 33 CE 29 BF 22 C6 2E 8D ; Žâ­ÖÞØQÒ3Î)¿"Æ.</t>
  </si>
  <si>
    <t>00001a40h: CE A8 1B A4 74 A8 B8 BE 94 C5 5B CE 70 DE FF D6 ; Î¨.¤t¨¸¾”Å[ÎpÞÿÖ</t>
  </si>
  <si>
    <t>00001a50h: 7E DB 27 D4 1A DA 04 E5 04 EE BF E3 75 E5 51 F0 ; ~Û'Ô.Ú.å.î¿ãuåQð</t>
  </si>
  <si>
    <t>00001a60h: 51 ED 55 ED 7E E7 13 ED 10 DC 9B E5 68 CC 81 E3 ; QíUí~ç.í.Ü›åhÌã</t>
  </si>
  <si>
    <t>00001a70h: 98 D9 72 D9 D6 D3 A7 CE 7D CA 83 C0 9C B5 79 52 ; ˜ÙrÙÖÓ§Î}ÊƒÀœµyR</t>
  </si>
  <si>
    <t>00001a80h: 1A A5 ED B2 C1 B0 58 9F C4 90 49 D5 E8 DB 7C D5 ; .¥í²Á°XŸÄIÕèÛ|Õ</t>
  </si>
  <si>
    <t>00001a90h: 39 D6 5D D9 AD EB 96 E5 6B E7 AD EB 3D EC E5 F2 ; 9Ö]Ù­ë–åkç­ë=ìåò</t>
  </si>
  <si>
    <t>00001aa0h: C6 EA 8F DE E9 E3 58 E6 7E E7 D4 E5 81 E0 A3 D6 ; ÆêÞéãXæ~çÔåà£Ö</t>
  </si>
  <si>
    <t>00001ab0h: 73 D3 9F E0 A3 D6 6C D5 6E CB F0 C2 2F BC E9 97 ; sÓŸà£ÖlÕnËðÂ/¼é—</t>
  </si>
  <si>
    <t>00001ac0h: 94 7F 3E AF 82 87 5A BC C3 CC 7C C9 FA D8 5C DF ; ”&gt;¯‚‡Z¼ÃÌ|ÉúØ\ß</t>
  </si>
  <si>
    <t>00001ad0h: 49 E8 C9 E4 63 E6 9B EC 80 F0 1E F1 04 F1 2C EC ; IèÉäcæ›ì€ð.ñ.ñ,ì</t>
  </si>
  <si>
    <t>00001ae0h: 54 F3 D4 EF A9 EC 80 E9 99 E8 1E EA 3C E2 85 D6 ; TóÔï©ì€é™è.ê&lt;â…Ö</t>
  </si>
  <si>
    <t>00001af0h: BE DE 6E D9 7A D5 3B D3 95 CA 18 C3 4F B6 55 5D ; ¾ÞnÙzÕ;Ó•Ê.ÃO¶U]</t>
  </si>
  <si>
    <t>00001b00h: F9 7D 4B BC E8 9D 32 75 C4 D6 BD E1 FE DC 4D DE ; ù}K¼è2uÄÖ½áþÜMÞ</t>
  </si>
  <si>
    <t>00001b10h: FA EF E9 F1 69 F0 A0 FA 94 F3 21 D1 4B F8 0F F4 ; úïéñið ú”ó!ÑKø.ô</t>
  </si>
  <si>
    <t>00001b20h: 12 F3 46 FE 21 FD 70 EE 8E FD 85 F7 57 EA 30 E9 ; .óFþ!ýpîŽý…÷Wê0é</t>
  </si>
  <si>
    <t>00001b30h: DA E7 00 DC 87 DD B6 DD 26 D3 02 C5 80 CB 8C 70 ; Úç.Ü‡Ý¶Ý&amp;Ó.Å€ËŒp</t>
  </si>
  <si>
    <t>00001b40h: 48 35 1C 5D 36 66 94 56 36 84 87 7C F7 9D EC 67 ; H5.]6f”V6„‡|÷ìg</t>
  </si>
  <si>
    <t>00001b50h: E0 A7 B6 90 FB 8F DB 99 30 9A 07 AE 56 A4 9A B1 ; à§¶ûÛ™0š.®V¤š±</t>
  </si>
  <si>
    <t>00001b60h: 52 6A 32 AF FF A1 4E AA A8 8C 0A A5 0F AA EB 9F ; Rj2¯ÿ¡Nª¨Œ.¥.ªëŸ</t>
  </si>
  <si>
    <t>00001b70h: A6 9D 08 98 AB 94 41 98 A4 8F 80 93 89 77 AF 67 ; ¦.˜«”A˜¤€“‰w¯g</t>
  </si>
  <si>
    <t>00001b80h: E4 4A 55 87 7F 56 14 9F 86 A2 A4 8A FE AB B4 B1 ; äJU‡V.Ÿ†¢¤Šþ«´±</t>
  </si>
  <si>
    <t>00001b90h: 23 AE DA B4 43 B1 8C B1 D4 B0 9A BA BF BC 74 BA ; #®Ú´C±Œ±Ô°šº¿¼tº</t>
  </si>
  <si>
    <t>00001ba0h: 0C B8 66 BD D3 BF 7B B8 02 A9 2E AB 45 A8 35 B2 ; .¸f½Ó¿{¸.©.«E¨5²</t>
  </si>
  <si>
    <t>00001bb0h: 80 A3 AD AA A4 9B 7D 95 87 9C 5A 87 49 69 89 5B ; €£­ª¤›}•‡œZ‡Ii‰[</t>
  </si>
  <si>
    <t>00001bc0h: 20 55 B8 54 2D 95 6F 90 36 A7 5D AD 87 A3 37 BA ;  U¸T-•o6§]­‡£7º</t>
  </si>
  <si>
    <t>00001bd0h: 95 B6 76 C3 EF C1 7F C3 95 C3 8F C2 F1 CA 7C CE ; •¶vÃïÁÃ•ÃÂñÊ|Î</t>
  </si>
  <si>
    <t>00001be0h: C0 C6 99 C7 B7 C9 EE CA 8A C2 C5 C7 5D BB AF BF ; ÀÆ™Ç·ÉîÊŠÂÅÇ]»¯¿</t>
  </si>
  <si>
    <t>00001bf0h: 00 B0 84 AC 07 B5 8A A6 5D 8F 3A 8D C5 7F 5A 49 ; .°„¬.µŠ¦]:ÅZI</t>
  </si>
  <si>
    <t>00001c00h: 37 8E D7 90 4E AC BB 6E 0F B8 8D BC E1 C6 98 BF ; 7Ž×N¬»n.¸¼áÆ˜¿</t>
  </si>
  <si>
    <t>00001c10h: 92 C7 99 CC 93 C6 F5 BC 85 93 CB CC A7 CE C5 D9 ; ’Ç™Ì“Æõ¼…“ËÌ§ÎÅÙ</t>
  </si>
  <si>
    <t>00001c20h: FB D2 4D D2 AC D1 C8 D5 41 D7 6F C5 AA D1 FE CC ; ûÒMÒ¬ÑÈÕA×oÅªÑþÌ</t>
  </si>
  <si>
    <t>00001c30h: A3 CA 25 CC B8 B5 FD B6 FF AE C5 AF 49 95 69 81 ; £Ê%Ì¸µý¶ÿ®Å¯I•i</t>
  </si>
  <si>
    <t>00001c40h: 3F 99 40 9A DC 9C 78 A9 2C B7 36 BE 53 BC 44 C3 ; ?™@šÜœx©,·6¾S¼DÃ</t>
  </si>
  <si>
    <t>00001c50h: DA C9 5F CB 13 CC 4F CD 97 CA D2 D1 59 DA 7C D7 ; ÚÉ_Ë.ÌOÍ—ÊÒÑYÚ|×</t>
  </si>
  <si>
    <t>00001c60h: DB D8 76 D6 22 CD 4E AA E0 D3 26 C8 57 CE 11 C1 ; ÛØvÖ"ÍNªàÓ&amp;ÈWÎ.Á</t>
  </si>
  <si>
    <t>00001c70h: 7D BC 67 B7 63 B7 23 B7 A6 AA E9 AB 1C 9E 97 38 ; }¼g·c·#·¦ªé«.ž—8</t>
  </si>
  <si>
    <t>00001c80h: DC 59 9D 9F 7F A2 20 B9 82 BA 26 C1 B7 C4 14 AB ; ÜYŸ¢ ¹‚º&amp;Á·Ä.«</t>
  </si>
  <si>
    <t>00001c90h: A2 AD CF CE 07 CC C0 CD 9A D2 63 DA 50 D8 AD C4 ; ¢­ÏÎ.ÌÀÍšÒcÚPØ­Ä</t>
  </si>
  <si>
    <t>00001ca0h: 99 D5 7C D0 23 E5 83 D4 1A C5 13 CF 31 D5 79 CD ; ™Õ|Ð#åƒÔ.Å.Ï1ÕyÍ</t>
  </si>
  <si>
    <t>00001cb0h: 0C CA F4 C4 C1 BE 69 BB 07 B5 A9 B0 BA A7 B7 88 ; .ÊôÄÁ¾i».µ©°º§·ˆ</t>
  </si>
  <si>
    <t>00001cc0h: 8C 8A F1 A5 39 B8 F6 9F 78 C0 C1 C3 02 C7 78 CE ; ŒŠñ¥9¸öŸxÀÁÃ.ÇxÎ</t>
  </si>
  <si>
    <t>00001cd0h: F0 CC A3 DA 62 D9 39 DD 32 DD 40 D8 D9 DF 99 E5 ; ðÌ£ÚbÙ9Ý2Ý@ØÙß™å</t>
  </si>
  <si>
    <t>00001ce0h: C9 DD C8 DC A3 E1 B8 DF C4 D8 63 BA F3 D3 47 DA ; ÉÝÈÜ£á¸ßÄØcºóÓGÚ</t>
  </si>
  <si>
    <t>00001cf0h: 4B C3 46 C2 7E B8 ED B9 9A B1 CB BC F8 9E 24 4E ; KÃFÂ~¸í¹š±Ë¼øž$N</t>
  </si>
  <si>
    <t>00001d00h: D8 6F 40 AE D5 BF DB B7 62 9F FE CE D7 DB 15 D3 ; Øo@®Õ¿Û·bŸþÎ×Û.Ó</t>
  </si>
  <si>
    <t>00001d10h: EE DA 38 E3 FE D9 32 E6 5B E7 FD E2 72 E0 15 EA ; îÚ8ãþÙ2æ[çýârà.ê</t>
  </si>
  <si>
    <t>00001d20h: A4 E2 A5 EA 7E E9 19 E9 CE EB ED DB 59 E5 24 E4 ; ¤â¥ê~é.éÎëíÛYå$ä</t>
  </si>
  <si>
    <t>00001d30h: C4 DD 96 D9 D9 B3 55 CA BD C1 F9 C2 48 AD 94 5A ; ÄÝ–ÙÙ³UÊ½ÁùÂH­”Z</t>
  </si>
  <si>
    <t>00001d40h: FA 70 2C B4 78 A7 18 BF 3B C8 EB CE E1 D2 FD D4 ; úp,´x§.¿;ÈëÎáÒýÔ</t>
  </si>
  <si>
    <t>00001d50h: D5 D9 BC E0 90 DD 15 E1 19 E0 C9 E2 63 F1 BF EF ; ÕÙ¼àÝ.á.àÉâcñ¿ï</t>
  </si>
  <si>
    <t>00001d60h: D8 EC 3D E5 0C E1 A7 E3 97 E3 80 DB FE DE CD D5 ; Øì=å.á§ã—ã€ÛþÞÍÕ</t>
  </si>
  <si>
    <t>00001d70h: 9B D5 43 CB F4 C6 73 C7 54 BB F3 BC 7E AD 94 68 ; ›ÕCËôÆsÇT»ó¼~­”h</t>
  </si>
  <si>
    <t>00001d80h: DD A7 03 AF 0C B1 18 CA 70 C9 D8 D0 7E D6 63 DC ; Ý§.¯.±.ÊpÉØÐ~ÖcÜ</t>
  </si>
  <si>
    <t>00001d90h: B9 D4 23 DE 0E DC 1B DD E1 E2 D4 EC DF E7 4D E7 ; ¹Ô#Þ.Ü.ÝáâÔìßçMç</t>
  </si>
  <si>
    <t>00001da0h: AB E2 26 E6 92 F6 A5 EA 36 D8 37 DF 98 E2 05 E1 ; «â&amp;æ’ö¥ê6Ø7ß˜â.á</t>
  </si>
  <si>
    <t>00001db0h: A4 DB 8A D7 13 D3 0F C8 B0 AD 8E C1 3C B8 5C 5B ; ¤ÛŠ×.Ó.È°­ŽÁ&lt;¸\[</t>
  </si>
  <si>
    <t>00001dc0h: CE 26 27 B4 78 C7 90 AE 9D B9 59 D3 C6 BE 24 A1 ; Î&amp;'´xÇ®¹YÓÆ¾$¡</t>
  </si>
  <si>
    <t>00001dd0h: 2E DB A0 E3 29 E9 A5 EA AC EF 06 E9 73 EC ED F5 ; .Û ã)é¥ê¬ï.ésìíõ</t>
  </si>
  <si>
    <t>00001de0h: E2 EC E1 EB 53 EF 1D F2 36 E8 53 EB 79 E2 CC E7 ; âìáëSï.ò6èSëyâÌç</t>
  </si>
  <si>
    <t>00001df0h: 70 D4 83 D2 59 D7 C6 CA 83 C0 74 BA 31 B9 42 95 ; pÔƒÒY×ÆÊƒÀtº1¹B•</t>
  </si>
  <si>
    <t>00001e00h: 99 7D A4 AD B6 BA 34 C1 52 96 20 D7 A1 E4 32 DF ; ™}¤­¶º4ÁR– ×¡ä2ß</t>
  </si>
  <si>
    <t>00001e10h: 6B E9 0D F0 63 E8 1C EF 2D F6 E0 EF 6F F4 34 FB ; ké.ðcè.ï-öàïoô4û</t>
  </si>
  <si>
    <t>00001e20h: D8 F3 9C F6 9A F7 4D F5 12 FC C5 E7 B1 F1 6C F1 ; Øóœöš÷Mõ.üÅç±ñlñ</t>
  </si>
  <si>
    <t>00001e30h: 12 EC CC E7 C1 D3 EC D6 55 CC 5A CF 51 B8 DF 47 ; .ìÌçÁÓìÖUÌZÏQ¸ßG</t>
  </si>
  <si>
    <t>00001e40h: BF AC 80 BA 7E B1 39 9E 61 D1 EB D9 D9 DA 2D DD ; ¿¬€º~±9žaÑëÙÙÚ-Ý</t>
  </si>
  <si>
    <t>00001e50h: 3A E5 A2 E7 C2 E9 3C EB E4 E7 DB EF 46 FA E6 F7 ; :å¢çÂé&lt;ëäçÛïFúæ÷</t>
  </si>
  <si>
    <t>00001e60h: E2 F6 7C F3 58 E9 7E EE 9E F1 DB DE 78 EA 26 DF ; âö|óXé~îžñÛÞxê&amp;ß</t>
  </si>
  <si>
    <t>00001e70h: 1F DF 31 D5 A5 D1 E3 D1 C8 C3 3A CB AA B8 95 11 ; .ß1Õ¥ÑãÑÈÃ:Ëª¸•.</t>
  </si>
  <si>
    <t>00001e80h: 04 51 E7 B5 00 BC 41 D0 C9 CF 92 D8 CE DB F3 E6 ; .Qçµ.¼AÐÉÏ’ØÎÛóæ</t>
  </si>
  <si>
    <t>00001e90h: 16 DB 4E E8 05 E4 8C E4 5C F1 2C F5 F9 F0 41 F0 ; .ÛNè.äŒä\ñ,õùðAð</t>
  </si>
  <si>
    <t>00001ea0h: 3A F0 E4 F5 DF FA C2 F2 46 E0 43 E2 88 EC D1 E5 ; :ðäõßúÂòFàCâˆìÑå</t>
  </si>
  <si>
    <t>00001eb0h: 56 E4 2C DC 8C DD 78 D1 66 C1 43 C9 E0 C1 E8 93 ; Vä,ÜŒÝxÑfÁCÉàÁè“</t>
  </si>
  <si>
    <t>00001ec0h: F9 A4 E2 B9 DF CB 16 C4 5F D4 6A D8 C4 DA B4 E4 ; ù¤â¹ßË.Ä_ÔjØÄÚ´ä</t>
  </si>
  <si>
    <t>00001ed0h: F4 E2 79 F0 F1 EF 21 EF 00 F6 A1 EB 3A F5 11 FD ; ôâyðñï!ï.ö¡ë:õ.ý</t>
  </si>
  <si>
    <t>00001ee0h: 44 F1 25 F3 1B F7 D5 F9 30 D9 62 F3 08 E9 58 F0 ; Dñ%ó.÷Õù0Ùbó.éXð</t>
  </si>
  <si>
    <t>00001ef0h: 6D D8 42 DA C1 DE 69 D0 94 C2 B9 D0 89 BF 7F 5A ; mØBÚÁÞiÐ”Â¹Ð‰¿Z</t>
  </si>
  <si>
    <t>00001f00h: 90 80 C0 BB BC CE D2 AA 40 DA 84 E1 80 EB 87 E4 ; €À»¼ÎÒª@Ú„á€ë‡ä</t>
  </si>
  <si>
    <t>00001f10h: 55 ED 03 F2 C2 EB E1 F7 97 FB B8 F1 03 F7 FF FF ; Uí.òÂëá÷—û¸ñ.÷ÿÿ</t>
  </si>
  <si>
    <t>00001f20h: 9E F4 C9 FB 8F FA C7 FB EE FD 3C EE 1F F9 8F F7 ; žôÉûúÇûîý&lt;î.ù÷</t>
  </si>
  <si>
    <t>00001f30h: 0C ED B6 EF 3B D8 CD DC FF D1 CA D2 B8 C1 81 AB ; .í¶ï;ØÍÜÿÑÊÒ¸Á«</t>
  </si>
  <si>
    <t>00002000h: D1 8F F0 4B B6 1A 78 4C 14 FF FF FF 4F 64 FF 0B ; ÑðK¶.xL.ÿÿÿOdÿ.</t>
  </si>
  <si>
    <t>00002020h: FF FF FF FF 34 0D FF FF FF FF FF FF 80 0B 6C 0C ; ÿÿÿÿ4.ÿÿÿÿÿÿ€.l.</t>
  </si>
  <si>
    <t>00002030h: FF FF FF FF A1 4F 1B 3D D5 F1 D1 44 4E 82 99 9A ; ÿÿÿÿ¡O.=ÕñÑDN‚™š</t>
  </si>
  <si>
    <t>00002040h: FF FF C1 7C 4B 0B FF FF FF FF FF FF FF FF FF FF ; ÿÿÁ|K.ÿÿÿÿÿÿÿÿÿÿ</t>
  </si>
  <si>
    <t>00002070h: FF FF FF FF 12 00 FF FF FF 43 82 93 9A FF FF FF ; ÿÿÿÿ..ÿÿÿC‚“šÿÿÿ</t>
  </si>
  <si>
    <t>00002740h: 00 00 00 00 5B 11 00 00 00 00 5B 11 5B 11 5B 11 ; ....[.....[.[.[.</t>
  </si>
  <si>
    <t>00002750h: B6 22 11 34 5B 11 B6 22 5B 11 00 00 5B 11 6C 45 ; ¶".4[.¶"[...[.lE</t>
  </si>
  <si>
    <t>00002760h: 11 34 B6 22 00 00 B6 22 B6 22 5B 11 6C 45 11 34 ; .4¶"..¶"¶"[.lE.4</t>
  </si>
  <si>
    <t>00002770h: B6 22 11 34 11 34 6C 45 11 34 B6 22 00 00 6C 45 ; ¶".4.4lE.4¶"..lE</t>
  </si>
  <si>
    <t>00002780h: A5 EE A5 EE A5 EE 00 00 5B 11 5B 11 00 00 5B 11 ; ¥î¥î¥î..[.[...[.</t>
  </si>
  <si>
    <t>00002790h: 5B 11 00 00 B6 22 B6 22 B6 22 B6 22 B6 22 5B 11 ; [...¶"¶"¶"¶"¶"[.</t>
  </si>
  <si>
    <t>000027a0h: B6 22 00 00 B6 22 B6 22 B6 22 B6 22 B6 22 B6 22 ; ¶"..¶"¶"¶"¶"¶"¶"</t>
  </si>
  <si>
    <t>000027b0h: 11 34 B6 22 6C 45 11 34 6C 45 11 34 11 34 6C 45 ; .4¶"lE.4lE.4.4lE</t>
  </si>
  <si>
    <t>000027c0h: 00 00 5B 11 A5 EE 00 00 5B 11 A5 EE B6 22 5B 11 ; ..[.¥î..[.¥î¶"[.</t>
  </si>
  <si>
    <t>000027d0h: B6 22 B6 22 B6 22 5B 11 B6 22 B6 22 11 34 11 34 ; ¶"¶"¶"[.¶"¶".4.4</t>
  </si>
  <si>
    <t>000027e0h: B6 22 5B 11 B6 22 11 34 11 34 11 34 B6 22 6C 45 ; ¶"[.¶".4.4.4¶"lE</t>
  </si>
  <si>
    <t>000027f0h: 6C 45 11 34 11 34 6C 45 11 34 11 34 11 34 B6 22 ; lE.4.4lE.4.4.4¶"</t>
  </si>
  <si>
    <t>00002800h: A5 EE 00 00 00 00 00 00 5B 11 B6 22 B6 22 B6 22 ; ¥î......[.¶"¶"¶"</t>
  </si>
  <si>
    <t>00002810h: B6 22 5B 11 B6 22 11 34 B6 22 11 34 B6 22 5B 11 ; ¶"[.¶".4¶".4¶"[.</t>
  </si>
  <si>
    <t>00002820h: 11 34 B6 22 6C 45 11 34 11 34 11 34 11 34 11 34 ; .4¶"lE.4.4.4.4.4</t>
  </si>
  <si>
    <t>00002830h: 11 34 11 34 6C 45 11 34 6C 45 11 34 6C 45 6C 45 ; .4.4lE.4lE.4lElE</t>
  </si>
  <si>
    <t>00002840h: A5 EE 00 00 5B 11 A5 EE 5B 11 5B 11 5B 11 5B 11 ; ¥î..[.¥î[.[.[.[.</t>
  </si>
  <si>
    <t>00002850h: B6 22 B6 22 B6 22 B6 22 5B 11 5B 11 B6 22 6C 45 ; ¶"¶"¶"¶"[.[.¶"lE</t>
  </si>
  <si>
    <t>00002860h: B6 22 B6 22 5B 11 B6 22 11 34 11 34 6C 45 6C 45 ; ¶"¶"[.¶".4.4lElE</t>
  </si>
  <si>
    <t>00002870h: 11 34 11 34 11 34 C8 56 C8 56 11 34 11 34 C8 56 ; .4.4.4ÈVÈV.4.4ÈV</t>
  </si>
  <si>
    <t>00002880h: A5 EE 4A DD A5 EE 00 00 5B 11 B6 22 00 00 5B 11 ; ¥îJÝ¥î..[.¶"..[.</t>
  </si>
  <si>
    <t>00002890h: B6 22 5B 11 B6 22 11 34 11 34 11 34 B6 22 B6 22 ; ¶"[.¶".4.4.4¶"¶"</t>
  </si>
  <si>
    <t>000028a0h: B6 22 00 00 B6 22 11 34 11 34 B6 22 B6 22 11 34 ; ¶"..¶".4.4¶"¶".4</t>
  </si>
  <si>
    <t>000028b0h: B6 22 11 34 6C 45 11 34 C8 56 6C 45 11 34 6C 45 ; ¶".4lE.4ÈVlE.4lE</t>
  </si>
  <si>
    <t>000028c0h: A5 EE B6 22 A5 EE 5B 11 5B 11 00 00 B6 22 B6 22 ; ¥î¶"¥î[.[...¶"¶"</t>
  </si>
  <si>
    <t>000028d0h: 11 34 5B 11 11 34 5B 11 11 34 B6 22 11 34 11 34 ; .4[..4[..4¶".4.4</t>
  </si>
  <si>
    <t>000028e0h: B6 22 5B 11 B6 22 6C 45 11 34 11 34 B6 22 6C 45 ; ¶"[.¶"lE.4.4¶"lE</t>
  </si>
  <si>
    <t>000028f0h: C8 56 6C 45 6C 45 6C 45 6C 45 6C 45 11 34 6C 45 ; ÈVlElElElElE.4lE</t>
  </si>
  <si>
    <t>00002900h: A5 EE 00 00 00 00 5B 11 5B 11 5B 11 5B 11 B6 22 ; ¥î....[.[.[.[.¶"</t>
  </si>
  <si>
    <t>00002910h: 5B 11 B6 22 11 34 B6 22 B6 22 11 34 11 34 B6 22 ; [.¶".4¶"¶".4.4¶"</t>
  </si>
  <si>
    <t>00002920h: B6 22 11 34 11 34 11 34 11 34 11 34 11 34 11 34 ; ¶".4.4.4.4.4.4.4</t>
  </si>
  <si>
    <t>00002930h: 11 34 11 34 11 34 6C 45 6C 45 6C 45 6C 45 6C 45 ; .4.4.4lElElElElE</t>
  </si>
  <si>
    <t>00002940h: A5 EE 00 00 5B 11 00 00 5B 11 5B 11 5B 11 B6 22 ; ¥î..[...[.[.[.¶"</t>
  </si>
  <si>
    <t>00002950h: 11 34 11 34 B6 22 11 34 5B 11 5B 11 B6 22 6C 45 ; .4.4¶".4[.[.¶"lE</t>
  </si>
  <si>
    <t>00002960h: 11 34 B6 22 B6 22 B6 22 11 34 B6 22 6C 45 6C 45 ; .4¶"¶"¶".4¶"lElE</t>
  </si>
  <si>
    <t>00002970h: 6C 45 11 34 11 34 23 68 6C 45 11 34 11 34 23 68 ; lE.4.4#hlE.4.4#h</t>
  </si>
  <si>
    <t>00002980h: A5 EE 4A DD 00 00 00 00 B6 22 5B 11 00 00 5B 11 ; ¥îJÝ....¶"[...[.</t>
  </si>
  <si>
    <t>00002990h: B6 22 00 00 11 34 11 34 B6 22 6C 45 B6 22 B6 22 ; ¶"...4.4¶"lE¶"¶"</t>
  </si>
  <si>
    <t>000029a0h: 11 34 5B 11 11 34 11 34 11 34 B6 22 11 34 B6 22 ; .4[..4.4.4¶".4¶"</t>
  </si>
  <si>
    <t>000029b0h: 11 34 11 34 6C 45 11 34 6C 45 6C 45 6C 45 6C 45 ; .4.4lE.4lElElElE</t>
  </si>
  <si>
    <t>000029c0h: 00 00 B6 22 00 00 5B 11 5B 11 00 00 B6 22 B6 22 ; ..¶"..[.[...¶"¶"</t>
  </si>
  <si>
    <t>000029d0h: B6 22 B6 22 B6 22 B6 22 11 34 B6 22 11 34 11 34 ; ¶"¶"¶"¶".4¶".4.4</t>
  </si>
  <si>
    <t>000029e0h: 6C 45 B6 22 B6 22 6C 45 11 34 6C 45 B6 22 6C 45 ; lE¶"¶"lE.4lE¶"lE</t>
  </si>
  <si>
    <t>000029f0h: C8 56 11 34 6C 45 C8 56 11 34 6C 45 6C 45 6C 45 ; ÈV.4lEÈV.4lElElE</t>
  </si>
  <si>
    <t>00002a00h: 00 00 5B 11 00 00 5B 11 00 00 5B 11 5B 11 B6 22 ; ..[...[...[.[.¶"</t>
  </si>
  <si>
    <t>00002a10h: 5B 11 B6 22 B6 22 B6 22 11 34 B6 22 11 34 B6 22 ; [.¶"¶"¶".4¶".4¶"</t>
  </si>
  <si>
    <t>00002a20h: 11 34 11 34 11 34 11 34 11 34 11 34 11 34 11 34 ; .4.4.4.4.4.4.4.4</t>
  </si>
  <si>
    <t>00002a30h: 6C 45 11 34 6C 45 6C 45 11 34 C8 56 6C 45 C8 56 ; lE.4lElE.4ÈVlEÈV</t>
  </si>
  <si>
    <t>00002a40h: A5 EE 00 00 5B 11 A5 EE 00 00 5B 11 B6 22 5B 11 ; ¥î..[.¥î..[.¶"[.</t>
  </si>
  <si>
    <t>00002a50h: 5B 11 11 34 B6 22 B6 22 5B 11 5B 11 5B 11 6C 45 ; [..4¶"¶"[.[.[.lE</t>
  </si>
  <si>
    <t>00002a60h: 6C 45 B6 22 B6 22 B6 22 B6 22 B6 22 11 34 6C 45 ; lE¶"¶"¶"¶"¶".4lE</t>
  </si>
  <si>
    <t>00002a70h: 6C 45 11 34 11 34 C8 56 6C 45 B6 22 B6 22 6C 45 ; lE.4.4ÈVlE¶"¶"lE</t>
  </si>
  <si>
    <t>00002a80h: A5 EE 4A DD A5 EE A5 EE 5B 11 5B 11 00 00 5B 11 ; ¥îJÝ¥î¥î[.[...[.</t>
  </si>
  <si>
    <t>00002a90h: 5B 11 00 00 11 34 11 34 B6 22 11 34 B6 22 B6 22 ; [....4.4¶".4¶"¶"</t>
  </si>
  <si>
    <t>00002aa0h: B6 22 00 00 11 34 11 34 11 34 B6 22 B6 22 B6 22 ; ¶"...4.4.4¶"¶"¶"</t>
  </si>
  <si>
    <t>00002ab0h: 11 34 11 34 6C 45 11 34 6C 45 6C 45 11 34 11 34 ; .4.4lE.4lElE.4.4</t>
  </si>
  <si>
    <t>00002ac0h: A5 EE B6 22 A5 EE 5B 11 5B 11 00 00 5B 11 5B 11 ; ¥î¶"¥î[.[...[.[.</t>
  </si>
  <si>
    <t>00002ad0h: B6 22 B6 22 B6 22 5B 11 5B 11 B6 22 11 34 11 34 ; ¶"¶"¶"[.[.¶".4.4</t>
  </si>
  <si>
    <t>00002ae0h: B6 22 5B 11 B6 22 11 34 11 34 11 34 5B 11 11 34 ; ¶"[.¶".4.4.4[..4</t>
  </si>
  <si>
    <t>00002af0h: C8 56 11 34 11 34 C8 56 11 34 6C 45 11 34 B6 22 ; ÈV.4.4ÈV.4lE.4¶"</t>
  </si>
  <si>
    <t>00002b00h: 00 00 00 00 00 00 00 00 5B 11 5B 11 5B 11 5B 11 ; ........[.[.[.[.</t>
  </si>
  <si>
    <t>00002b10h: B6 22 B6 22 11 34 B6 22 B6 22 5B 11 B6 22 B6 22 ; ¶"¶".4¶"¶"[.¶"¶"</t>
  </si>
  <si>
    <t>00002b20h: B6 22 11 34 11 34 B6 22 11 34 11 34 11 34 11 34 ; ¶".4.4¶".4.4.4.4</t>
  </si>
  <si>
    <t>00002b30h: 6C 45 11 34 6C 45 6C 45 11 34 6C 45 6C 45 11 34 ; lE.4lElE.4lElE.4</t>
  </si>
  <si>
    <t>00002b40h: 94 BA 4A DD A5 EE A5 EE 00 00 5B 11 00 00 A5 EE ; ”ºJÝ¥î¥î..[...¥î</t>
  </si>
  <si>
    <t>00002b50h: 00 00 00 00 4A DD 00 00 5B 11 A5 EE 5B 11 5B 11 ; ....JÝ..[.¥î[.[.</t>
  </si>
  <si>
    <t>00002b60h: B6 22 A5 EE 00 00 4A DD 00 00 5B 11 5B 11 5B 11 ; ¶"¥î..JÝ..[.[.[.</t>
  </si>
  <si>
    <t>00002b70h: 5B 11 B6 22 5B 11 B6 22 00 00 A5 EE 5B 11 5B 11 ; [.¶"[.¶"..¥î[.[.</t>
  </si>
  <si>
    <t>00002b80h: EF CB 4A DD A5 EE A5 EE A5 EE 4A DD 5B 11 A5 EE ; ïËJÝ¥î¥î¥îJÝ[.¥î</t>
  </si>
  <si>
    <t>00002b90h: 5B 11 A5 EE A5 EE A5 EE 5B 11 A5 EE A5 EE 5B 11 ; [.¥î¥î¥î[.¥î¥î[.</t>
  </si>
  <si>
    <t>00002ba0h: 00 00 5B 11 5B 11 00 00 00 00 5B 11 A5 EE 5B 11 ; ..[.[.....[.¥î[.</t>
  </si>
  <si>
    <t>00002bb0h: 5B 11 00 00 00 00 5B 11 00 00 00 00 00 00 5B 11 ; [.....[.......[.</t>
  </si>
  <si>
    <t>00002bc0h: A5 EE A5 EE 00 00 5B 11 00 00 00 00 00 00 B6 22 ; ¥î¥î..[.......¶"</t>
  </si>
  <si>
    <t>00002bd0h: 00 00 B6 22 5B 11 5B 11 B6 22 5B 11 B6 22 B6 22 ; ..¶"[.[.¶"[.¶"¶"</t>
  </si>
  <si>
    <t>00002be0h: 5B 11 B6 22 11 34 5B 11 5B 11 B6 22 5B 11 5B 11 ; [.¶".4[.[.¶"[.[.</t>
  </si>
  <si>
    <t>00002bf0h: 00 00 00 00 B6 22 B6 22 5B 11 5B 11 5B 11 B6 22 ; ....¶"¶"[.[.[.¶"</t>
  </si>
  <si>
    <t>00002c00h: 4A DD A5 EE A5 EE A5 EE 00 00 00 00 00 00 5B 11 ; JÝ¥î¥î¥î......[.</t>
  </si>
  <si>
    <t>00002c10h: 5B 11 00 00 00 00 5B 11 5B 11 5B 11 5B 11 B6 22 ; [.....[.[.[.[.¶"</t>
  </si>
  <si>
    <t>00002c20h: B6 22 5B 11 B6 22 B6 22 B6 22 5B 11 B6 22 B6 22 ; ¶"[.¶"¶"¶"[.¶"¶"</t>
  </si>
  <si>
    <t>00002c30h: B6 22 B6 22 B6 22 5B 11 B6 22 B6 22 B6 22 5B 11 ; ¶"¶"¶"[.¶"¶"¶"[.</t>
  </si>
  <si>
    <t>00002c40h: EF CB A5 EE 00 00 00 00 00 00 5B 11 00 00 5B 11 ; ïË¥î......[...[.</t>
  </si>
  <si>
    <t>00002c50h: 00 00 5B 11 A5 EE 00 00 5B 11 00 00 5B 11 11 34 ; ..[.¥î..[...[..4</t>
  </si>
  <si>
    <t>00002c60h: B6 22 5B 11 5B 11 A5 EE 5B 11 B6 22 B6 22 5B 11 ; ¶"[.[.¥î[.¶"¶"[.</t>
  </si>
  <si>
    <t>00002c70h: B6 22 B6 22 11 34 11 34 5B 11 5B 11 B6 22 00 00 ; ¶"¶".4.4[.[.¶"..</t>
  </si>
  <si>
    <t>00002c80h: 4A DD 4A DD 4A DD 00 00 00 00 00 00 5B 11 A5 EE ; JÝJÝJÝ......[.¥î</t>
  </si>
  <si>
    <t>00002c90h: 5B 11 A5 EE 00 00 00 00 5B 11 00 00 00 00 00 00 ; [.¥î....[.......</t>
  </si>
  <si>
    <t>00002ca0h: 5B 11 5B 11 B6 22 00 00 5B 11 B6 22 00 00 5B 11 ; [.[.¶"..[.¶"..[.</t>
  </si>
  <si>
    <t>00002cb0h: B6 22 5B 11 5B 11 B6 22 5B 11 5B 11 5B 11 B6 22 ; ¶"[.[.¶"[.[.[.¶"</t>
  </si>
  <si>
    <t>00002cc0h: 00 00 A5 EE A5 EE 00 00 00 00 A5 EE 00 00 5B 11 ; ..¥î¥î....¥î..[.</t>
  </si>
  <si>
    <t>00002cd0h: 00 00 B6 22 5B 11 B6 22 11 34 5B 11 B6 22 11 34 ; ..¶"[.¶".4[.¶".4</t>
  </si>
  <si>
    <t>00002ce0h: 5B 11 B6 22 11 34 B6 22 5B 11 B6 22 B6 22 B6 22 ; [.¶".4¶"[.¶"¶"¶"</t>
  </si>
  <si>
    <t>00002cf0h: 00 00 5B 11 11 34 B6 22 B6 22 11 34 B6 22 5B 11 ; ..[..4¶"¶".4¶"[.</t>
  </si>
  <si>
    <t>00002d00h: A5 EE A5 EE A5 EE A5 EE 00 00 00 00 00 00 5B 11 ; ¥î¥î¥î¥î......[.</t>
  </si>
  <si>
    <t>00002d10h: 5B 11 B6 22 5B 11 B6 22 B6 22 B6 22 B6 22 5B 11 ; [.¶"[.¶"¶"¶"¶"[.</t>
  </si>
  <si>
    <t>00002d20h: 5B 11 B6 22 B6 22 B6 22 B6 22 B6 22 B6 22 B6 22 ; [.¶"¶"¶"¶"¶"¶"¶"</t>
  </si>
  <si>
    <t>00002d30h: 11 34 B6 22 B6 22 B6 22 B6 22 11 34 B6 22 B6 22 ; .4¶"¶"¶"¶".4¶"¶"</t>
  </si>
  <si>
    <t>00002d40h: 4A DD A5 EE 00 00 5B 11 00 00 5B 11 00 00 5B 11 ; JÝ¥î..[...[...[.</t>
  </si>
  <si>
    <t>00002d50h: 00 00 00 00 A5 EE 00 00 B6 22 00 00 11 34 6C 45 ; ....¥î..¶"...4lE</t>
  </si>
  <si>
    <t>00002d60h: B6 22 5B 11 B6 22 A5 EE 5B 11 B6 22 B6 22 B6 22 ; ¶"[.¶"¥î[.¶"¶"¶"</t>
  </si>
  <si>
    <t>00002d70h: 11 34 11 34 11 34 11 34 B6 22 5B 11 11 34 B6 22 ; .4.4.4.4¶"[..4¶"</t>
  </si>
  <si>
    <t>00002d80h: A5 EE A5 EE A5 EE A5 EE A5 EE A5 EE B6 22 A5 EE ; ¥î¥î¥î¥î¥î¥î¶"¥î</t>
  </si>
  <si>
    <t>00002d90h: B6 22 A5 EE 00 00 00 00 5B 11 00 00 00 00 5B 11 ; ¶"¥î....[.....[.</t>
  </si>
  <si>
    <t>00002da0h: 5B 11 5B 11 B6 22 5B 11 B6 22 B6 22 00 00 B6 22 ; [.[.¶"[.¶"¶"..¶"</t>
  </si>
  <si>
    <t>00002db0h: 11 34 B6 22 B6 22 B6 22 5B 11 B6 22 B6 22 B6 22 ; .4¶"¶"¶"[.¶"¶"¶"</t>
  </si>
  <si>
    <t>00002dc0h: 00 00 A5 EE 00 00 00 00 00 00 5B 11 5B 11 11 34 ; ..¥î......[.[..4</t>
  </si>
  <si>
    <t>00002dd0h: 5B 11 B6 22 B6 22 B6 22 6C 45 B6 22 B6 22 B6 22 ; [.¶"¶"¶"lE¶"¶"¶"</t>
  </si>
  <si>
    <t>00002de0h: 5B 11 B6 22 11 34 11 34 B6 22 11 34 B6 22 11 34 ; [.¶".4.4¶".4¶".4</t>
  </si>
  <si>
    <t>00002df0h: 5B 11 B6 22 11 34 B6 22 11 34 B6 22 B6 22 11 34 ; [.¶".4¶".4¶"¶".4</t>
  </si>
  <si>
    <t>00002e00h: A5 EE 00 00 00 00 00 00 5B 11 5B 11 5B 11 5B 11 ; ¥î......[.[.[.[.</t>
  </si>
  <si>
    <t>00002e10h: 5B 11 5B 11 5B 11 5B 11 B6 22 B6 22 B6 22 B6 22 ; [.[.[.[.¶"¶"¶"¶"</t>
  </si>
  <si>
    <t>00002e20h: B6 22 B6 22 11 34 11 34 11 34 B6 22 11 34 B6 22 ; ¶"¶".4.4.4¶".4¶"</t>
  </si>
  <si>
    <t>00002e30h: 6C 45 11 34 11 34 11 34 11 34 6C 45 11 34 5B 11 ; lE.4.4.4.4lE.4[.</t>
  </si>
  <si>
    <t>00002e40h: EF CB 00 00 00 00 00 00 00 00 5B 11 00 00 00 00 ; ïË........[.....</t>
  </si>
  <si>
    <t>00002e50h: 00 00 5B 11 00 00 5B 11 5B 11 00 00 B6 22 11 34 ; ..[...[.[...¶".4</t>
  </si>
  <si>
    <t>00002e60h: B6 22 5B 11 5B 11 00 00 B6 22 B6 22 11 34 B6 22 ; ¶"[.[...¶"¶".4¶"</t>
  </si>
  <si>
    <t>00002e70h: B6 22 11 34 11 34 11 34 B6 22 B6 22 11 34 B6 22 ; ¶".4.4.4¶"¶".4¶"</t>
  </si>
  <si>
    <t>00002e80h: A5 EE A5 EE A5 EE 00 00 00 00 A5 EE 5B 11 00 00 ; ¥î¥î¥î....¥î[...</t>
  </si>
  <si>
    <t>00002e90h: 5B 11 5B 11 00 00 00 00 B6 22 00 00 00 00 5B 11 ; [.[.....¶"....[.</t>
  </si>
  <si>
    <t>00002ea0h: B6 22 B6 22 B6 22 00 00 B6 22 B6 22 00 00 5B 11 ; ¶"¶"¶"..¶"¶"..[.</t>
  </si>
  <si>
    <t>00002eb0h: 11 34 5B 11 B6 22 11 34 B6 22 B6 22 11 34 11 34 ; .4[.¶".4¶"¶".4.4</t>
  </si>
  <si>
    <t>00002ec0h: 5B 11 00 00 00 00 5B 11 00 00 5B 11 5B 11 B6 22 ; [.....[...[.[.¶"</t>
  </si>
  <si>
    <t>00002ed0h: 5B 11 B6 22 B6 22 5B 11 6C 45 5B 11 B6 22 11 34 ; [.¶"¶"[.lE[.¶".4</t>
  </si>
  <si>
    <t>00002ee0h: 5B 11 B6 22 11 34 11 34 B6 22 11 34 11 34 11 34 ; [.¶".4.4¶".4.4.4</t>
  </si>
  <si>
    <t>00002ef0h: 5B 11 B6 22 6C 45 11 34 11 34 11 34 11 34 11 34 ; [.¶"lE.4.4.4.4.4</t>
  </si>
  <si>
    <t>00002f00h: A5 EE A5 EE 00 00 00 00 5B 11 00 00 5B 11 5B 11 ; ¥î¥î....[...[.[.</t>
  </si>
  <si>
    <t>00002f10h: 5B 11 5B 11 5B 11 B6 22 B6 22 5B 11 B6 22 B6 22 ; [.[.[.¶"¶"[.¶"¶"</t>
  </si>
  <si>
    <t>00002f20h: 5B 11 B6 22 B6 22 11 34 B6 22 B6 22 11 34 B6 22 ; [.¶"¶".4¶"¶".4¶"</t>
  </si>
  <si>
    <t>00002f30h: B6 22 11 34 11 34 11 34 B6 22 11 34 6C 45 11 34 ; ¶".4.4.4¶".4lE.4</t>
  </si>
  <si>
    <t>00002f40h: EE FF ED FF D5 FF F1 FF EA FF DC FF DD FF E3 FF ; îÿíÿÕÿñÿêÿÜÿÝÿãÿ</t>
  </si>
  <si>
    <t>00002f50h: CF FF C0 FF EA FF D4 FF E4 FF F2 FF EB FF B0 FF ; ÏÿÀÿêÿÔÿäÿòÿëÿ°ÿ</t>
  </si>
  <si>
    <t>00002f60h: C1 FF D9 FF F2 FF D8 FF D3 FF E7 FF B7 FF C2 FF ; ÁÿÙÿòÿØÿÓÿçÿ·ÿÂÿ</t>
  </si>
  <si>
    <t>00002f70h: D3 FF C6 FF C3 FF A9 FF C2 FF D2 FF EF FF AC FF ; ÓÿÆÿÃÿ©ÿÂÿÒÿïÿ¬ÿ</t>
  </si>
  <si>
    <t>00002f80h: F5 FF 02 00 01 00 EE FF D9 FF D5 FF F1 FF DA FF ; õÿ....îÿÙÿÕÿñÿÚÿ</t>
  </si>
  <si>
    <t>00002f90h: DB FF FB FF CE FF CB FF CD FF C3 FF CE FF E6 FF ; ÛÿûÿÎÿËÿÍÿÃÿÎÿæÿ</t>
  </si>
  <si>
    <t>00002fa0h: D5 FF F9 FF D2 FF CB FF D1 FF D4 FF D3 FF D5 FF ; ÕÿùÿÒÿËÿÑÿÔÿÓÿÕÿ</t>
  </si>
  <si>
    <t>00002fb0h: C5 FF DE FF B6 FF CA FF BE FF CA FF CA FF BA FF ; ÅÿÞÿ¶ÿÊÿ¾ÿÊÿÊÿºÿ</t>
  </si>
  <si>
    <t>00002fc0h: E9 FF D0 FF FB FF E6 FF D9 FF FC FF C8 FF DA FF ; éÿÐÿûÿæÿÙÿüÿÈÿÚÿ</t>
  </si>
  <si>
    <t>00002fd0h: C7 FF CE FF CA FF DE FF CE FF D0 FF BC FF BB FF ; ÇÿÎÿÊÿÞÿÎÿÐÿ¼ÿ»ÿ</t>
  </si>
  <si>
    <t>00002fe0h: D0 FF E2 FF D4 FF BB FF C3 FF C5 FF DA FF B5 FF ; ÐÿâÿÔÿ»ÿÃÿÅÿÚÿµÿ</t>
  </si>
  <si>
    <t>00002ff0h: B0 FF CA FF C1 FF B9 FF C6 FF D4 FF D1 FF D6 FF ; °ÿÊÿÁÿ¹ÿÆÿÔÿÑÿÖÿ</t>
  </si>
  <si>
    <t>00003000h: F0 FF E2 FF E3 FF E4 FF D8 FF CA FF CC FF CC FF ; ðÿâÿãÿäÿØÿÊÿÌÿÌÿ</t>
  </si>
  <si>
    <t>00003010h: CC FF DA FF CD FF C1 FF CE FF C2 FF CF FF DD FF ; ÌÿÚÿÍÿÁÿÎÿÂÿÏÿÝÿ</t>
  </si>
  <si>
    <t>00003020h: C3 FF CF FF B6 FF C4 FF C4 FF C5 FF C4 FF C6 FF ; ÃÿÏÿ¶ÿÄÿÄÿÅÿÄÿÆÿ</t>
  </si>
  <si>
    <t>00003030h: C5 FF C7 FF BA FF C7 FF BC FF C8 FF BD FF B8 FF ; ÅÿÇÿºÿÇÿ¼ÿÈÿ½ÿ¸ÿ</t>
  </si>
  <si>
    <t>00003040h: F4 FF EB FF CE FF F8 FF D9 FF DB FF D9 FF E0 FF ; ôÿëÿÎÿøÿÙÿÛÿÙÿàÿ</t>
  </si>
  <si>
    <t>00003050h: CC FF C8 FF D6 FF CD FF E2 FF E4 FF D4 FF AB FF ; ÌÿÈÿÖÿÍÿâÿäÿÔÿ«ÿ</t>
  </si>
  <si>
    <t>00003060h: C9 FF D1 FF E3 FF D6 FF C8 FF CF FF B3 FF B2 FF ; ÉÿÑÿãÿÖÿÈÿÏÿ³ÿ²ÿ</t>
  </si>
  <si>
    <t>00003070h: C9 FF C5 FF C7 FF A1 FF AC FF CC FF D0 FF A4 FF ; ÉÿÅÿÇÿ¡ÿ¬ÿÌÿÐÿ¤ÿ</t>
  </si>
  <si>
    <t>00003080h: F3 FF 13 00 FC FF EA FF D5 FF C5 FF F1 FF D9 FF ; óÿ..üÿêÿÕÿÅÿñÿÙÿ</t>
  </si>
  <si>
    <t>00003090h: CA FF E8 FF CC FF BD FF BF FF B5 FF CE FF D8 FF ; ÊÿèÿÌÿ½ÿ¿ÿµÿÎÿØÿ</t>
  </si>
  <si>
    <t>000030a0h: D5 FF F9 FF D1 FF C0 FF C3 FF D5 FF D4 FF CA FF ; ÕÿùÿÑÿÀÿÃÿÕÿÔÿÊÿ</t>
  </si>
  <si>
    <t>000030b0h: D3 FF CE FF B3 FF CB FF AF FF BA FF CD FF BF FF ; ÓÿÎÿ³ÿËÿ¯ÿºÿÍÿ¿ÿ</t>
  </si>
  <si>
    <t>000030c0h: F3 FF BF FF F6 FF D8 FF D8 FF EF FF C6 FF CD FF ; óÿ¿ÿöÿØÿØÿïÿÆÿÍÿ</t>
  </si>
  <si>
    <t>000030d0h: BB FF DD FF BE FF DE FF C2 FF D1 FF BD FF BC FF ; »ÿÝÿ¾ÿÞÿÂÿÑÿ½ÿ¼ÿ</t>
  </si>
  <si>
    <t>000030e0h: D1 FF E3 FF D5 FF AE FF C3 FF C7 FF DB FF B6 FF ; ÑÿãÿÕÿ®ÿÃÿÇÿÛÿ¶ÿ</t>
  </si>
  <si>
    <t>000030f0h: A4 FF BB FF B6 FF B5 FF BD FF C1 FF D1 FF C3 FF ; ¤ÿ»ÿ¶ÿµÿ½ÿÁÿÑÿÃÿ</t>
  </si>
  <si>
    <t>00003100h: F2 FF E5 FF E2 FF D7 FF DF FF D7 FF D9 FF CC FF ; òÿåÿâÿ×ÿßÿ×ÿÙÿÌÿ</t>
  </si>
  <si>
    <t>00003110h: DA FF CD FF C1 FF CE FF CF FF C2 FF C3 FF D0 FF ; ÚÿÍÿÁÿÎÿÏÿÂÿÃÿÐÿ</t>
  </si>
  <si>
    <t>00003120h: D0 FF C3 FF C4 FF C5 FF C5 FF C5 FF C5 FF C6 FF ; ÐÿÃÿÄÿÅÿÅÿÅÿÅÿÆÿ</t>
  </si>
  <si>
    <t>00003130h: C7 FF C7 FF C8 FF BB FF BB FF BD FF BD FF BF FF ; ÇÿÇÿÈÿ»ÿ»ÿ½ÿ½ÿ¿ÿ</t>
  </si>
  <si>
    <t>00003140h: F9 FF E8 FF CE FF EC FF D9 FF DB FF D9 FF D2 FF ; ùÿèÿÎÿìÿÙÿÛÿÙÿÒÿ</t>
  </si>
  <si>
    <t>00003150h: C0 FF BC FF D7 FF C1 FF E2 FF E5 FF D4 FF AC FF ; Àÿ¼ÿ×ÿÁÿâÿåÿÔÿ¬ÿ</t>
  </si>
  <si>
    <t>00003160h: BD FF D2 FF D7 FF D7 FF C9 FF DC FF B4 FF B3 FF ; ½ÿÒÿ×ÿ×ÿÉÿÜÿ´ÿ³ÿ</t>
  </si>
  <si>
    <t>00003170h: BD FF C5 FF C8 FF 95 FF BA FF CE FF CF FF 9E FF ; ½ÿÅÿÈÿ•ÿºÿÎÿÏÿžÿ</t>
  </si>
  <si>
    <t>00003180h: F0 FF 0D 00 F1 FF EA FF C5 FF D8 FF F1 FF D9 FF ; ðÿ..ñÿêÿÅÿØÿñÿÙÿ</t>
  </si>
  <si>
    <t>00003190h: CA FF F5 FF C0 FF BD FF CC FF A8 FF CE FF D8 FF ; ÊÿõÿÀÿ½ÿÌÿ¨ÿÎÿØÿ</t>
  </si>
  <si>
    <t>000031a0h: C9 FF ED FF C5 FF C0 FF C4 FF D6 FF C8 FF D7 FF ; ÉÿíÿÅÿÀÿÄÿÖÿÈÿ×ÿ</t>
  </si>
  <si>
    <t>000031b0h: C7 FF CF FF B3 FF CC FF B9 FF BB FF C1 FF C6 FF ; ÇÿÏÿ³ÿÌÿ¹ÿ»ÿÁÿÆÿ</t>
  </si>
  <si>
    <t>000031c0h: E2 FF BD FF EA FF D8 FF D8 FF EF FF C6 FF CD FF ; âÿ½ÿêÿØÿØÿïÿÆÿÍÿ</t>
  </si>
  <si>
    <t>000031d0h: C7 FF CF FF CA FF D1 FF C2 FF D1 FF BD FF BC FF ; ÇÿÏÿÊÿÑÿÂÿÑÿ½ÿ¼ÿ</t>
  </si>
  <si>
    <t>000031e0h: B7 FF D6 FF D5 FF AF FF C4 FF B9 FF DC FF B7 FF ; ·ÿÖÿÕÿ¯ÿÄÿ¹ÿÜÿ·ÿ</t>
  </si>
  <si>
    <t>000031f0h: A5 FF C9 FF B7 FF A9 FF CB FF C2 FF C4 FF C3 FF ; ¥ÿÉÿ·ÿ©ÿËÿÂÿÄÿÃÿ</t>
  </si>
  <si>
    <t>00003200h: F0 FF D5 FF E4 FF D7 FF E4 FF D7 FF D9 FF CC FF ; ðÿÕÿäÿ×ÿäÿ×ÿÙÿÌÿ</t>
  </si>
  <si>
    <t>00003210h: DA FF CD FF CE FF CE FF C2 FF CF FF C3 FF D1 FF ; ÚÿÍÿÎÿÎÿÂÿÏÿÃÿÑÿ</t>
  </si>
  <si>
    <t>00003220h: C4 FF C2 FF C4 FF C5 FF C5 FF C5 FF C6 FF C7 FF ; ÄÿÂÿÄÿÅÿÅÿÅÿÆÿÇÿ</t>
  </si>
  <si>
    <t>00003230h: BA FF C8 FF BB FF BB FF C9 FF B1 FF BD FF B3 FF ; ºÿÈÿ»ÿ»ÿÉÿ±ÿ½ÿ³ÿ</t>
  </si>
  <si>
    <t>00003240h: F5 FF E7 FF CF FF F8 FF E6 FF DB FF CC FF E0 FF ; õÿçÿÏÿøÿæÿÛÿÌÿàÿ</t>
  </si>
  <si>
    <t>00003250h: DA FF BC FF D8 FF CE FF E2 FF E5 FF E2 FF AC FF ; Úÿ¼ÿØÿÎÿâÿåÿâÿ¬ÿ</t>
  </si>
  <si>
    <t>00003260h: B0 FF D2 FF D7 FF D7 FF D6 FF DC FF C1 FF B3 FF ; °ÿÒÿ×ÿ×ÿÖÿÜÿÁÿ³ÿ</t>
  </si>
  <si>
    <t>00003270h: BD FF C6 FF C8 FF A2 FF BA FF DA FF DE FF B0 FF ; ½ÿÆÿÈÿ¢ÿºÿÚÿÞÿ°ÿ</t>
  </si>
  <si>
    <t>00003280h: F1 FF 0C 00 FE FF F7 FF D3 FF D2 FF F1 FF D9 FF ; ñÿ..þÿ÷ÿÓÿÒÿñÿÙÿ</t>
  </si>
  <si>
    <t>00003290h: D7 FF F5 FF C0 FF BD FF CC FF B5 FF CE FF D8 FF ; ×ÿõÿÀÿ½ÿÌÿµÿÎÿØÿ</t>
  </si>
  <si>
    <t>000032a0h: D5 FF FA FF C5 FF C0 FF C4 FF D6 FF D5 FF D7 FF ; ÕÿúÿÅÿÀÿÄÿÖÿÕÿ×ÿ</t>
  </si>
  <si>
    <t>000032b0h: C7 FF CF FF B4 FF CC FF B9 FF BB FF CE FF CC FF ; ÇÿÏÿ´ÿÌÿ¹ÿ»ÿÎÿÌÿ</t>
  </si>
  <si>
    <t>000032c0h: F0 FF BD FF FD FF D8 FF D8 FF EF FF D4 FF DA FF ; ðÿ½ÿýÿØÿØÿïÿÔÿÚÿ</t>
  </si>
  <si>
    <t>000032d0h: C7 FF CF FF CA FF DE FF DC FF D1 FF BD FF BC FF ; ÇÿÏÿÊÿÞÿÜÿÑÿ½ÿ¼ÿ</t>
  </si>
  <si>
    <t>000032e0h: D1 FF E3 FF D5 FF BC FF C4 FF C6 FF E9 FF C3 FF ; ÑÿãÿÕÿ¼ÿÄÿÆÿéÿÃÿ</t>
  </si>
  <si>
    <t>000032f0h: A5 FF C9 FF C4 FF A9 FF CA FF C2 FF D1 FF D6 FF ; ¥ÿÉÿÄÿ©ÿÊÿÂÿÑÿÖÿ</t>
  </si>
  <si>
    <t>00003300h: E6 FF E2 FF E3 FF EC FF D7 FF D7 FF D9 FF DA FF ; æÿâÿãÿìÿ×ÿ×ÿÙÿÚÿ</t>
  </si>
  <si>
    <t>00003310h: CC FF CD FF C1 FF CD FF CE FF DC FF CF FF D0 FF ; ÌÿÍÿÁÿÍÿÎÿÜÿÏÿÐÿ</t>
  </si>
  <si>
    <t>00003320h: D0 FF C3 FF C4 FF D2 FF C5 FF C5 FF C6 FF C7 FF ; ÐÿÃÿÄÿÒÿÅÿÅÿÆÿÇÿ</t>
  </si>
  <si>
    <t>00003330h: BA FF C8 FF BB FF BB FF C9 FF BD FF BD FF C9 FF ; ºÿÈÿ»ÿ»ÿÉÿ½ÿ½ÿÉÿ</t>
  </si>
  <si>
    <t>00003340h: 1C 00 00 00 E9 FF E9 FF E1 FF CD FF E2 FF EE FF ; ....éÿéÿáÿÍÿâÿîÿ</t>
  </si>
  <si>
    <t>00003350h: E2 FF E1 FF 03 00 EB FF D7 FF F3 FF D2 FF CB FF ; âÿáÿ..ëÿ×ÿóÿÒÿËÿ</t>
  </si>
  <si>
    <t>00003360h: D0 FF F4 FF E4 FF 0A 00 E4 FF DE FF DC FF DA FF ; Ðÿôÿäÿ..äÿÞÿÜÿÚÿ</t>
  </si>
  <si>
    <t>00003370h: D8 FF C4 FF D2 FF C4 FF E6 FF FA FF DA FF E1 FF ; ØÿÄÿÒÿÄÿæÿúÿÚÿáÿ</t>
  </si>
  <si>
    <t>00003380h: 07 00 F8 FF F1 FF ED FF ED FF 07 00 CE FF F7 FF ; ..øÿñÿíÿíÿ..Îÿ÷ÿ</t>
  </si>
  <si>
    <t>00003390h: D5 FF F4 FF F8 FF F8 FF D3 FF FB FF FB FF DF FF ; ÕÿôÿøÿøÿÓÿûÿûÿßÿ</t>
  </si>
  <si>
    <t>000033a0h: E5 FF D8 FF DD FF ED FF E3 FF D5 FF FE FF DD FF ; åÿØÿÝÿíÿãÿÕÿþÿÝÿ</t>
  </si>
  <si>
    <t>000033b0h: DE FF EB FF E8 FF DD FF F0 FF F0 FF E9 FF E8 FF ; ÞÿëÿèÿÝÿðÿðÿéÿèÿ</t>
  </si>
  <si>
    <t>000033c0h: E6 FF F0 FF E4 FF D2 FF EB FF E0 FF E2 FF C5 FF ; æÿðÿäÿÒÿëÿàÿâÿÅÿ</t>
  </si>
  <si>
    <t>000033d0h: E5 FF C1 FF D2 FF D9 FF BD FF D4 FF C6 FF C4 FF ; åÿÁÿÒÿÙÿ½ÿÔÿÆÿÄÿ</t>
  </si>
  <si>
    <t>000033e0h: E3 FF CF FF BD FF D9 FF DB FF C7 FF DA FF D9 FF ; ãÿÏÿ½ÿÙÿÛÿÇÿÚÿÙÿ</t>
  </si>
  <si>
    <t>000033f0h: EF FF F4 FF CD FF CD FF DD FF DE FF E2 FF E2 FF ; ïÿôÿÍÿÍÿÝÿÞÿâÿâÿ</t>
  </si>
  <si>
    <t>00003400h: F7 FF EA FF EA FF EF FF DF FF E0 FF E0 FF D5 FF ; ÷ÿêÿêÿïÿßÿàÿàÿÕÿ</t>
  </si>
  <si>
    <t>00003410h: D5 FF E2 FF E3 FF D7 FF DB FF D7 FF D8 FF CA FF ; Õÿâÿãÿ×ÿÛÿ×ÿØÿÊÿ</t>
  </si>
  <si>
    <t>00003420h: CA FF D8 FF CC FF CB FF CB FF DA FF CC FF CC FF ; ÊÿØÿÌÿËÿËÿÚÿÌÿÌÿ</t>
  </si>
  <si>
    <t>00003430h: CC FF CC FF CE FF DC FF CF FF D0 FF D4 FF E2 FF ; ÌÿÌÿÎÿÜÿÏÿÐÿÔÿâÿ</t>
  </si>
  <si>
    <t>00003440h: 0E 00 F1 FF DD FF DC FF E2 FF CC FF E5 FF D4 FF ; ..ñÿÝÿÜÿâÿÌÿåÿÔÿ</t>
  </si>
  <si>
    <t>00003450h: E5 FF D6 FF F9 FF EC FF DA FF EA FF D2 FF B4 FF ; åÿÖÿùÿìÿÚÿêÿÒÿ´ÿ</t>
  </si>
  <si>
    <t>00003460h: CB FF DF FF DA FF 01 00 DC FF D5 FF D3 FF DE FF ; ËÿßÿÚÿ..ÜÿÕÿÓÿÞÿ</t>
  </si>
  <si>
    <t>00003470h: CF FF C9 FF BD FF BD FF E0 FF E8 FF D2 FF EC FF ; ÏÿÉÿ½ÿ½ÿàÿèÿÒÿìÿ</t>
  </si>
  <si>
    <t>00003480h: 00 00 FB FF FC FF E3 FF E3 FF EE FF D1 FF FC FF ; ..ûÿüÿãÿãÿîÿÑÿüÿ</t>
  </si>
  <si>
    <t>00003490h: DA FF F7 FF EE FF EE FF D6 FF F2 FF F2 FF EF FF ; Úÿ÷ÿîÿîÿÖÿòÿòÿïÿ</t>
  </si>
  <si>
    <t>000034a0h: DB FF DC FF D3 FF F2 FF DB FF CB FF F4 FF E1 FF ; ÛÿÜÿÓÿòÿÛÿËÿôÿáÿ</t>
  </si>
  <si>
    <t>000034b0h: D5 FF E3 FF E2 FF D4 FF E9 FF E8 FF E2 FF DB FF ; ÕÿãÿâÿÔÿéÿèÿâÿÛÿ</t>
  </si>
  <si>
    <t>000034c0h: DB FF ED FF F1 FF E1 FF ED FF EF FF E3 FF D5 FF ; ÛÿíÿñÿáÿíÿïÿãÿÕÿ</t>
  </si>
  <si>
    <t>000034d0h: E7 FF C3 FF D4 FF CE FF B3 FF D7 FF C9 FF BA FF ; çÿÃÿÔÿÎÿ³ÿ×ÿÉÿºÿ</t>
  </si>
  <si>
    <t>000034e0h: E6 FF D2 FF C0 FF CF FF DE FF CA FF D0 FF CF FF ; æÿÒÿÀÿÏÿÞÿÊÿÐÿÏÿ</t>
  </si>
  <si>
    <t>000034f0h: F3 FF EB FF C6 FF D1 FF D3 FF C8 FF D5 FF E6 FF ; óÿëÿÆÿÑÿÓÿÈÿÕÿæÿ</t>
  </si>
  <si>
    <t>00003500h: EE FF EC FF EC FF EE FF E5 FF E2 FF E2 FF D7 FF ; îÿìÿìÿîÿåÿâÿâÿ×ÿ</t>
  </si>
  <si>
    <t>00003510h: D7 FF CA FF D9 FF CB FF CC FF CC FF CD FF DA FF ; ×ÿÊÿÙÿËÿÌÿÌÿÍÿÚÿ</t>
  </si>
  <si>
    <t>00003520h: DA FF CD FF CE FF CE FF CE FF CF FF CF FF CF FF ; ÚÿÍÿÎÿÎÿÎÿÏÿÏÿÏÿ</t>
  </si>
  <si>
    <t>00003530h: C3 FF D0 FF D1 FF D2 FF D3 FF C7 FF D5 FF DA FF ; ÃÿÐÿÑÿÒÿÓÿÇÿÕÿÚÿ</t>
  </si>
  <si>
    <t>00003540h: 09 00 F3 FF DF FF D1 FF E4 FF CE FF E6 FF D6 FF ; ..óÿßÿÑÿäÿÎÿæÿÖÿ</t>
  </si>
  <si>
    <t>00003550h: E7 FF E3 FF FB FF EE FF CE FF EC FF BA FF A9 FF ; çÿãÿûÿîÿÎÿìÿºÿ©ÿ</t>
  </si>
  <si>
    <t>00003560h: CD FF E1 FF CF FF 02 00 DF FF D7 FF D6 FF D3 FF ; ÍÿáÿÏÿ..ßÿ×ÿÖÿÓÿ</t>
  </si>
  <si>
    <t>00003570h: C5 FF BF FF C0 FF C0 FF D6 FF EA FF C9 FF D6 FF ; Åÿ¿ÿÀÿÀÿÖÿêÿÉÿÖÿ</t>
  </si>
  <si>
    <t>00003580h: EF FF EF FF F0 FF F1 FF F1 FF FC FF C5 FF FB FF ; ïÿïÿðÿñÿñÿüÿÅÿûÿ</t>
  </si>
  <si>
    <t>00003590h: CC FF F9 FF F0 FF F0 FF D8 FF F4 FF F4 FF E4 FF ; ÌÿùÿðÿðÿØÿôÿôÿäÿ</t>
  </si>
  <si>
    <t>000035a0h: DE FF DE FF D5 FF E7 FF D0 FF CD FF F7 FF D6 FF ; ÞÿÞÿÕÿçÿÐÿÍÿ÷ÿÖÿ</t>
  </si>
  <si>
    <t>000035b0h: CB FF D8 FF D8 FF D7 FF EB FF DE FF D8 FF DA FF ; ËÿØÿØÿ×ÿëÿÞÿØÿÚÿ</t>
  </si>
  <si>
    <t>000035c0h: E6 FF EE FF E5 FF E3 FF F0 FF D7 FF D8 FF C2 FF ; æÿîÿåÿãÿðÿ×ÿØÿÂÿ</t>
  </si>
  <si>
    <t>000035d0h: DC FF C5 FF C8 FF D0 FF A7 FF CB FF CB FF C8 FF ; ÜÿÅÿÈÿÐÿ§ÿËÿËÿÈÿ</t>
  </si>
  <si>
    <t>000035e0h: E7 FF D4 FF C2 FF C4 FF D3 FF C0 FF D2 FF C5 FF ; çÿÔÿÂÿÄÿÓÿÀÿÒÿÅÿ</t>
  </si>
  <si>
    <t>000035f0h: E8 FF E0 FF C7 FF D4 FF C9 FF D9 FF DA FF CF FF ; èÿàÿÇÿÔÿÉÿÙÿÚÿÏÿ</t>
  </si>
  <si>
    <t>00003600h: EE FF E0 FF E2 FF E3 FF D7 FF D7 FF D7 FF D8 FF ; îÿàÿâÿãÿ×ÿ×ÿ×ÿØÿ</t>
  </si>
  <si>
    <t>00003610h: D8 FF D9 FF DA FF DA FF CD FF CD FF CE FF CE FF ; ØÿÙÿÚÿÚÿÍÿÍÿÎÿÎÿ</t>
  </si>
  <si>
    <t>00003620h: CE FF CF FF C3 FF C3 FF C3 FF D1 FF C4 FF D1 FF ; ÎÿÏÿÃÿÃÿÃÿÑÿÄÿÑÿ</t>
  </si>
  <si>
    <t>00003630h: B8 FF C6 FF C7 FF C8 FF C9 FF BC FF CB FF DF FF ; ¸ÿÆÿÇÿÈÿÉÿ¼ÿËÿßÿ</t>
  </si>
  <si>
    <t>00003640h: 11 00 E8 FF DF FF E0 FF E5 FF CF FF E8 FF E4 FF ; ..èÿßÿàÿåÿÏÿèÿäÿ</t>
  </si>
  <si>
    <t>00003650h: E8 FF D9 FF F0 FF E3 FF DD FF ED FF C8 FF B8 FF ; èÿÙÿðÿãÿÝÿíÿÈÿ¸ÿ</t>
  </si>
  <si>
    <t>00003660h: CF FF E3 FF DE FF F8 FF D3 FF D9 FF CB FF D5 FF ; ÏÿãÿÞÿøÿÓÿÙÿËÿÕÿ</t>
  </si>
  <si>
    <t>00003670h: D3 FF C1 FF C2 FF C2 FF D8 FF DF FF CA FF E8 FF ; ÓÿÁÿÂÿÂÿØÿßÿÊÿèÿ</t>
  </si>
  <si>
    <t>00003680h: F6 FF F0 FF F1 FF E5 FF E5 FF FD FF D3 FF EF FF ; öÿðÿñÿåÿåÿýÿÓÿïÿ</t>
  </si>
  <si>
    <t>00003690h: DB FF E1 FF F1 FF F1 FF CB FF F5 FF F5 FF E5 FF ; ÛÿáÿñÿñÿËÿõÿõÿåÿ</t>
  </si>
  <si>
    <t>000036a0h: D1 FF D1 FF D7 FF F5 FF D1 FF CE FF F8 FF E5 FF ; ÑÿÑÿ×ÿõÿÑÿÎÿøÿåÿ</t>
  </si>
  <si>
    <t>000036b0h: CC FF E7 FF D9 FF CC FF E1 FF DF FF CD FF CF FF ; ÌÿçÿÙÿÌÿáÿßÿÍÿÏÿ</t>
  </si>
  <si>
    <t>000036c0h: CF FF E2 FF E6 FF D6 FF EF FF D8 FF D9 FF CA FF ; ÏÿâÿæÿÖÿïÿØÿÙÿÊÿ</t>
  </si>
  <si>
    <t>000036d0h: DD FF C6 FF C9 FF DE FF A8 FF DA FF CC FF BD FF ; ÝÿÆÿÉÿÞÿ¨ÿÚÿÌÿ½ÿ</t>
  </si>
  <si>
    <t>000036e0h: E9 FF D5 FF C3 FF C5 FF D6 FF C1 FF C7 FF C6 FF ; éÿÕÿÃÿÅÿÖÿÁÿÇÿÆÿ</t>
  </si>
  <si>
    <t>000036f0h: EA FF E1 FF BB FF C9 FF CA FF CC FF CE FF D1 FF ; êÿáÿ»ÿÉÿÊÿÌÿÎÿÑÿ</t>
  </si>
  <si>
    <t>00003700h: F0 FF ED FF E1 FF E3 FF D6 FF E4 FF D8 FF D9 FF ; ðÿíÿáÿãÿÖÿäÿØÿÙÿ</t>
  </si>
  <si>
    <t>00003710h: D9 FF DA FF DB FF CD FF CE FF DC FF CF FF CF FF ; ÙÿÚÿÛÿÍÿÎÿÜÿÏÿÏÿ</t>
  </si>
  <si>
    <t>00003720h: DD FF D0 FF D1 FF C4 FF D1 FF D2 FF C5 FF D2 FF ; ÝÿÐÿÑÿÄÿÑÿÒÿÅÿÒÿ</t>
  </si>
  <si>
    <t>00003730h: D3 FF C6 FF C8 FF C8 FF D6 FF CA FF BE FF CD FF ; ÓÿÆÿÈÿÈÿÖÿÊÿ¾ÿÍÿ</t>
  </si>
  <si>
    <t>00003740h: 43 37 B2 32 FA 4D 51 5C 98 6A 7A 7D 64 7A 48 78 ; C7²2úMQ\˜jz}dzHx</t>
  </si>
  <si>
    <t>00003750h: 33 7F A9 61 54 40 82 3F 70 7F F3 77 12 1E 17 4A ; 3©aT@‚?pów...J</t>
  </si>
  <si>
    <t>00003760h: 5C 77 CA 37 9F 57 AC 80 EC 95 8E 91 C4 67 89 69 ; \wÊ7ŸW¬€ì•Ž‘Äg‰i</t>
  </si>
  <si>
    <t>00003770h: 7F 90 68 6B AA 90 F0 74 F9 7F C2 70 4D 45 1B 5E ; hkªðtùÂpME.^</t>
  </si>
  <si>
    <t>00003780h: 81 35 BA 61 AB 5C 90 6B C5 30 F7 71 8F 7F 63 7B ; 5ºa«\kÅ0÷qc{</t>
  </si>
  <si>
    <t>00003790h: 10 68 FC 72 FF 9A A7 82 1D 9A 10 92 E5 A7 55 9E ; .hürÿš§‚.š.’å§Už</t>
  </si>
  <si>
    <t>000037a0h: 6F A5 3E A1 F3 95 0F A3 DF 9F 27 AF C4 AA E6 9F ; o¥&gt;¡ó•.£ßŸ'¯ÄªæŸ</t>
  </si>
  <si>
    <t>000037b0h: 93 9C 78 8B 59 84 BE 96 ED 68 1F 72 DC 7E 31 7F ; “œx‹Y„¾–íh.rÜ~1</t>
  </si>
  <si>
    <t>000037c0h: EF 39 35 45 99 5B CB 72 D3 65 B4 A3 B6 9C C2 AC ; ï95E™[ËrÓe´£¶œÂ¬</t>
  </si>
  <si>
    <t>000037d0h: 6B B4 DE B5 53 B3 49 BA 7B C1 80 BF 88 C0 3E BD ; k´ÞµS³Iº{Á€¿ˆÀ&gt;½</t>
  </si>
  <si>
    <t>000037e0h: 6B C2 30 C1 32 BF 5C BA 06 B9 39 B8 CE B6 E3 B1 ; kÂ0Á2¿\º.¹9¸Î¶ã±</t>
  </si>
  <si>
    <t>000037f0h: 8F B0 31 9B E8 98 97 85 66 83 29 6E 91 75 60 41 ; °1›è˜—…fƒ)n‘u`A</t>
  </si>
  <si>
    <t>00003800h: 4E 48 D3 86 85 88 FC 99 A3 AA B8 B7 68 A7 4C B8 ; NHÓ†…ˆü™£ª¸·h§L¸</t>
  </si>
  <si>
    <t>00003810h: 94 BB 34 B1 B9 C9 80 CD 4A C8 EA CA 82 CF 4B C5 ; ”»4±¹É€ÍJÈêÊ‚ÏKÅ</t>
  </si>
  <si>
    <t>00003820h: F9 C9 08 D4 AD D6 D2 CA 21 D3 4F C4 64 C4 90 C1 ; ùÉ.Ô­ÖÒÊ!ÓOÄdÄÁ</t>
  </si>
  <si>
    <t>00003830h: 41 AF 4E B1 12 B2 11 B1 23 A2 46 8F 8B 92 DB 5D ; A¯N±.².±#¢F‹’Û]</t>
  </si>
  <si>
    <t>00003840h: 9A 65 13 69 6A 95 D1 9D 78 A7 CA AD 81 B9 F4 B4 ; še.ij•Ñx§Ê­¹ô´</t>
  </si>
  <si>
    <t>00003850h: 7D BE E1 B4 30 C4 C1 C5 03 CB 4A C4 33 C7 B7 D0 ; }¾á´0ÄÁÅ.ËJÄ3Ç·Ð</t>
  </si>
  <si>
    <t>00003860h: 10 C9 0B D0 0F BF 54 CB 88 BE F6 C6 BC BB 96 C4 ; .É.Ð.¿TËˆ¾öÆ¼»–Ä</t>
  </si>
  <si>
    <t>00003870h: 56 B8 F6 BA 6A B5 65 AE 42 AC CE A3 C2 98 58 85 ; V¸öºjµe®B¬Î£Â˜X…</t>
  </si>
  <si>
    <t>00003880h: 06 57 2F 5B 17 9D 29 9F B5 89 ED B9 C5 BD 8C B8 ; .W/[.)Ÿµ‰í¹Å½Œ¸</t>
  </si>
  <si>
    <t>00003890h: 08 BB 27 CD 48 D0 EF C6 BA CC A2 CE 01 CD 73 D5 ; .»'ÍHÐïÆºÌ¢Î.ÍsÕ</t>
  </si>
  <si>
    <t>000038a0h: 60 CE 1D C6 37 C8 2C CB 39 CF 2A CC 6E C7 14 BD ; `Î.Æ7È,Ë9Ï*ÌnÇ.½</t>
  </si>
  <si>
    <t>000038b0h: 93 B8 CA C5 71 BC E3 BA 63 A0 5F AA 13 97 5C 79 ; “¸ÊÅq¼ãºc _ª.—\y</t>
  </si>
  <si>
    <t>000038c0h: 33 4A 12 81 0E AC 91 A6 7B B5 6C BE 6F A7 CF C5 ; 3J..¬‘¦{µl¾o§ÏÅ</t>
  </si>
  <si>
    <t>000038d0h: F4 CB D1 C0 85 CB 80 D4 73 DA C9 D6 72 D9 7C D5 ; ôËÑÀ…Ë€ÔsÚÉÖrÙ|Õ</t>
  </si>
  <si>
    <t>000038e0h: D3 D9 49 DA EA D6 C5 D7 62 BB 4C CF 10 CE C9 CA ; ÓÙIÚêÖÅ×b»LÏ.ÎÉÊ</t>
  </si>
  <si>
    <t>000038f0h: 3A CB 86 C5 D6 C2 75 BD 0C B5 13 AE 08 9F F3 7B ; :Ë†ÅÖÂu½.µ.®.Ÿó{</t>
  </si>
  <si>
    <t>00003900h: E6 63 C3 8B F2 A6 91 A8 C3 81 0B C9 11 B8 96 D0 ; æcÃ‹ò¦‘¨Ã.É.¸–Ð</t>
  </si>
  <si>
    <t>00003910h: 5C D6 C1 DC 88 DE 00 E3 0E DC 81 E3 16 E6 AC DF ; \ÖÁÜˆÞ.ã.Üã.æ¬ß</t>
  </si>
  <si>
    <t>00003920h: 98 E0 98 EB 1E E7 52 DE 8A E9 8D E5 83 D9 51 D9 ; ˜à˜ë.çRÞŠéåƒÙQÙ</t>
  </si>
  <si>
    <t>00003930h: 0F D4 FA CA B9 C9 60 C9 DB C5 3C B1 77 B4 B4 98 ; .ÔúÊ¹É`ÉÛÅ&lt;±w´´˜</t>
  </si>
  <si>
    <t>00003940h: 45 6E BD 90 76 A5 45 9F 48 B4 3F C0 A0 C5 B7 CE ; En½v¥EŸH´?À Å·Î</t>
  </si>
  <si>
    <t>00003950h: 63 D3 B9 C9 C9 D6 83 D9 85 E0 08 D6 88 DC F9 E2 ; cÓ¹ÉÉÖƒÙ…à.ÖˆÜùâ</t>
  </si>
  <si>
    <t>00003960h: D4 DF 9E E1 8B D8 7D DF E8 D2 16 DB 10 CE 01 D2 ; Ôßžá‹Ø}ßèÒ.Û.Î.Ò</t>
  </si>
  <si>
    <t>00003970h: B6 CD 54 C2 46 C2 05 C3 67 C0 30 B4 9F 8C DB 58 ; ¶ÍTÂFÂ.ÃgÀ0´ŸŒÛX</t>
  </si>
  <si>
    <t>00003980h: 97 9E 18 9E 51 A6 09 C7 46 C2 4B 99 94 CE A5 CA ; —ž.žQ¦.ÇFÂK™”Î¥Ê</t>
  </si>
  <si>
    <t>00003990h: 75 BB 91 DE CF E1 83 DB C4 DD 74 E2 08 DD 5B E9 ; u»‘ÞÏáƒÛÄÝtâ.Ý[é</t>
  </si>
  <si>
    <t>000039a0h: 9B DE 24 D8 BB D9 30 DD 48 DE A5 DC 9D D9 90 CA ; ›Þ$Ø»Ù0ÝHÞ¥ÜÙÊ</t>
  </si>
  <si>
    <t>000039b0h: 54 CB 13 D8 00 CC F1 CA 1A C3 73 B9 E8 AD FD 6E ; TË.Ø.ÌñÊ.Ãs¹è­ýn</t>
  </si>
  <si>
    <t>000039c0h: 96 A6 BD 9C 91 BD 39 B5 66 C4 34 CF 2F D3 B8 D8 ; –¦½œ‘½9µfÄ4Ï/Ó¸Ø</t>
  </si>
  <si>
    <t>000039d0h: F9 DE 6B DD 23 DE CD E6 56 EB B8 E8 BE E9 18 E6 ; ùÞkÝ#ÞÍæVë¸è¾é.æ</t>
  </si>
  <si>
    <t>000039e0h: 4C EF E2 EC 09 E8 8A E5 36 E3 B2 E5 43 DD 84 D5 ; Lïâì.èŠå6ã²åCÝ„Õ</t>
  </si>
  <si>
    <t>000039f0h: 28 DA 05 D3 99 D1 5D CB 7B C1 4E BC 13 B1 47 9E ; (Ú.Ó™Ñ]Ë{ÁN¼.±Gž</t>
  </si>
  <si>
    <t>00003a00h: 00 00 A0 B9 91 AB 54 C0 36 8B FB D9 D5 D6 91 DE ; .. ¹‘«TÀ6‹ûÙÕÖ‘Þ</t>
  </si>
  <si>
    <t>00003a10h: 48 E5 2D ED 45 ED 45 F2 8D EE 14 F2 B6 F4 98 E7 ; Hå-íEíEòî.ò¶ô˜ç</t>
  </si>
  <si>
    <t>00003a20h: 55 ED 9D E0 BD F9 27 E9 2E F9 3A F3 B4 E6 6C E5 ; Uíà½ù'é.ù:ó´ælå</t>
  </si>
  <si>
    <t>00003a30h: 8E E2 AD D6 DE D8 51 D2 33 CE 29 BF 22 C6 2E 8D ; Žâ­ÖÞØQÒ3Î)¿"Æ.</t>
  </si>
  <si>
    <t>00003a40h: CE A8 1B A4 74 A8 B8 BE 94 C5 5B CE 70 DE FF D6 ; Î¨.¤t¨¸¾”Å[ÎpÞÿÖ</t>
  </si>
  <si>
    <t>00003a50h: 7E DB 27 D4 1A DA 04 E5 04 EE BF E3 75 E5 51 F0 ; ~Û'Ô.Ú.å.î¿ãuåQð</t>
  </si>
  <si>
    <t>00003a60h: 51 ED 55 ED 7E E7 13 ED 10 DC 9B E5 68 CC 81 E3 ; QíUí~ç.í.Ü›åhÌã</t>
  </si>
  <si>
    <t>00003a70h: 98 D9 72 D9 D6 D3 A7 CE 7D CA 83 C0 9C B5 79 52 ; ˜ÙrÙÖÓ§Î}ÊƒÀœµyR</t>
  </si>
  <si>
    <t>00003a80h: 1A A5 ED B2 C1 B0 58 9F C4 90 49 D5 E8 DB 7C D5 ; .¥í²Á°XŸÄIÕèÛ|Õ</t>
  </si>
  <si>
    <t>00003a90h: 39 D6 5D D9 AD EB 96 E5 6B E7 AD EB 3D EC E5 F2 ; 9Ö]Ù­ë–åkç­ë=ìåò</t>
  </si>
  <si>
    <t>00003aa0h: C6 EA 8F DE E9 E3 58 E6 7E E7 D4 E5 81 E0 A3 D6 ; ÆêÞéãXæ~çÔåà£Ö</t>
  </si>
  <si>
    <t>00003ab0h: 73 D3 9F E0 A3 D6 6C D5 6E CB F0 C2 2F BC E9 97 ; sÓŸà£ÖlÕnËðÂ/¼é—</t>
  </si>
  <si>
    <t>00003ac0h: 94 7F 3E AF 82 87 5A BC C3 CC 7C C9 FA D8 5C DF ; ”&gt;¯‚‡Z¼ÃÌ|ÉúØ\ß</t>
  </si>
  <si>
    <t>00003ad0h: 49 E8 C9 E4 63 E6 9B EC 80 F0 1E F1 04 F1 2C EC ; IèÉäcæ›ì€ð.ñ.ñ,ì</t>
  </si>
  <si>
    <t>00003ae0h: 54 F3 D4 EF A9 EC 80 E9 99 E8 1E EA 3C E2 85 D6 ; TóÔï©ì€é™è.ê&lt;â…Ö</t>
  </si>
  <si>
    <t>00003af0h: BE DE 6E D9 7A D5 3B D3 95 CA 18 C3 4F B6 55 5D ; ¾ÞnÙzÕ;Ó•Ê.ÃO¶U]</t>
  </si>
  <si>
    <t>00003b00h: F9 7D 4B BC E8 9D 32 75 C4 D6 BD E1 FE DC 4D DE ; ù}K¼è2uÄÖ½áþÜMÞ</t>
  </si>
  <si>
    <t>00003b10h: FA EF E9 F1 69 F0 A0 FA 94 F3 21 D1 4B F8 0F F4 ; úïéñið ú”ó!ÑKø.ô</t>
  </si>
  <si>
    <t>00003b20h: 12 F3 46 FE 21 FD 70 EE 8E FD 85 F7 57 EA 30 E9 ; .óFþ!ýpîŽý…÷Wê0é</t>
  </si>
  <si>
    <t>00003b30h: DA E7 00 DC 87 DD B6 DD 26 D3 02 C5 80 CB 8C 70 ; Úç.Ü‡Ý¶Ý&amp;Ó.Å€ËŒp</t>
  </si>
  <si>
    <t>00003b40h: 48 35 1C 5D 36 66 94 56 36 84 87 7C F7 9D EC 67 ; H5.]6f”V6„‡|÷ìg</t>
  </si>
  <si>
    <t>00003b50h: E0 A7 B6 90 FB 8F DB 99 30 9A 07 AE 56 A4 9A B1 ; à§¶ûÛ™0š.®V¤š±</t>
  </si>
  <si>
    <t>00003b60h: 52 6A 32 AF FF A1 4E AA A8 8C 0A A5 0F AA EB 9F ; Rj2¯ÿ¡Nª¨Œ.¥.ªëŸ</t>
  </si>
  <si>
    <t>00003b70h: A6 9D 08 98 AB 94 41 98 A4 8F 80 93 89 77 AF 67 ; ¦.˜«”A˜¤€“‰w¯g</t>
  </si>
  <si>
    <t>00003b80h: E4 4A 55 87 7F 56 14 9F 86 A2 A4 8A FE AB B4 B1 ; äJU‡V.Ÿ†¢¤Šþ«´±</t>
  </si>
  <si>
    <t>00003b90h: 23 AE DA B4 43 B1 8C B1 D4 B0 9A BA BF BC 74 BA ; #®Ú´C±Œ±Ô°šº¿¼tº</t>
  </si>
  <si>
    <t>00003ba0h: 0C B8 66 BD D3 BF 7B B8 02 A9 2E AB 45 A8 35 B2 ; .¸f½Ó¿{¸.©.«E¨5²</t>
  </si>
  <si>
    <t>00003bb0h: 80 A3 AD AA A4 9B 7D 95 87 9C 5A 87 49 69 89 5B ; €£­ª¤›}•‡œZ‡Ii‰[</t>
  </si>
  <si>
    <t>00003bc0h: 20 55 B8 54 2D 95 6F 90 36 A7 5D AD 87 A3 37 BA ;  U¸T-•o6§]­‡£7º</t>
  </si>
  <si>
    <t>00003bd0h: 95 B6 76 C3 EF C1 7F C3 95 C3 8F C2 F1 CA 7C CE ; •¶vÃïÁÃ•ÃÂñÊ|Î</t>
  </si>
  <si>
    <t>00003be0h: C0 C6 99 C7 B7 C9 EE CA 8A C2 C5 C7 5D BB AF BF ; ÀÆ™Ç·ÉîÊŠÂÅÇ]»¯¿</t>
  </si>
  <si>
    <t>00003bf0h: 00 B0 84 AC 07 B5 8A A6 5D 8F 3A 8D C5 7F 5A 49 ; .°„¬.µŠ¦]:ÅZI</t>
  </si>
  <si>
    <t>00003c00h: 37 8E D7 90 4E AC BB 6E 0F B8 8D BC E1 C6 98 BF ; 7Ž×N¬»n.¸¼áÆ˜¿</t>
  </si>
  <si>
    <t>00003c10h: 92 C7 99 CC 93 C6 F5 BC 85 93 CB CC A7 CE C5 D9 ; ’Ç™Ì“Æõ¼…“ËÌ§ÎÅÙ</t>
  </si>
  <si>
    <t>00003c20h: FB D2 4D D2 AC D1 C8 D5 41 D7 6F C5 AA D1 FE CC ; ûÒMÒ¬ÑÈÕA×oÅªÑþÌ</t>
  </si>
  <si>
    <t>00003c30h: A3 CA 25 CC B8 B5 FD B6 FF AE C5 AF 49 95 69 81 ; £Ê%Ì¸µý¶ÿ®Å¯I•i</t>
  </si>
  <si>
    <t>00003c40h: 3F 99 40 9A DC 9C 78 A9 2C B7 36 BE 53 BC 44 C3 ; ?™@šÜœx©,·6¾S¼DÃ</t>
  </si>
  <si>
    <t>00003c50h: DA C9 5F CB 13 CC 4F CD 97 CA D2 D1 59 DA 7C D7 ; ÚÉ_Ë.ÌOÍ—ÊÒÑYÚ|×</t>
  </si>
  <si>
    <t>00003c60h: DB D8 76 D6 22 CD 4E AA E0 D3 26 C8 57 CE 11 C1 ; ÛØvÖ"ÍNªàÓ&amp;ÈWÎ.Á</t>
  </si>
  <si>
    <t>00003c70h: 7D BC 67 B7 63 B7 23 B7 A6 AA E9 AB 1C 9E 97 38 ; }¼g·c·#·¦ªé«.ž—8</t>
  </si>
  <si>
    <t>00003c80h: DC 59 9D 9F 7F A2 20 B9 82 BA 26 C1 B7 C4 14 AB ; ÜYŸ¢ ¹‚º&amp;Á·Ä.«</t>
  </si>
  <si>
    <t>00003c90h: A2 AD CF CE 07 CC C0 CD 9A D2 63 DA 50 D8 AD C4 ; ¢­ÏÎ.ÌÀÍšÒcÚPØ­Ä</t>
  </si>
  <si>
    <t>00003ca0h: 99 D5 7C D0 23 E5 83 D4 1A C5 13 CF 31 D5 79 CD ; ™Õ|Ð#åƒÔ.Å.Ï1ÕyÍ</t>
  </si>
  <si>
    <t>00003cb0h: 0C CA F4 C4 C1 BE 69 BB 07 B5 A9 B0 BA A7 B7 88 ; .ÊôÄÁ¾i».µ©°º§·ˆ</t>
  </si>
  <si>
    <t>00003cc0h: 8C 8A F1 A5 39 B8 F6 9F 78 C0 C1 C3 02 C7 78 CE ; ŒŠñ¥9¸öŸxÀÁÃ.ÇxÎ</t>
  </si>
  <si>
    <t>00003cd0h: F0 CC A3 DA 62 D9 39 DD 32 DD 40 D8 D9 DF 99 E5 ; ðÌ£ÚbÙ9Ý2Ý@ØÙß™å</t>
  </si>
  <si>
    <t>00003ce0h: C9 DD C8 DC A3 E1 B8 DF C4 D8 63 BA F3 D3 47 DA ; ÉÝÈÜ£á¸ßÄØcºóÓGÚ</t>
  </si>
  <si>
    <t>00003cf0h: 4B C3 46 C2 7E B8 ED B9 9A B1 CB BC F8 9E 24 4E ; KÃFÂ~¸í¹š±Ë¼øž$N</t>
  </si>
  <si>
    <t>00003d00h: D8 6F 40 AE D5 BF DB B7 62 9F FE CE D7 DB 15 D3 ; Øo@®Õ¿Û·bŸþÎ×Û.Ó</t>
  </si>
  <si>
    <t>00003d10h: EE DA 38 E3 FE D9 32 E6 5B E7 FD E2 72 E0 15 EA ; îÚ8ãþÙ2æ[çýârà.ê</t>
  </si>
  <si>
    <t>00003d20h: A4 E2 A5 EA 7E E9 19 E9 CE EB ED DB 59 E5 24 E4 ; ¤â¥ê~é.éÎëíÛYå$ä</t>
  </si>
  <si>
    <t>00003d30h: C4 DD 96 D9 D9 B3 55 CA BD C1 F9 C2 48 AD 94 5A ; ÄÝ–ÙÙ³UÊ½ÁùÂH­”Z</t>
  </si>
  <si>
    <t>00003d40h: FA 70 2C B4 78 A7 18 BF 3B C8 EB CE E1 D2 FD D4 ; úp,´x§.¿;ÈëÎáÒýÔ</t>
  </si>
  <si>
    <t>00003d50h: D5 D9 BC E0 90 DD 15 E1 19 E0 C9 E2 63 F1 BF EF ; ÕÙ¼àÝ.á.àÉâcñ¿ï</t>
  </si>
  <si>
    <t>00003d60h: D8 EC 3D E5 0C E1 A7 E3 97 E3 80 DB FE DE CD D5 ; Øì=å.á§ã—ã€ÛþÞÍÕ</t>
  </si>
  <si>
    <t>00003d70h: 9B D5 43 CB F4 C6 73 C7 54 BB F3 BC 7E AD 94 68 ; ›ÕCËôÆsÇT»ó¼~­”h</t>
  </si>
  <si>
    <t>00003d80h: DD A7 03 AF 0C B1 18 CA 70 C9 D8 D0 7E D6 63 DC ; Ý§.¯.±.ÊpÉØÐ~ÖcÜ</t>
  </si>
  <si>
    <t>00003d90h: B9 D4 23 DE 0E DC 1B DD E1 E2 D4 EC DF E7 4D E7 ; ¹Ô#Þ.Ü.ÝáâÔìßçMç</t>
  </si>
  <si>
    <t>00003da0h: AB E2 26 E6 92 F6 A5 EA 36 D8 37 DF 98 E2 05 E1 ; «â&amp;æ’ö¥ê6Ø7ß˜â.á</t>
  </si>
  <si>
    <t>00003db0h: A4 DB 8A D7 13 D3 0F C8 B0 AD 8E C1 3C B8 5C 5B ; ¤ÛŠ×.Ó.È°­ŽÁ&lt;¸\[</t>
  </si>
  <si>
    <t>00003dc0h: CE 26 27 B4 78 C7 90 AE 9D B9 59 D3 C6 BE 24 A1 ; Î&amp;'´xÇ®¹YÓÆ¾$¡</t>
  </si>
  <si>
    <t>00003dd0h: 2E DB A0 E3 29 E9 A5 EA AC EF 06 E9 73 EC ED F5 ; .Û ã)é¥ê¬ï.ésìíõ</t>
  </si>
  <si>
    <t>00003de0h: E2 EC E1 EB 53 EF 1D F2 36 E8 53 EB 79 E2 CC E7 ; âìáëSï.ò6èSëyâÌç</t>
  </si>
  <si>
    <t>00003df0h: 70 D4 83 D2 59 D7 C6 CA 83 C0 74 BA 31 B9 42 95 ; pÔƒÒY×ÆÊƒÀtº1¹B•</t>
  </si>
  <si>
    <t>00003e00h: 99 7D A4 AD B6 BA 34 C1 52 96 20 D7 A1 E4 32 DF ; ™}¤­¶º4ÁR– ×¡ä2ß</t>
  </si>
  <si>
    <t>00003e10h: 6B E9 0D F0 63 E8 1C EF 2D F6 E0 EF 6F F4 34 FB ; ké.ðcè.ï-öàïoô4û</t>
  </si>
  <si>
    <t>00003e20h: D8 F3 9C F6 9A F7 4D F5 12 FC C5 E7 B1 F1 6C F1 ; Øóœöš÷Mõ.üÅç±ñlñ</t>
  </si>
  <si>
    <t>00003e30h: 12 EC CC E7 C1 D3 EC D6 55 CC 5A CF 51 B8 DF 47 ; .ìÌçÁÓìÖUÌZÏQ¸ßG</t>
  </si>
  <si>
    <t>00003e40h: BF AC 80 BA 7E B1 39 9E 61 D1 EB D9 D9 DA 2D DD ; ¿¬€º~±9žaÑëÙÙÚ-Ý</t>
  </si>
  <si>
    <t>00003e50h: 3A E5 A2 E7 C2 E9 3C EB E4 E7 DB EF 46 FA E6 F7 ; :å¢çÂé&lt;ëäçÛïFúæ÷</t>
  </si>
  <si>
    <t>00003e60h: E2 F6 7C F3 58 E9 7E EE 9E F1 DB DE 78 EA 26 DF ; âö|óXé~îžñÛÞxê&amp;ß</t>
  </si>
  <si>
    <t>00003e70h: 1F DF 31 D5 A5 D1 E3 D1 C8 C3 3A CB AA B8 95 11 ; .ß1Õ¥ÑãÑÈÃ:Ëª¸•.</t>
  </si>
  <si>
    <t>00003e80h: 04 51 E7 B5 00 BC 41 D0 C9 CF 92 D8 CE DB F3 E6 ; .Qçµ.¼AÐÉÏ’ØÎÛóæ</t>
  </si>
  <si>
    <t>00003e90h: 16 DB 4E E8 05 E4 8C E4 5C F1 2C F5 F9 F0 41 F0 ; .ÛNè.äŒä\ñ,õùðAð</t>
  </si>
  <si>
    <t>00003ea0h: 3A F0 E4 F5 DF FA C2 F2 46 E0 43 E2 88 EC D1 E5 ; :ðäõßúÂòFàCâˆìÑå</t>
  </si>
  <si>
    <t>00003eb0h: 56 E4 2C DC 8C DD 78 D1 66 C1 43 C9 E0 C1 E8 93 ; Vä,ÜŒÝxÑfÁCÉàÁè“</t>
  </si>
  <si>
    <t>00003ec0h: F9 A4 E2 B9 DF CB 16 C4 5F D4 6A D8 C4 DA B4 E4 ; ù¤â¹ßË.Ä_ÔjØÄÚ´ä</t>
  </si>
  <si>
    <t>00003ed0h: F4 E2 79 F0 F1 EF 21 EF 00 F6 A1 EB 3A F5 11 FD ; ôâyðñï!ï.ö¡ë:õ.ý</t>
  </si>
  <si>
    <t>00003ee0h: 44 F1 25 F3 1B F7 D5 F9 30 D9 62 F3 08 E9 58 F0 ; Dñ%ó.÷Õù0Ùbó.éXð</t>
  </si>
  <si>
    <t>00003ef0h: 6D D8 42 DA C1 DE 69 D0 94 C2 B9 D0 89 BF 7F 5A ; mØBÚÁÞiÐ”Â¹Ð‰¿Z</t>
  </si>
  <si>
    <t>00003f00h: 90 80 C0 BB BC CE D2 AA 40 DA 84 E1 80 EB 87 E4 ; €À»¼ÎÒª@Ú„á€ë‡ä</t>
  </si>
  <si>
    <t>00003f10h: 55 ED 03 F2 C2 EB E1 F7 97 FB B8 F1 03 F7 FF FF ; Uí.òÂëá÷—û¸ñ.÷ÿÿ</t>
  </si>
  <si>
    <t>00003f20h: 9E F4 C9 FB 8F FA C7 FB EE FD 3C EE 1F F9 8F F7 ; žôÉûúÇûîý&lt;î.ù÷</t>
  </si>
  <si>
    <t>00003f30h: 0C ED B6 EF 3B D8 CD DC FF D1 CA D2 B8 C1 81 AB ; .í¶ï;ØÍÜÿÑÊÒ¸Á«</t>
  </si>
  <si>
    <t>0x74</t>
  </si>
  <si>
    <t>uint32_t</t>
  </si>
  <si>
    <t>00000070h: FF FF FF FF 12 00 00 00 FF 43 82 93 9A FF FF FF ; ÿÿÿÿ..ÿÿÿC‚“šÿÿÿ</t>
  </si>
</sst>
</file>

<file path=xl/styles.xml><?xml version="1.0" encoding="utf-8"?>
<styleSheet xmlns="http://schemas.openxmlformats.org/spreadsheetml/2006/main">
  <numFmts count="7">
    <numFmt numFmtId="164" formatCode="0.0"/>
    <numFmt numFmtId="165" formatCode="0.0000"/>
    <numFmt numFmtId="166" formatCode="0.000E+00"/>
    <numFmt numFmtId="167" formatCode="0.000"/>
    <numFmt numFmtId="168" formatCode="0.0%"/>
    <numFmt numFmtId="169" formatCode="0.0\°\C"/>
    <numFmt numFmtId="170" formatCode="0.0E+00"/>
  </numFmts>
  <fonts count="10">
    <font>
      <sz val="11"/>
      <color theme="1"/>
      <name val="Calibri"/>
      <family val="2"/>
      <charset val="204"/>
      <scheme val="minor"/>
    </font>
    <font>
      <sz val="8"/>
      <color indexed="8"/>
      <name val="Calibri"/>
      <family val="2"/>
      <charset val="204"/>
    </font>
    <font>
      <b/>
      <sz val="8"/>
      <color indexed="8"/>
      <name val="Calibri"/>
      <family val="2"/>
      <charset val="204"/>
    </font>
    <font>
      <sz val="9"/>
      <color indexed="8"/>
      <name val="Courier New"/>
      <family val="3"/>
      <charset val="204"/>
    </font>
    <font>
      <sz val="11"/>
      <color indexed="8"/>
      <name val="Calibri"/>
      <family val="2"/>
      <charset val="204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12"/>
      <name val="Arial"/>
      <family val="2"/>
    </font>
    <font>
      <u/>
      <sz val="11"/>
      <color theme="10"/>
      <name val="Calibri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</fills>
  <borders count="14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>
      <alignment vertical="top"/>
      <protection locked="0"/>
    </xf>
  </cellStyleXfs>
  <cellXfs count="96">
    <xf numFmtId="0" fontId="0" fillId="0" borderId="0" xfId="0"/>
    <xf numFmtId="0" fontId="1" fillId="0" borderId="0" xfId="0" applyFont="1"/>
    <xf numFmtId="0" fontId="3" fillId="0" borderId="0" xfId="0" applyFont="1"/>
    <xf numFmtId="0" fontId="2" fillId="0" borderId="0" xfId="0" applyFont="1" applyAlignment="1">
      <alignment horizontal="center" vertical="center"/>
    </xf>
    <xf numFmtId="11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1" fontId="0" fillId="0" borderId="0" xfId="0" applyNumberFormat="1"/>
    <xf numFmtId="0" fontId="0" fillId="4" borderId="0" xfId="0" applyFill="1"/>
    <xf numFmtId="0" fontId="0" fillId="5" borderId="0" xfId="0" applyFill="1"/>
    <xf numFmtId="0" fontId="0" fillId="6" borderId="0" xfId="0" applyFill="1"/>
    <xf numFmtId="0" fontId="2" fillId="4" borderId="0" xfId="0" applyFont="1" applyFill="1" applyAlignment="1">
      <alignment horizontal="center" vertical="center"/>
    </xf>
    <xf numFmtId="0" fontId="1" fillId="0" borderId="0" xfId="0" applyFont="1" applyFill="1"/>
    <xf numFmtId="0" fontId="1" fillId="6" borderId="0" xfId="0" applyFont="1" applyFill="1"/>
    <xf numFmtId="165" fontId="0" fillId="0" borderId="0" xfId="0" applyNumberFormat="1"/>
    <xf numFmtId="164" fontId="0" fillId="0" borderId="0" xfId="0" applyNumberFormat="1"/>
    <xf numFmtId="0" fontId="1" fillId="7" borderId="0" xfId="0" applyFont="1" applyFill="1"/>
    <xf numFmtId="0" fontId="1" fillId="8" borderId="0" xfId="0" applyFont="1" applyFill="1"/>
    <xf numFmtId="0" fontId="4" fillId="3" borderId="0" xfId="0" applyFont="1" applyFill="1"/>
    <xf numFmtId="0" fontId="4" fillId="2" borderId="0" xfId="0" applyFont="1" applyFill="1"/>
    <xf numFmtId="0" fontId="1" fillId="5" borderId="5" xfId="0" applyFont="1" applyFill="1" applyBorder="1"/>
    <xf numFmtId="0" fontId="1" fillId="5" borderId="6" xfId="0" applyFont="1" applyFill="1" applyBorder="1"/>
    <xf numFmtId="0" fontId="1" fillId="4" borderId="5" xfId="0" applyFont="1" applyFill="1" applyBorder="1"/>
    <xf numFmtId="0" fontId="1" fillId="4" borderId="6" xfId="0" applyFont="1" applyFill="1" applyBorder="1"/>
    <xf numFmtId="0" fontId="1" fillId="6" borderId="5" xfId="0" applyFont="1" applyFill="1" applyBorder="1"/>
    <xf numFmtId="0" fontId="1" fillId="6" borderId="7" xfId="0" applyFont="1" applyFill="1" applyBorder="1"/>
    <xf numFmtId="0" fontId="1" fillId="3" borderId="5" xfId="0" applyFont="1" applyFill="1" applyBorder="1"/>
    <xf numFmtId="0" fontId="1" fillId="3" borderId="6" xfId="0" applyFont="1" applyFill="1" applyBorder="1"/>
    <xf numFmtId="0" fontId="1" fillId="3" borderId="7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1" fillId="6" borderId="6" xfId="0" applyFont="1" applyFill="1" applyBorder="1"/>
    <xf numFmtId="167" fontId="0" fillId="0" borderId="0" xfId="0" applyNumberFormat="1"/>
    <xf numFmtId="0" fontId="0" fillId="0" borderId="0" xfId="0"/>
    <xf numFmtId="0" fontId="5" fillId="0" borderId="1" xfId="0" applyFont="1" applyBorder="1"/>
    <xf numFmtId="0" fontId="0" fillId="0" borderId="2" xfId="0" applyBorder="1" applyAlignment="1">
      <alignment horizontal="right"/>
    </xf>
    <xf numFmtId="0" fontId="0" fillId="8" borderId="4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4" xfId="0" applyFill="1" applyBorder="1" applyAlignment="1"/>
    <xf numFmtId="0" fontId="6" fillId="0" borderId="4" xfId="0" applyFont="1" applyFill="1" applyBorder="1" applyAlignment="1"/>
    <xf numFmtId="0" fontId="0" fillId="0" borderId="4" xfId="0" applyBorder="1" applyAlignment="1"/>
    <xf numFmtId="168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/>
    <xf numFmtId="169" fontId="0" fillId="0" borderId="0" xfId="0" applyNumberFormat="1"/>
    <xf numFmtId="0" fontId="0" fillId="0" borderId="0" xfId="0"/>
    <xf numFmtId="170" fontId="0" fillId="0" borderId="0" xfId="0" applyNumberFormat="1"/>
    <xf numFmtId="0" fontId="0" fillId="0" borderId="0" xfId="0"/>
    <xf numFmtId="0" fontId="0" fillId="0" borderId="13" xfId="0" applyBorder="1"/>
    <xf numFmtId="170" fontId="0" fillId="0" borderId="13" xfId="0" applyNumberFormat="1" applyBorder="1"/>
    <xf numFmtId="0" fontId="0" fillId="0" borderId="0" xfId="0"/>
    <xf numFmtId="2" fontId="0" fillId="0" borderId="0" xfId="0" applyNumberFormat="1"/>
    <xf numFmtId="0" fontId="0" fillId="0" borderId="0" xfId="0" applyFill="1"/>
    <xf numFmtId="0" fontId="0" fillId="0" borderId="0" xfId="0"/>
    <xf numFmtId="0" fontId="9" fillId="0" borderId="0" xfId="1" applyAlignment="1" applyProtection="1"/>
    <xf numFmtId="0" fontId="0" fillId="0" borderId="0" xfId="0"/>
    <xf numFmtId="0" fontId="0" fillId="0" borderId="4" xfId="0" applyBorder="1" applyAlignment="1">
      <alignment horizontal="center"/>
    </xf>
    <xf numFmtId="0" fontId="4" fillId="0" borderId="0" xfId="0" applyFont="1" applyFill="1"/>
    <xf numFmtId="0" fontId="1" fillId="4" borderId="9" xfId="0" applyFont="1" applyFill="1" applyBorder="1"/>
    <xf numFmtId="0" fontId="1" fillId="0" borderId="0" xfId="0" applyFont="1" applyFill="1" applyBorder="1"/>
    <xf numFmtId="0" fontId="1" fillId="10" borderId="5" xfId="0" applyFont="1" applyFill="1" applyBorder="1"/>
    <xf numFmtId="0" fontId="1" fillId="10" borderId="7" xfId="0" applyFont="1" applyFill="1" applyBorder="1"/>
    <xf numFmtId="0" fontId="4" fillId="10" borderId="0" xfId="0" applyFont="1" applyFill="1"/>
    <xf numFmtId="0" fontId="1" fillId="8" borderId="4" xfId="0" applyFont="1" applyFill="1" applyBorder="1"/>
    <xf numFmtId="0" fontId="1" fillId="0" borderId="0" xfId="0" applyFont="1" applyBorder="1"/>
    <xf numFmtId="0" fontId="1" fillId="5" borderId="7" xfId="0" applyFont="1" applyFill="1" applyBorder="1"/>
    <xf numFmtId="166" fontId="0" fillId="6" borderId="0" xfId="0" applyNumberFormat="1" applyFill="1"/>
    <xf numFmtId="0" fontId="0" fillId="10" borderId="0" xfId="0" applyFill="1"/>
    <xf numFmtId="0" fontId="0" fillId="8" borderId="0" xfId="0" applyFill="1"/>
    <xf numFmtId="167" fontId="4" fillId="3" borderId="0" xfId="0" applyNumberFormat="1" applyFont="1" applyFill="1"/>
    <xf numFmtId="164" fontId="4" fillId="2" borderId="0" xfId="0" applyNumberFormat="1" applyFont="1" applyFill="1"/>
    <xf numFmtId="0" fontId="6" fillId="0" borderId="4" xfId="0" applyFont="1" applyFill="1" applyBorder="1" applyAlignment="1">
      <alignment horizontal="center"/>
    </xf>
    <xf numFmtId="0" fontId="6" fillId="6" borderId="5" xfId="0" applyFont="1" applyFill="1" applyBorder="1" applyAlignment="1">
      <alignment horizontal="center"/>
    </xf>
    <xf numFmtId="0" fontId="6" fillId="6" borderId="6" xfId="0" applyFont="1" applyFill="1" applyBorder="1" applyAlignment="1">
      <alignment horizontal="center"/>
    </xf>
    <xf numFmtId="0" fontId="6" fillId="6" borderId="7" xfId="0" applyFont="1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6" fillId="9" borderId="4" xfId="0" applyFont="1" applyFill="1" applyBorder="1" applyAlignment="1">
      <alignment horizontal="center"/>
    </xf>
    <xf numFmtId="0" fontId="8" fillId="6" borderId="10" xfId="0" applyFont="1" applyFill="1" applyBorder="1" applyAlignment="1">
      <alignment horizontal="center" vertical="center"/>
    </xf>
    <xf numFmtId="0" fontId="8" fillId="6" borderId="11" xfId="0" applyFont="1" applyFill="1" applyBorder="1" applyAlignment="1">
      <alignment horizontal="center" vertical="center"/>
    </xf>
    <xf numFmtId="0" fontId="8" fillId="6" borderId="12" xfId="0" applyFont="1" applyFill="1" applyBorder="1" applyAlignment="1">
      <alignment horizontal="center" vertical="center"/>
    </xf>
    <xf numFmtId="0" fontId="8" fillId="6" borderId="0" xfId="0" applyFont="1" applyFill="1" applyBorder="1" applyAlignment="1">
      <alignment horizontal="center" vertical="center"/>
    </xf>
    <xf numFmtId="0" fontId="8" fillId="8" borderId="10" xfId="0" applyFont="1" applyFill="1" applyBorder="1" applyAlignment="1">
      <alignment horizontal="center" vertical="center"/>
    </xf>
    <xf numFmtId="0" fontId="8" fillId="8" borderId="11" xfId="0" applyFont="1" applyFill="1" applyBorder="1" applyAlignment="1">
      <alignment horizontal="center" vertical="center"/>
    </xf>
    <xf numFmtId="0" fontId="8" fillId="8" borderId="12" xfId="0" applyFont="1" applyFill="1" applyBorder="1" applyAlignment="1">
      <alignment horizontal="center" vertical="center"/>
    </xf>
    <xf numFmtId="0" fontId="8" fillId="8" borderId="0" xfId="0" applyFont="1" applyFill="1" applyBorder="1" applyAlignment="1">
      <alignment horizontal="center" vertical="center"/>
    </xf>
    <xf numFmtId="0" fontId="8" fillId="8" borderId="8" xfId="0" applyFont="1" applyFill="1" applyBorder="1" applyAlignment="1">
      <alignment horizontal="center" vertical="center"/>
    </xf>
    <xf numFmtId="0" fontId="8" fillId="8" borderId="2" xfId="0" applyFont="1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</cellXfs>
  <cellStyles count="2">
    <cellStyle name="Hyperlink" xfId="1" builtinId="8"/>
    <cellStyle name="Standard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1536888</xdr:colOff>
      <xdr:row>0</xdr:row>
      <xdr:rowOff>0</xdr:rowOff>
    </xdr:from>
    <xdr:to>
      <xdr:col>2</xdr:col>
      <xdr:colOff>142875</xdr:colOff>
      <xdr:row>7</xdr:row>
      <xdr:rowOff>161925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536888" y="0"/>
          <a:ext cx="3625662" cy="1495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B6"/>
  <sheetViews>
    <sheetView workbookViewId="0">
      <selection activeCell="B7" sqref="B7"/>
    </sheetView>
  </sheetViews>
  <sheetFormatPr baseColWidth="10" defaultRowHeight="15"/>
  <cols>
    <col min="1" max="1" width="4.5703125" style="57" bestFit="1" customWidth="1"/>
    <col min="2" max="2" width="7" bestFit="1" customWidth="1"/>
    <col min="7" max="7" width="11.42578125" style="57"/>
    <col min="17" max="22" width="11.42578125" style="51"/>
    <col min="23" max="23" width="13" style="51" bestFit="1" customWidth="1"/>
    <col min="24" max="27" width="11.42578125" style="51"/>
  </cols>
  <sheetData>
    <row r="1" spans="1:28" s="51" customFormat="1">
      <c r="A1" s="57"/>
      <c r="G1" s="57"/>
    </row>
    <row r="2" spans="1:28" s="51" customFormat="1">
      <c r="A2" s="57"/>
      <c r="G2" s="57"/>
    </row>
    <row r="3" spans="1:28" s="51" customFormat="1">
      <c r="A3" s="57"/>
      <c r="G3" s="57"/>
    </row>
    <row r="4" spans="1:28" s="47" customFormat="1">
      <c r="A4" s="57"/>
      <c r="C4" s="47" t="s">
        <v>318</v>
      </c>
      <c r="D4" s="47" t="s">
        <v>320</v>
      </c>
      <c r="E4" s="47" t="s">
        <v>321</v>
      </c>
      <c r="F4" s="47" t="s">
        <v>322</v>
      </c>
      <c r="G4" s="57"/>
      <c r="H4" s="47" t="s">
        <v>323</v>
      </c>
      <c r="I4" s="47" t="s">
        <v>324</v>
      </c>
      <c r="J4" s="47" t="s">
        <v>326</v>
      </c>
      <c r="K4" s="51" t="s">
        <v>335</v>
      </c>
      <c r="L4" s="51" t="s">
        <v>336</v>
      </c>
      <c r="M4" s="51" t="s">
        <v>337</v>
      </c>
      <c r="N4" s="51" t="s">
        <v>338</v>
      </c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</row>
    <row r="5" spans="1:28">
      <c r="A5" s="57" t="s">
        <v>341</v>
      </c>
      <c r="B5" s="47" t="s">
        <v>315</v>
      </c>
      <c r="C5" s="47" t="s">
        <v>319</v>
      </c>
      <c r="D5" s="47" t="s">
        <v>270</v>
      </c>
      <c r="E5" s="47" t="s">
        <v>266</v>
      </c>
      <c r="F5" s="47" t="s">
        <v>295</v>
      </c>
      <c r="H5" s="47" t="s">
        <v>316</v>
      </c>
      <c r="I5" s="47" t="s">
        <v>317</v>
      </c>
      <c r="J5" s="47" t="s">
        <v>325</v>
      </c>
      <c r="K5" s="51" t="s">
        <v>331</v>
      </c>
      <c r="L5" s="51" t="s">
        <v>332</v>
      </c>
      <c r="M5" s="51" t="s">
        <v>333</v>
      </c>
      <c r="N5" s="51" t="s">
        <v>334</v>
      </c>
      <c r="O5" s="51"/>
      <c r="P5" s="51"/>
      <c r="AB5" s="51"/>
    </row>
    <row r="6" spans="1:28">
      <c r="A6" s="58">
        <f>HYPERLINK("#"&amp;B6&amp;"!A1",B6)</f>
        <v>18</v>
      </c>
      <c r="B6" s="56">
        <v>18</v>
      </c>
      <c r="C6" s="34">
        <f t="shared" ref="C6:N6" ca="1" si="0">INDIRECT($B6&amp;"!"&amp;C$4)</f>
        <v>18</v>
      </c>
      <c r="D6" s="16">
        <f t="shared" ca="1" si="0"/>
        <v>0</v>
      </c>
      <c r="E6" s="47">
        <f t="shared" ca="1" si="0"/>
        <v>20</v>
      </c>
      <c r="F6" s="47">
        <f t="shared" ca="1" si="0"/>
        <v>79</v>
      </c>
      <c r="H6" s="4">
        <f t="shared" ca="1" si="0"/>
        <v>31530914</v>
      </c>
      <c r="I6" s="4">
        <f t="shared" ca="1" si="0"/>
        <v>65039064</v>
      </c>
      <c r="J6" s="4">
        <f t="shared" ca="1" si="0"/>
        <v>55372835.452909254</v>
      </c>
      <c r="K6" s="55">
        <f t="shared" ca="1" si="0"/>
        <v>7.6799243688583374E-3</v>
      </c>
      <c r="L6" s="55">
        <f t="shared" ca="1" si="0"/>
        <v>2.5820285081863403E-3</v>
      </c>
      <c r="M6" s="8">
        <f t="shared" ca="1" si="0"/>
        <v>65488.984375</v>
      </c>
      <c r="N6" s="8">
        <f t="shared" ca="1" si="0"/>
        <v>59360.4375</v>
      </c>
      <c r="O6" s="8"/>
      <c r="P6" s="8"/>
      <c r="Q6" s="8"/>
      <c r="R6" s="16"/>
      <c r="S6" s="16"/>
      <c r="T6" s="55"/>
      <c r="U6" s="55"/>
      <c r="V6" s="8"/>
      <c r="W6" s="8"/>
      <c r="X6" s="8"/>
      <c r="Y6" s="55"/>
      <c r="Z6" s="8"/>
      <c r="AA6" s="55"/>
      <c r="AB6" s="47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S39"/>
  <sheetViews>
    <sheetView topLeftCell="B1" workbookViewId="0">
      <selection activeCell="H9" sqref="H9:K9"/>
    </sheetView>
  </sheetViews>
  <sheetFormatPr baseColWidth="10" defaultRowHeight="15"/>
  <cols>
    <col min="1" max="3" width="11.42578125" style="35"/>
    <col min="4" max="19" width="12.7109375" style="35" customWidth="1"/>
    <col min="20" max="16384" width="11.42578125" style="35"/>
  </cols>
  <sheetData>
    <row r="1" spans="1:19">
      <c r="A1" s="36" t="s">
        <v>273</v>
      </c>
      <c r="B1" s="37" t="s">
        <v>274</v>
      </c>
      <c r="C1" s="5" t="s">
        <v>275</v>
      </c>
      <c r="D1" s="6" t="s">
        <v>276</v>
      </c>
      <c r="E1" s="6" t="s">
        <v>277</v>
      </c>
      <c r="F1" s="6" t="s">
        <v>278</v>
      </c>
      <c r="G1" s="6" t="s">
        <v>279</v>
      </c>
      <c r="H1" s="6" t="s">
        <v>280</v>
      </c>
      <c r="I1" s="6" t="s">
        <v>281</v>
      </c>
      <c r="J1" s="6" t="s">
        <v>282</v>
      </c>
      <c r="K1" s="6" t="s">
        <v>283</v>
      </c>
      <c r="L1" s="6" t="s">
        <v>284</v>
      </c>
      <c r="M1" s="6" t="s">
        <v>285</v>
      </c>
      <c r="N1" s="6" t="s">
        <v>286</v>
      </c>
      <c r="O1" s="6" t="s">
        <v>287</v>
      </c>
      <c r="P1" s="6" t="s">
        <v>288</v>
      </c>
      <c r="Q1" s="6" t="s">
        <v>289</v>
      </c>
      <c r="R1" s="6" t="s">
        <v>290</v>
      </c>
      <c r="S1" s="6" t="s">
        <v>291</v>
      </c>
    </row>
    <row r="2" spans="1:19">
      <c r="A2" s="7" t="s">
        <v>292</v>
      </c>
      <c r="B2" s="35">
        <v>0</v>
      </c>
      <c r="C2" s="7" t="str">
        <f t="shared" ref="C2:C17" si="0">DEC2HEX(B2)</f>
        <v>0</v>
      </c>
      <c r="D2" s="76" t="s">
        <v>293</v>
      </c>
      <c r="E2" s="77"/>
      <c r="F2" s="77"/>
      <c r="G2" s="78"/>
      <c r="H2" s="76" t="s">
        <v>294</v>
      </c>
      <c r="I2" s="77"/>
      <c r="J2" s="77"/>
      <c r="K2" s="78"/>
      <c r="L2" s="38" t="s">
        <v>266</v>
      </c>
      <c r="M2" s="39"/>
      <c r="N2" s="39"/>
      <c r="O2" s="60"/>
      <c r="P2" s="40" t="s">
        <v>295</v>
      </c>
      <c r="Q2" s="40" t="s">
        <v>267</v>
      </c>
      <c r="R2" s="41"/>
      <c r="S2" s="60"/>
    </row>
    <row r="3" spans="1:19">
      <c r="A3" s="7" t="s">
        <v>292</v>
      </c>
      <c r="B3" s="35">
        <f>B2+16</f>
        <v>16</v>
      </c>
      <c r="C3" s="7" t="str">
        <f t="shared" si="0"/>
        <v>10</v>
      </c>
      <c r="D3" s="60"/>
      <c r="E3" s="60"/>
      <c r="F3" s="60"/>
      <c r="G3" s="60"/>
      <c r="H3" s="60"/>
      <c r="I3" s="60"/>
      <c r="J3" s="60"/>
      <c r="K3" s="60"/>
      <c r="L3" s="60"/>
      <c r="M3" s="60"/>
      <c r="N3" s="39" t="s">
        <v>296</v>
      </c>
      <c r="O3" s="39" t="s">
        <v>297</v>
      </c>
      <c r="P3" s="39" t="s">
        <v>298</v>
      </c>
      <c r="Q3" s="39" t="s">
        <v>299</v>
      </c>
      <c r="R3" s="39" t="s">
        <v>300</v>
      </c>
      <c r="S3" s="42"/>
    </row>
    <row r="4" spans="1:19">
      <c r="A4" s="7" t="s">
        <v>292</v>
      </c>
      <c r="B4" s="35">
        <f t="shared" ref="B4:B9" si="1">B3+16</f>
        <v>32</v>
      </c>
      <c r="C4" s="7" t="str">
        <f t="shared" si="0"/>
        <v>20</v>
      </c>
      <c r="D4" s="39"/>
      <c r="E4" s="39"/>
      <c r="F4" s="39"/>
      <c r="G4" s="39"/>
      <c r="H4" s="75"/>
      <c r="I4" s="75"/>
      <c r="J4" s="41"/>
      <c r="K4" s="41"/>
      <c r="L4" s="41"/>
      <c r="M4" s="41"/>
      <c r="N4" s="41"/>
      <c r="O4" s="41"/>
      <c r="P4" s="75"/>
      <c r="Q4" s="75"/>
      <c r="R4" s="75"/>
      <c r="S4" s="75"/>
    </row>
    <row r="5" spans="1:19">
      <c r="A5" s="7" t="s">
        <v>292</v>
      </c>
      <c r="B5" s="35">
        <f t="shared" si="1"/>
        <v>48</v>
      </c>
      <c r="C5" s="7" t="str">
        <f t="shared" si="0"/>
        <v>30</v>
      </c>
      <c r="D5" s="39"/>
      <c r="E5" s="39"/>
      <c r="F5" s="39"/>
      <c r="G5" s="39"/>
      <c r="H5" s="82" t="s">
        <v>301</v>
      </c>
      <c r="I5" s="82"/>
      <c r="J5" s="82"/>
      <c r="K5" s="82"/>
      <c r="L5" s="82" t="s">
        <v>302</v>
      </c>
      <c r="M5" s="82"/>
      <c r="N5" s="82"/>
      <c r="O5" s="82"/>
      <c r="P5" s="75"/>
      <c r="Q5" s="75"/>
      <c r="R5" s="75"/>
      <c r="S5" s="75"/>
    </row>
    <row r="6" spans="1:19">
      <c r="A6" s="7" t="s">
        <v>292</v>
      </c>
      <c r="B6" s="35">
        <f t="shared" si="1"/>
        <v>64</v>
      </c>
      <c r="C6" s="7" t="str">
        <f t="shared" si="0"/>
        <v>40</v>
      </c>
      <c r="D6" s="39"/>
      <c r="E6" s="39"/>
      <c r="F6" s="75"/>
      <c r="G6" s="75"/>
      <c r="H6" s="75"/>
      <c r="I6" s="75"/>
      <c r="J6" s="79"/>
      <c r="K6" s="80"/>
      <c r="L6" s="80"/>
      <c r="M6" s="81"/>
      <c r="N6" s="39"/>
      <c r="O6" s="39"/>
      <c r="P6" s="43"/>
      <c r="Q6" s="43"/>
      <c r="R6" s="43"/>
      <c r="S6" s="43"/>
    </row>
    <row r="7" spans="1:19">
      <c r="A7" s="7" t="s">
        <v>292</v>
      </c>
      <c r="B7" s="35">
        <f t="shared" si="1"/>
        <v>80</v>
      </c>
      <c r="C7" s="7" t="str">
        <f t="shared" si="0"/>
        <v>50</v>
      </c>
      <c r="D7" s="60"/>
      <c r="E7" s="60"/>
      <c r="F7" s="60"/>
      <c r="G7" s="60"/>
      <c r="H7" s="60"/>
      <c r="I7" s="39"/>
      <c r="J7" s="39"/>
      <c r="K7" s="39"/>
      <c r="L7" s="39"/>
      <c r="M7" s="39"/>
      <c r="N7" s="39"/>
      <c r="O7" s="39"/>
      <c r="P7" s="43"/>
      <c r="Q7" s="43"/>
      <c r="R7" s="43"/>
      <c r="S7" s="42"/>
    </row>
    <row r="8" spans="1:19">
      <c r="A8" s="7" t="s">
        <v>292</v>
      </c>
      <c r="B8" s="35">
        <f t="shared" si="1"/>
        <v>96</v>
      </c>
      <c r="C8" s="7" t="str">
        <f t="shared" si="0"/>
        <v>60</v>
      </c>
      <c r="D8" s="39" t="s">
        <v>303</v>
      </c>
      <c r="E8" s="39" t="s">
        <v>304</v>
      </c>
      <c r="F8" s="39" t="s">
        <v>305</v>
      </c>
      <c r="G8" s="39" t="s">
        <v>306</v>
      </c>
      <c r="H8" s="39" t="s">
        <v>307</v>
      </c>
      <c r="I8" s="39"/>
      <c r="J8" s="39"/>
      <c r="K8" s="39"/>
      <c r="L8" s="39"/>
      <c r="M8" s="75"/>
      <c r="N8" s="75"/>
      <c r="O8" s="75"/>
      <c r="P8" s="75"/>
      <c r="Q8" s="43"/>
      <c r="R8" s="43"/>
      <c r="S8" s="42"/>
    </row>
    <row r="9" spans="1:19">
      <c r="A9" s="7" t="s">
        <v>292</v>
      </c>
      <c r="B9" s="35">
        <f t="shared" si="1"/>
        <v>112</v>
      </c>
      <c r="C9" s="7" t="str">
        <f t="shared" si="0"/>
        <v>70</v>
      </c>
      <c r="D9" s="60"/>
      <c r="E9" s="60"/>
      <c r="F9" s="60"/>
      <c r="G9" s="60"/>
      <c r="H9" s="93" t="s">
        <v>308</v>
      </c>
      <c r="I9" s="94"/>
      <c r="J9" s="94"/>
      <c r="K9" s="95"/>
      <c r="L9" s="39"/>
      <c r="M9" s="75"/>
      <c r="N9" s="75"/>
      <c r="O9" s="75"/>
      <c r="P9" s="75"/>
      <c r="Q9" s="43"/>
      <c r="R9" s="43"/>
      <c r="S9" s="42"/>
    </row>
    <row r="10" spans="1:19">
      <c r="A10" s="7" t="s">
        <v>292</v>
      </c>
      <c r="C10" s="7" t="s">
        <v>309</v>
      </c>
      <c r="D10" s="41"/>
      <c r="E10" s="41"/>
      <c r="F10" s="43"/>
      <c r="G10" s="43"/>
      <c r="H10" s="43"/>
      <c r="I10" s="42"/>
      <c r="J10" s="43"/>
      <c r="K10" s="42"/>
      <c r="L10" s="43"/>
      <c r="M10" s="42"/>
      <c r="N10" s="43"/>
      <c r="O10" s="42"/>
      <c r="P10" s="43"/>
      <c r="Q10" s="43"/>
      <c r="R10" s="43"/>
      <c r="S10" s="43"/>
    </row>
    <row r="11" spans="1:19">
      <c r="A11" s="5" t="s">
        <v>292</v>
      </c>
      <c r="B11" s="6">
        <f>B12-16</f>
        <v>1840</v>
      </c>
      <c r="C11" s="5" t="str">
        <f t="shared" si="0"/>
        <v>730</v>
      </c>
      <c r="D11" s="43"/>
      <c r="E11" s="43"/>
      <c r="F11" s="43"/>
      <c r="G11" s="42"/>
      <c r="H11" s="43"/>
      <c r="I11" s="43"/>
      <c r="J11" s="43"/>
      <c r="K11" s="43"/>
      <c r="L11" s="43"/>
      <c r="M11" s="43"/>
      <c r="N11" s="43"/>
      <c r="O11" s="43"/>
      <c r="P11" s="44"/>
      <c r="Q11" s="44"/>
      <c r="R11" s="44"/>
      <c r="S11" s="44"/>
    </row>
    <row r="12" spans="1:19">
      <c r="A12" s="7" t="s">
        <v>310</v>
      </c>
      <c r="B12" s="35">
        <f>B14-1024*2+16</f>
        <v>1856</v>
      </c>
      <c r="C12" s="7" t="str">
        <f t="shared" si="0"/>
        <v>740</v>
      </c>
      <c r="D12" s="87" t="s">
        <v>342</v>
      </c>
      <c r="E12" s="88"/>
      <c r="F12" s="88"/>
      <c r="G12" s="88"/>
      <c r="H12" s="88"/>
      <c r="I12" s="88"/>
      <c r="J12" s="88"/>
      <c r="K12" s="88"/>
      <c r="L12" s="88"/>
      <c r="M12" s="88"/>
      <c r="N12" s="88"/>
      <c r="O12" s="88"/>
      <c r="P12" s="88"/>
      <c r="Q12" s="88"/>
      <c r="R12" s="88"/>
      <c r="S12" s="88"/>
    </row>
    <row r="13" spans="1:19">
      <c r="A13" s="7" t="s">
        <v>310</v>
      </c>
      <c r="C13" s="7" t="s">
        <v>309</v>
      </c>
      <c r="D13" s="89"/>
      <c r="E13" s="90"/>
      <c r="F13" s="90"/>
      <c r="G13" s="90"/>
      <c r="H13" s="90"/>
      <c r="I13" s="90"/>
      <c r="J13" s="90"/>
      <c r="K13" s="90"/>
      <c r="L13" s="90"/>
      <c r="M13" s="90"/>
      <c r="N13" s="90"/>
      <c r="O13" s="90"/>
      <c r="P13" s="90"/>
      <c r="Q13" s="90"/>
      <c r="R13" s="90"/>
      <c r="S13" s="90"/>
    </row>
    <row r="14" spans="1:19">
      <c r="A14" s="5" t="s">
        <v>310</v>
      </c>
      <c r="B14" s="6">
        <f>B15-16</f>
        <v>3888</v>
      </c>
      <c r="C14" s="5" t="str">
        <f t="shared" si="0"/>
        <v>F30</v>
      </c>
      <c r="D14" s="91"/>
      <c r="E14" s="92"/>
      <c r="F14" s="92"/>
      <c r="G14" s="92"/>
      <c r="H14" s="92"/>
      <c r="I14" s="92"/>
      <c r="J14" s="92"/>
      <c r="K14" s="92"/>
      <c r="L14" s="92"/>
      <c r="M14" s="92"/>
      <c r="N14" s="92"/>
      <c r="O14" s="92"/>
      <c r="P14" s="92"/>
      <c r="Q14" s="92"/>
      <c r="R14" s="92"/>
      <c r="S14" s="92"/>
    </row>
    <row r="15" spans="1:19">
      <c r="A15" s="7" t="s">
        <v>311</v>
      </c>
      <c r="B15" s="35">
        <f>B17-1024*2+16</f>
        <v>3904</v>
      </c>
      <c r="C15" s="7" t="str">
        <f t="shared" si="0"/>
        <v>F40</v>
      </c>
      <c r="D15" s="87" t="s">
        <v>343</v>
      </c>
      <c r="E15" s="88"/>
      <c r="F15" s="88"/>
      <c r="G15" s="88"/>
      <c r="H15" s="88"/>
      <c r="I15" s="88"/>
      <c r="J15" s="88"/>
      <c r="K15" s="88"/>
      <c r="L15" s="88"/>
      <c r="M15" s="88"/>
      <c r="N15" s="88"/>
      <c r="O15" s="88"/>
      <c r="P15" s="88"/>
      <c r="Q15" s="88"/>
      <c r="R15" s="88"/>
      <c r="S15" s="88"/>
    </row>
    <row r="16" spans="1:19">
      <c r="A16" s="7" t="s">
        <v>311</v>
      </c>
      <c r="C16" s="7" t="s">
        <v>309</v>
      </c>
      <c r="D16" s="89"/>
      <c r="E16" s="90"/>
      <c r="F16" s="90"/>
      <c r="G16" s="90"/>
      <c r="H16" s="90"/>
      <c r="I16" s="90"/>
      <c r="J16" s="90"/>
      <c r="K16" s="90"/>
      <c r="L16" s="90"/>
      <c r="M16" s="90"/>
      <c r="N16" s="90"/>
      <c r="O16" s="90"/>
      <c r="P16" s="90"/>
      <c r="Q16" s="90"/>
      <c r="R16" s="90"/>
      <c r="S16" s="90"/>
    </row>
    <row r="17" spans="1:19">
      <c r="A17" s="5" t="s">
        <v>311</v>
      </c>
      <c r="B17" s="6">
        <f>B18-16</f>
        <v>5936</v>
      </c>
      <c r="C17" s="5" t="str">
        <f t="shared" si="0"/>
        <v>1730</v>
      </c>
      <c r="D17" s="91"/>
      <c r="E17" s="92"/>
      <c r="F17" s="92"/>
      <c r="G17" s="92"/>
      <c r="H17" s="92"/>
      <c r="I17" s="92"/>
      <c r="J17" s="92"/>
      <c r="K17" s="92"/>
      <c r="L17" s="92"/>
      <c r="M17" s="92"/>
      <c r="N17" s="92"/>
      <c r="O17" s="92"/>
      <c r="P17" s="92"/>
      <c r="Q17" s="92"/>
      <c r="R17" s="92"/>
      <c r="S17" s="92"/>
    </row>
    <row r="18" spans="1:19">
      <c r="A18" s="7" t="s">
        <v>0</v>
      </c>
      <c r="B18" s="35">
        <f>B20-1024*2+16</f>
        <v>5952</v>
      </c>
      <c r="C18" s="7" t="str">
        <f>DEC2HEX(B18)</f>
        <v>1740</v>
      </c>
      <c r="D18" s="83" t="s">
        <v>312</v>
      </c>
      <c r="E18" s="84"/>
      <c r="F18" s="84"/>
      <c r="G18" s="84"/>
      <c r="H18" s="84"/>
      <c r="I18" s="84"/>
      <c r="J18" s="84"/>
      <c r="K18" s="84"/>
      <c r="L18" s="84"/>
      <c r="M18" s="84"/>
      <c r="N18" s="84"/>
      <c r="O18" s="84"/>
      <c r="P18" s="84"/>
      <c r="Q18" s="84"/>
      <c r="R18" s="84"/>
      <c r="S18" s="84"/>
    </row>
    <row r="19" spans="1:19">
      <c r="A19" s="7" t="s">
        <v>0</v>
      </c>
      <c r="C19" s="7" t="s">
        <v>309</v>
      </c>
      <c r="D19" s="85"/>
      <c r="E19" s="86"/>
      <c r="F19" s="86"/>
      <c r="G19" s="86"/>
      <c r="H19" s="86"/>
      <c r="I19" s="86"/>
      <c r="J19" s="86"/>
      <c r="K19" s="86"/>
      <c r="L19" s="86"/>
      <c r="M19" s="86"/>
      <c r="N19" s="86"/>
      <c r="O19" s="86"/>
      <c r="P19" s="86"/>
      <c r="Q19" s="86"/>
      <c r="R19" s="86"/>
      <c r="S19" s="86"/>
    </row>
    <row r="20" spans="1:19">
      <c r="A20" s="7" t="s">
        <v>0</v>
      </c>
      <c r="B20" s="35">
        <f>8000-16</f>
        <v>7984</v>
      </c>
      <c r="C20" s="7" t="str">
        <f>DEC2HEX(B20)</f>
        <v>1F30</v>
      </c>
      <c r="D20" s="85"/>
      <c r="E20" s="86"/>
      <c r="F20" s="86"/>
      <c r="G20" s="86"/>
      <c r="H20" s="86"/>
      <c r="I20" s="86"/>
      <c r="J20" s="86"/>
      <c r="K20" s="86"/>
      <c r="L20" s="86"/>
      <c r="M20" s="86"/>
      <c r="N20" s="86"/>
      <c r="O20" s="86"/>
      <c r="P20" s="86"/>
      <c r="Q20" s="86"/>
      <c r="R20" s="86"/>
      <c r="S20" s="86"/>
    </row>
    <row r="27" spans="1:19">
      <c r="R27" s="4"/>
    </row>
    <row r="39" spans="7:7">
      <c r="G39" s="45"/>
    </row>
  </sheetData>
  <mergeCells count="20">
    <mergeCell ref="D18:S20"/>
    <mergeCell ref="M9:N9"/>
    <mergeCell ref="O9:P9"/>
    <mergeCell ref="D12:S14"/>
    <mergeCell ref="D15:S17"/>
    <mergeCell ref="H9:K9"/>
    <mergeCell ref="R4:S4"/>
    <mergeCell ref="H5:K5"/>
    <mergeCell ref="L5:O5"/>
    <mergeCell ref="P5:Q5"/>
    <mergeCell ref="R5:S5"/>
    <mergeCell ref="M8:N8"/>
    <mergeCell ref="O8:P8"/>
    <mergeCell ref="D2:G2"/>
    <mergeCell ref="H2:K2"/>
    <mergeCell ref="H4:I4"/>
    <mergeCell ref="P4:Q4"/>
    <mergeCell ref="F6:G6"/>
    <mergeCell ref="H6:I6"/>
    <mergeCell ref="J6:M6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3:AO1052"/>
  <sheetViews>
    <sheetView tabSelected="1" workbookViewId="0">
      <selection activeCell="AF267" sqref="AF267"/>
    </sheetView>
  </sheetViews>
  <sheetFormatPr baseColWidth="10" defaultColWidth="9.140625" defaultRowHeight="15"/>
  <cols>
    <col min="1" max="1" width="67.28515625" style="2" bestFit="1" customWidth="1"/>
    <col min="2" max="2" width="8" style="47" customWidth="1"/>
    <col min="3" max="3" width="2.85546875" style="1" customWidth="1"/>
    <col min="4" max="6" width="3" style="1" bestFit="1" customWidth="1"/>
    <col min="7" max="11" width="2.85546875" style="1" bestFit="1" customWidth="1"/>
    <col min="12" max="13" width="3" style="1" bestFit="1" customWidth="1"/>
    <col min="14" max="18" width="2.85546875" style="1" bestFit="1" customWidth="1"/>
    <col min="19" max="19" width="2.140625" style="47" customWidth="1"/>
    <col min="20" max="20" width="7.42578125" style="47" bestFit="1" customWidth="1"/>
    <col min="21" max="21" width="9.140625" style="47"/>
    <col min="22" max="22" width="8.28515625" style="47" bestFit="1" customWidth="1"/>
    <col min="23" max="23" width="15.7109375" style="47" bestFit="1" customWidth="1"/>
    <col min="24" max="24" width="5.42578125" style="47" customWidth="1"/>
    <col min="25" max="26" width="9.140625" style="47"/>
    <col min="27" max="27" width="9.5703125" style="47" bestFit="1" customWidth="1"/>
    <col min="28" max="28" width="6.85546875" style="47" bestFit="1" customWidth="1"/>
    <col min="29" max="29" width="9.42578125" style="47" bestFit="1" customWidth="1"/>
    <col min="30" max="30" width="9.5703125" style="47" bestFit="1" customWidth="1"/>
    <col min="31" max="31" width="6.7109375" style="47" customWidth="1"/>
    <col min="32" max="16384" width="9.140625" style="47"/>
  </cols>
  <sheetData>
    <row r="3" spans="20:31">
      <c r="T3" s="46"/>
      <c r="AE3" s="54"/>
    </row>
    <row r="4" spans="20:31">
      <c r="T4" s="46" t="s">
        <v>8</v>
      </c>
      <c r="X4" s="46" t="s">
        <v>18</v>
      </c>
      <c r="Y4" s="46" t="s">
        <v>20</v>
      </c>
      <c r="Z4" s="46" t="s">
        <v>19</v>
      </c>
      <c r="AA4" s="46" t="s">
        <v>21</v>
      </c>
      <c r="AB4" s="46" t="s">
        <v>22</v>
      </c>
      <c r="AE4" s="54"/>
    </row>
    <row r="5" spans="20:31">
      <c r="T5" s="46">
        <v>0</v>
      </c>
      <c r="V5" s="47" t="s">
        <v>1</v>
      </c>
      <c r="W5" s="47" t="s">
        <v>2</v>
      </c>
      <c r="X5" s="47">
        <f>IF(HEX2DEC(F29)&gt;127,-1,1)</f>
        <v>1</v>
      </c>
      <c r="Y5" s="47">
        <f>INT(MOD(HEX2DEC(CONCATENATE(F29,E29)),32768)/128)-127</f>
        <v>24</v>
      </c>
      <c r="Z5" s="47">
        <f>(MOD(HEX2DEC(CONCATENATE(E29,D29,C29)),16777216/2))</f>
        <v>7376849</v>
      </c>
      <c r="AA5" s="70">
        <f>X5*(2^Y5)*((Z5+2^23)/(2^23))</f>
        <v>31530914</v>
      </c>
      <c r="AC5" s="50">
        <f>AVERAGE(AD401:AD528)</f>
        <v>55372835.452909254</v>
      </c>
      <c r="AD5" s="49" t="s">
        <v>325</v>
      </c>
      <c r="AE5" s="54"/>
    </row>
    <row r="6" spans="20:31">
      <c r="T6" s="46">
        <v>4</v>
      </c>
      <c r="V6" s="47" t="s">
        <v>1</v>
      </c>
      <c r="W6" s="47" t="s">
        <v>3</v>
      </c>
      <c r="X6" s="47">
        <f>IF(HEX2DEC(J29)&gt;127,-1,1)</f>
        <v>1</v>
      </c>
      <c r="Y6" s="47">
        <f>INT(MOD(HEX2DEC(CONCATENATE(J29,I29)),32768)/128)-127</f>
        <v>25</v>
      </c>
      <c r="Z6" s="47">
        <f>(MOD(HEX2DEC(CONCATENATE(I29,H29,G29)),16777216/2))</f>
        <v>7871158</v>
      </c>
      <c r="AA6" s="70">
        <f>X6*(2^Y6)*((Z6+2^23)/(2^23))</f>
        <v>65039064</v>
      </c>
      <c r="AC6" s="34">
        <f>AVERAGE(AD145:AD208)/2^AA7</f>
        <v>7.6799243688583374E-3</v>
      </c>
      <c r="AD6" s="49" t="s">
        <v>327</v>
      </c>
      <c r="AE6" s="54"/>
    </row>
    <row r="7" spans="20:31">
      <c r="T7" s="46">
        <v>8</v>
      </c>
      <c r="V7" s="47" t="s">
        <v>4</v>
      </c>
      <c r="W7" s="47" t="s">
        <v>266</v>
      </c>
      <c r="AA7" s="72">
        <f>HEX2DEC(K29)</f>
        <v>20</v>
      </c>
      <c r="AC7" s="34">
        <f>AVERAGE(AD209:AD272)/2^AA7</f>
        <v>2.5820285081863403E-3</v>
      </c>
      <c r="AD7" s="49" t="s">
        <v>328</v>
      </c>
      <c r="AE7" s="54"/>
    </row>
    <row r="8" spans="20:31">
      <c r="T8" s="46"/>
      <c r="AA8" s="56"/>
      <c r="AC8" s="8">
        <f>AVERAGE(AD273:AD336)</f>
        <v>65488.984375</v>
      </c>
      <c r="AD8" s="51" t="s">
        <v>329</v>
      </c>
      <c r="AE8" s="54"/>
    </row>
    <row r="9" spans="20:31">
      <c r="T9" s="46">
        <v>12</v>
      </c>
      <c r="V9" s="47" t="s">
        <v>4</v>
      </c>
      <c r="W9" s="47" t="s">
        <v>5</v>
      </c>
      <c r="AA9" s="11">
        <f>HEX2DEC(O29)</f>
        <v>79</v>
      </c>
      <c r="AC9" s="8">
        <f>AVERAGE(AD337:AD400)</f>
        <v>59360.4375</v>
      </c>
      <c r="AD9" s="51" t="s">
        <v>330</v>
      </c>
      <c r="AE9" s="54"/>
    </row>
    <row r="10" spans="20:31">
      <c r="T10" s="46">
        <v>13</v>
      </c>
      <c r="V10" s="47" t="s">
        <v>4</v>
      </c>
      <c r="W10" s="47" t="s">
        <v>267</v>
      </c>
      <c r="AA10" s="11">
        <f>HEX2DEC(P29)</f>
        <v>100</v>
      </c>
      <c r="AC10" s="8">
        <f>STDEV(AD145:AD208)</f>
        <v>7710.8429356024208</v>
      </c>
      <c r="AD10" s="51" t="s">
        <v>339</v>
      </c>
      <c r="AE10" s="54"/>
    </row>
    <row r="11" spans="20:31">
      <c r="T11" s="46"/>
      <c r="AA11" s="56"/>
      <c r="AC11" s="48"/>
      <c r="AE11" s="54"/>
    </row>
    <row r="12" spans="20:31">
      <c r="T12" s="46"/>
      <c r="AA12" s="56"/>
      <c r="AC12" s="48"/>
      <c r="AE12" s="54"/>
    </row>
    <row r="13" spans="20:31">
      <c r="T13" s="46" t="s">
        <v>9</v>
      </c>
      <c r="V13" s="47" t="s">
        <v>1</v>
      </c>
      <c r="W13" s="47" t="s">
        <v>6</v>
      </c>
      <c r="X13" s="47">
        <f>IF(HEX2DEC(J32)&gt;127,-1,1)</f>
        <v>1</v>
      </c>
      <c r="Y13" s="47">
        <f>INT(MOD(HEX2DEC(CONCATENATE(J32,I32)),32768)/128)-127</f>
        <v>-5</v>
      </c>
      <c r="Z13" s="47">
        <f>(MOD(HEX2DEC(CONCATENATE(I32,H32,G32)),16777216/2))</f>
        <v>1789857</v>
      </c>
      <c r="AA13" s="73">
        <f>X13*(2^Y13)*((Z13+2^23)/(2^23))</f>
        <v>3.7917736917734146E-2</v>
      </c>
      <c r="AB13" s="47" t="s">
        <v>23</v>
      </c>
      <c r="AE13" s="54"/>
    </row>
    <row r="14" spans="20:31">
      <c r="T14" s="46" t="s">
        <v>10</v>
      </c>
      <c r="V14" s="47" t="s">
        <v>1</v>
      </c>
      <c r="W14" s="47" t="s">
        <v>7</v>
      </c>
      <c r="X14" s="47">
        <f>IF(HEX2DEC(N32)&gt;127,-1,1)</f>
        <v>1</v>
      </c>
      <c r="Y14" s="47">
        <f>INT(MOD(HEX2DEC(CONCATENATE(N32,M32)),32768)/128)-127</f>
        <v>10</v>
      </c>
      <c r="Z14" s="47">
        <f>(MOD(HEX2DEC(CONCATENATE(M32,L32,K32)),16777216/2))</f>
        <v>5370325</v>
      </c>
      <c r="AA14" s="74">
        <f>X14*(2^Y14)*((Z14+2^23)/(2^23))</f>
        <v>1679.5572509765625</v>
      </c>
      <c r="AB14" s="47" t="s">
        <v>24</v>
      </c>
      <c r="AE14" s="54"/>
    </row>
    <row r="15" spans="20:31">
      <c r="T15" s="46"/>
      <c r="AE15" s="54"/>
    </row>
    <row r="16" spans="20:31">
      <c r="T16" s="46" t="s">
        <v>1123</v>
      </c>
      <c r="V16" s="59" t="s">
        <v>1124</v>
      </c>
      <c r="W16" s="47" t="s">
        <v>268</v>
      </c>
      <c r="AA16" s="71">
        <f>HEX2DEC(CONCATENATE(J36,I36,H36,G36))</f>
        <v>18</v>
      </c>
      <c r="AE16" s="54"/>
    </row>
    <row r="17" spans="1:31">
      <c r="T17" s="46"/>
      <c r="AE17" s="54"/>
    </row>
    <row r="18" spans="1:31">
      <c r="T18" s="46"/>
      <c r="AE18" s="54"/>
    </row>
    <row r="19" spans="1:31">
      <c r="T19" s="46"/>
      <c r="AE19" s="54"/>
    </row>
    <row r="20" spans="1:31">
      <c r="T20" s="46"/>
      <c r="AE20" s="54"/>
    </row>
    <row r="21" spans="1:31">
      <c r="T21" s="46"/>
      <c r="AE21" s="54"/>
    </row>
    <row r="22" spans="1:31">
      <c r="T22" s="46"/>
      <c r="AE22" s="54"/>
    </row>
    <row r="23" spans="1:31">
      <c r="T23" s="46"/>
      <c r="AE23" s="54"/>
    </row>
    <row r="24" spans="1:31">
      <c r="T24" s="46"/>
      <c r="AE24" s="54"/>
    </row>
    <row r="25" spans="1:31">
      <c r="AA25" s="16"/>
      <c r="AE25" s="54"/>
    </row>
    <row r="26" spans="1:31">
      <c r="AA26" s="16"/>
      <c r="AE26" s="54"/>
    </row>
    <row r="27" spans="1:31">
      <c r="AE27" s="54"/>
    </row>
    <row r="28" spans="1:31">
      <c r="C28" s="3">
        <v>0</v>
      </c>
      <c r="D28" s="3">
        <v>1</v>
      </c>
      <c r="E28" s="3">
        <v>2</v>
      </c>
      <c r="F28" s="3">
        <v>3</v>
      </c>
      <c r="G28" s="3">
        <v>4</v>
      </c>
      <c r="H28" s="3">
        <v>5</v>
      </c>
      <c r="I28" s="3">
        <v>6</v>
      </c>
      <c r="J28" s="3">
        <v>7</v>
      </c>
      <c r="K28" s="3">
        <v>8</v>
      </c>
      <c r="L28" s="3">
        <v>9</v>
      </c>
      <c r="M28" s="3" t="s">
        <v>11</v>
      </c>
      <c r="N28" s="3" t="s">
        <v>12</v>
      </c>
      <c r="O28" s="3" t="s">
        <v>13</v>
      </c>
      <c r="P28" s="3" t="s">
        <v>14</v>
      </c>
      <c r="Q28" s="3" t="s">
        <v>15</v>
      </c>
      <c r="R28" s="3" t="s">
        <v>16</v>
      </c>
      <c r="AE28" s="54"/>
    </row>
    <row r="29" spans="1:31">
      <c r="A29" s="59" t="s">
        <v>346</v>
      </c>
      <c r="B29" s="3" t="s">
        <v>17</v>
      </c>
      <c r="C29" s="25" t="str">
        <f>MID($A29,COLUMN()*3+3,2)</f>
        <v>D1</v>
      </c>
      <c r="D29" s="33" t="str">
        <f t="shared" ref="D29:R30" si="0">MID($A29,COLUMN()*3+3,2)</f>
        <v>8F</v>
      </c>
      <c r="E29" s="33" t="str">
        <f t="shared" si="0"/>
        <v>F0</v>
      </c>
      <c r="F29" s="26" t="str">
        <f t="shared" si="0"/>
        <v>4B</v>
      </c>
      <c r="G29" s="25" t="str">
        <f t="shared" si="0"/>
        <v>B6</v>
      </c>
      <c r="H29" s="33" t="str">
        <f t="shared" si="0"/>
        <v>1A</v>
      </c>
      <c r="I29" s="33" t="str">
        <f t="shared" si="0"/>
        <v>78</v>
      </c>
      <c r="J29" s="26" t="str">
        <f t="shared" si="0"/>
        <v>4C</v>
      </c>
      <c r="K29" s="67" t="str">
        <f t="shared" si="0"/>
        <v>14</v>
      </c>
      <c r="L29" s="13" t="str">
        <f t="shared" si="0"/>
        <v>FF</v>
      </c>
      <c r="M29" s="13" t="str">
        <f t="shared" si="0"/>
        <v>FF</v>
      </c>
      <c r="N29" s="63" t="str">
        <f t="shared" si="0"/>
        <v>FF</v>
      </c>
      <c r="O29" s="25" t="str">
        <f t="shared" si="0"/>
        <v>4F</v>
      </c>
      <c r="P29" s="26" t="str">
        <f t="shared" si="0"/>
        <v>64</v>
      </c>
      <c r="Q29" s="13" t="str">
        <f t="shared" si="0"/>
        <v>FF</v>
      </c>
      <c r="R29" s="63" t="str">
        <f t="shared" si="0"/>
        <v>0B</v>
      </c>
      <c r="U29" s="11" t="s">
        <v>0</v>
      </c>
      <c r="AA29" s="15"/>
      <c r="AE29" s="54"/>
    </row>
    <row r="30" spans="1:31">
      <c r="A30" s="59" t="s">
        <v>314</v>
      </c>
      <c r="B30" s="3" t="str">
        <f>CONCATENATE("0x",DEC2HEX(HEX2DEC(RIGHT(B29,4))+16,4))</f>
        <v>0x0010</v>
      </c>
      <c r="C30" s="68" t="str">
        <f t="shared" ref="C30:R46" si="1">MID($A30,COLUMN()*3+3,2)</f>
        <v>0C</v>
      </c>
      <c r="D30" s="68" t="str">
        <f t="shared" si="0"/>
        <v>0C</v>
      </c>
      <c r="E30" s="68" t="str">
        <f t="shared" si="0"/>
        <v>15</v>
      </c>
      <c r="F30" s="68" t="str">
        <f t="shared" si="0"/>
        <v>0C</v>
      </c>
      <c r="G30" s="68" t="str">
        <f t="shared" si="0"/>
        <v>88</v>
      </c>
      <c r="H30" s="68" t="str">
        <f t="shared" si="0"/>
        <v>0C</v>
      </c>
      <c r="I30" s="68" t="str">
        <f t="shared" si="0"/>
        <v>0C</v>
      </c>
      <c r="J30" s="68" t="str">
        <f t="shared" si="0"/>
        <v>15</v>
      </c>
      <c r="K30" s="68" t="str">
        <f t="shared" si="0"/>
        <v>0C</v>
      </c>
      <c r="L30" s="68" t="str">
        <f t="shared" si="0"/>
        <v>88</v>
      </c>
      <c r="M30" s="21" t="str">
        <f t="shared" si="0"/>
        <v>0C</v>
      </c>
      <c r="N30" s="22" t="str">
        <f t="shared" si="0"/>
        <v>0C</v>
      </c>
      <c r="O30" s="22" t="str">
        <f t="shared" si="0"/>
        <v>15</v>
      </c>
      <c r="P30" s="22" t="str">
        <f t="shared" si="0"/>
        <v>0C</v>
      </c>
      <c r="Q30" s="69" t="str">
        <f t="shared" si="0"/>
        <v>88</v>
      </c>
      <c r="R30" s="1" t="str">
        <f t="shared" si="0"/>
        <v>FF</v>
      </c>
      <c r="U30" s="10" t="s">
        <v>272</v>
      </c>
      <c r="AA30" s="16"/>
      <c r="AE30" s="54"/>
    </row>
    <row r="31" spans="1:31">
      <c r="A31" s="59" t="s">
        <v>347</v>
      </c>
      <c r="B31" s="3" t="str">
        <f t="shared" ref="B31:B94" si="2">CONCATENATE("0x",DEC2HEX(HEX2DEC(RIGHT(B30,4))+16,4))</f>
        <v>0x0020</v>
      </c>
      <c r="C31" s="1" t="str">
        <f t="shared" si="1"/>
        <v>FF</v>
      </c>
      <c r="D31" s="1" t="str">
        <f t="shared" si="1"/>
        <v>FF</v>
      </c>
      <c r="E31" s="1" t="str">
        <f t="shared" si="1"/>
        <v>FF</v>
      </c>
      <c r="F31" s="1" t="str">
        <f t="shared" si="1"/>
        <v>FF</v>
      </c>
      <c r="G31" s="63" t="str">
        <f t="shared" si="1"/>
        <v>34</v>
      </c>
      <c r="H31" s="63" t="str">
        <f t="shared" si="1"/>
        <v>0D</v>
      </c>
      <c r="I31" s="68" t="str">
        <f t="shared" si="1"/>
        <v>FF</v>
      </c>
      <c r="J31" s="68" t="str">
        <f t="shared" si="1"/>
        <v>FF</v>
      </c>
      <c r="K31" s="68" t="str">
        <f t="shared" si="1"/>
        <v>FF</v>
      </c>
      <c r="L31" s="68" t="str">
        <f t="shared" si="1"/>
        <v>FF</v>
      </c>
      <c r="M31" s="68" t="str">
        <f t="shared" si="1"/>
        <v>FF</v>
      </c>
      <c r="N31" s="68" t="str">
        <f t="shared" si="1"/>
        <v>FF</v>
      </c>
      <c r="O31" s="63" t="str">
        <f t="shared" si="1"/>
        <v>80</v>
      </c>
      <c r="P31" s="63" t="str">
        <f t="shared" si="1"/>
        <v>0B</v>
      </c>
      <c r="Q31" s="63" t="str">
        <f t="shared" si="1"/>
        <v>6C</v>
      </c>
      <c r="R31" s="63" t="str">
        <f t="shared" si="1"/>
        <v>0C</v>
      </c>
      <c r="U31" s="61"/>
      <c r="AE31" s="54"/>
    </row>
    <row r="32" spans="1:31">
      <c r="A32" s="59" t="s">
        <v>348</v>
      </c>
      <c r="B32" s="3" t="str">
        <f t="shared" si="2"/>
        <v>0x0030</v>
      </c>
      <c r="C32" s="13" t="str">
        <f t="shared" si="1"/>
        <v>FF</v>
      </c>
      <c r="D32" s="13" t="str">
        <f t="shared" si="1"/>
        <v>FF</v>
      </c>
      <c r="E32" s="13" t="str">
        <f t="shared" si="1"/>
        <v>FF</v>
      </c>
      <c r="F32" s="13" t="str">
        <f t="shared" si="1"/>
        <v>FF</v>
      </c>
      <c r="G32" s="27" t="str">
        <f t="shared" si="1"/>
        <v>A1</v>
      </c>
      <c r="H32" s="28" t="str">
        <f t="shared" si="1"/>
        <v>4F</v>
      </c>
      <c r="I32" s="28" t="str">
        <f t="shared" si="1"/>
        <v>1B</v>
      </c>
      <c r="J32" s="29" t="str">
        <f t="shared" si="1"/>
        <v>3D</v>
      </c>
      <c r="K32" s="30" t="str">
        <f t="shared" si="1"/>
        <v>D5</v>
      </c>
      <c r="L32" s="31" t="str">
        <f t="shared" si="1"/>
        <v>F1</v>
      </c>
      <c r="M32" s="31" t="str">
        <f t="shared" si="1"/>
        <v>D1</v>
      </c>
      <c r="N32" s="32" t="str">
        <f t="shared" si="1"/>
        <v>44</v>
      </c>
      <c r="O32" s="1" t="str">
        <f t="shared" si="1"/>
        <v>4E</v>
      </c>
      <c r="P32" s="1" t="str">
        <f t="shared" si="1"/>
        <v>82</v>
      </c>
      <c r="Q32" s="1" t="str">
        <f t="shared" si="1"/>
        <v>99</v>
      </c>
      <c r="R32" s="1" t="str">
        <f t="shared" si="1"/>
        <v>9A</v>
      </c>
      <c r="U32" s="61"/>
      <c r="AE32" s="54"/>
    </row>
    <row r="33" spans="1:21">
      <c r="A33" s="59" t="s">
        <v>349</v>
      </c>
      <c r="B33" s="3" t="str">
        <f t="shared" si="2"/>
        <v>0x0040</v>
      </c>
      <c r="C33" s="1" t="str">
        <f t="shared" si="1"/>
        <v>FF</v>
      </c>
      <c r="D33" s="1" t="str">
        <f t="shared" si="1"/>
        <v>FF</v>
      </c>
      <c r="E33" s="63" t="str">
        <f t="shared" si="1"/>
        <v>C1</v>
      </c>
      <c r="F33" s="63" t="str">
        <f t="shared" si="1"/>
        <v>7C</v>
      </c>
      <c r="G33" s="63" t="str">
        <f t="shared" si="1"/>
        <v>4B</v>
      </c>
      <c r="H33" s="63" t="str">
        <f t="shared" si="1"/>
        <v>0B</v>
      </c>
      <c r="I33" s="1" t="str">
        <f t="shared" si="1"/>
        <v>FF</v>
      </c>
      <c r="J33" s="1" t="str">
        <f t="shared" si="1"/>
        <v>FF</v>
      </c>
      <c r="K33" s="1" t="str">
        <f t="shared" si="1"/>
        <v>FF</v>
      </c>
      <c r="L33" s="1" t="str">
        <f t="shared" si="1"/>
        <v>FF</v>
      </c>
      <c r="M33" s="1" t="str">
        <f t="shared" si="1"/>
        <v>FF</v>
      </c>
      <c r="N33" s="1" t="str">
        <f t="shared" si="1"/>
        <v>FF</v>
      </c>
      <c r="O33" s="1" t="str">
        <f t="shared" si="1"/>
        <v>FF</v>
      </c>
      <c r="P33" s="1" t="str">
        <f t="shared" si="1"/>
        <v>FF</v>
      </c>
      <c r="Q33" s="1" t="str">
        <f t="shared" si="1"/>
        <v>FF</v>
      </c>
      <c r="R33" s="1" t="str">
        <f t="shared" si="1"/>
        <v>FF</v>
      </c>
      <c r="U33" s="19" t="s">
        <v>269</v>
      </c>
    </row>
    <row r="34" spans="1:21">
      <c r="A34" s="59" t="s">
        <v>313</v>
      </c>
      <c r="B34" s="3" t="str">
        <f t="shared" si="2"/>
        <v>0x0050</v>
      </c>
      <c r="C34" s="1" t="str">
        <f t="shared" si="1"/>
        <v>FF</v>
      </c>
      <c r="D34" s="1" t="str">
        <f t="shared" si="1"/>
        <v>FF</v>
      </c>
      <c r="E34" s="1" t="str">
        <f t="shared" si="1"/>
        <v>FF</v>
      </c>
      <c r="F34" s="1" t="str">
        <f t="shared" si="1"/>
        <v>FF</v>
      </c>
      <c r="G34" s="1" t="str">
        <f t="shared" si="1"/>
        <v>FF</v>
      </c>
      <c r="H34" s="1" t="str">
        <f t="shared" si="1"/>
        <v>FF</v>
      </c>
      <c r="I34" s="1" t="str">
        <f t="shared" si="1"/>
        <v>FF</v>
      </c>
      <c r="J34" s="1" t="str">
        <f t="shared" si="1"/>
        <v>FF</v>
      </c>
      <c r="K34" s="1" t="str">
        <f t="shared" si="1"/>
        <v>FF</v>
      </c>
      <c r="L34" s="13" t="str">
        <f t="shared" si="1"/>
        <v>FF</v>
      </c>
      <c r="M34" s="13" t="str">
        <f t="shared" si="1"/>
        <v>FF</v>
      </c>
      <c r="N34" s="1" t="str">
        <f t="shared" si="1"/>
        <v>FF</v>
      </c>
      <c r="O34" s="1" t="str">
        <f t="shared" si="1"/>
        <v>FF</v>
      </c>
      <c r="P34" s="1" t="str">
        <f t="shared" si="1"/>
        <v>FF</v>
      </c>
      <c r="Q34" s="1" t="str">
        <f t="shared" si="1"/>
        <v>FF</v>
      </c>
      <c r="R34" s="1" t="str">
        <f t="shared" si="1"/>
        <v>FF</v>
      </c>
      <c r="U34" s="20" t="s">
        <v>270</v>
      </c>
    </row>
    <row r="35" spans="1:21">
      <c r="A35" s="59" t="s">
        <v>340</v>
      </c>
      <c r="B35" s="3" t="str">
        <f t="shared" si="2"/>
        <v>0x0060</v>
      </c>
      <c r="C35" s="23" t="str">
        <f t="shared" si="1"/>
        <v>0C</v>
      </c>
      <c r="D35" s="24" t="str">
        <f t="shared" si="1"/>
        <v>0C</v>
      </c>
      <c r="E35" s="24" t="str">
        <f t="shared" si="1"/>
        <v>15</v>
      </c>
      <c r="F35" s="24" t="str">
        <f t="shared" si="1"/>
        <v>0C</v>
      </c>
      <c r="G35" s="62" t="str">
        <f t="shared" si="1"/>
        <v>88</v>
      </c>
      <c r="H35" s="1" t="str">
        <f t="shared" si="1"/>
        <v>FF</v>
      </c>
      <c r="I35" s="1" t="str">
        <f t="shared" si="1"/>
        <v>FF</v>
      </c>
      <c r="J35" s="1" t="str">
        <f t="shared" si="1"/>
        <v>FF</v>
      </c>
      <c r="K35" s="1" t="str">
        <f t="shared" si="1"/>
        <v>FF</v>
      </c>
      <c r="L35" s="63" t="str">
        <f t="shared" si="1"/>
        <v>80</v>
      </c>
      <c r="M35" s="63" t="str">
        <f t="shared" si="1"/>
        <v>0B</v>
      </c>
      <c r="N35" s="63" t="str">
        <f t="shared" si="1"/>
        <v>6C</v>
      </c>
      <c r="O35" s="63" t="str">
        <f t="shared" si="1"/>
        <v>0C</v>
      </c>
      <c r="P35" s="13" t="str">
        <f t="shared" si="1"/>
        <v>FF</v>
      </c>
      <c r="Q35" s="1" t="str">
        <f t="shared" si="1"/>
        <v>FF</v>
      </c>
      <c r="R35" s="1" t="str">
        <f t="shared" si="1"/>
        <v>FF</v>
      </c>
      <c r="U35" s="9" t="s">
        <v>271</v>
      </c>
    </row>
    <row r="36" spans="1:21">
      <c r="A36" s="59" t="s">
        <v>1125</v>
      </c>
      <c r="B36" s="3" t="str">
        <f t="shared" si="2"/>
        <v>0x0070</v>
      </c>
      <c r="C36" s="1" t="str">
        <f t="shared" si="1"/>
        <v>FF</v>
      </c>
      <c r="D36" s="1" t="str">
        <f t="shared" si="1"/>
        <v>FF</v>
      </c>
      <c r="E36" s="1" t="str">
        <f t="shared" si="1"/>
        <v>FF</v>
      </c>
      <c r="F36" s="1" t="str">
        <f t="shared" si="1"/>
        <v>FF</v>
      </c>
      <c r="G36" s="64" t="str">
        <f t="shared" si="1"/>
        <v>12</v>
      </c>
      <c r="H36" s="65" t="str">
        <f t="shared" si="1"/>
        <v>00</v>
      </c>
      <c r="I36" s="64" t="str">
        <f t="shared" si="1"/>
        <v>00</v>
      </c>
      <c r="J36" s="65" t="str">
        <f t="shared" si="1"/>
        <v>00</v>
      </c>
      <c r="K36" s="1" t="str">
        <f t="shared" si="1"/>
        <v>FF</v>
      </c>
      <c r="L36" s="63" t="str">
        <f t="shared" si="1"/>
        <v>43</v>
      </c>
      <c r="M36" s="63" t="str">
        <f t="shared" si="1"/>
        <v>82</v>
      </c>
      <c r="N36" s="63" t="str">
        <f t="shared" si="1"/>
        <v>93</v>
      </c>
      <c r="O36" s="63" t="str">
        <f t="shared" si="1"/>
        <v>9A</v>
      </c>
      <c r="P36" s="13" t="str">
        <f t="shared" si="1"/>
        <v>FF</v>
      </c>
      <c r="Q36" s="1" t="str">
        <f t="shared" si="1"/>
        <v>FF</v>
      </c>
      <c r="R36" s="1" t="str">
        <f t="shared" si="1"/>
        <v>FF</v>
      </c>
      <c r="U36" s="66" t="s">
        <v>308</v>
      </c>
    </row>
    <row r="37" spans="1:21">
      <c r="A37" s="59" t="s">
        <v>25</v>
      </c>
      <c r="B37" s="3" t="str">
        <f t="shared" si="2"/>
        <v>0x0080</v>
      </c>
      <c r="C37" s="13" t="str">
        <f t="shared" si="1"/>
        <v>FF</v>
      </c>
      <c r="D37" s="13" t="str">
        <f t="shared" si="1"/>
        <v>FF</v>
      </c>
      <c r="E37" s="13" t="str">
        <f t="shared" si="1"/>
        <v>FF</v>
      </c>
      <c r="F37" s="13" t="str">
        <f t="shared" si="1"/>
        <v>FF</v>
      </c>
      <c r="G37" s="13" t="str">
        <f t="shared" si="1"/>
        <v>FF</v>
      </c>
      <c r="H37" s="13" t="str">
        <f t="shared" si="1"/>
        <v>FF</v>
      </c>
      <c r="I37" s="13" t="str">
        <f t="shared" si="1"/>
        <v>FF</v>
      </c>
      <c r="J37" s="13" t="str">
        <f t="shared" si="1"/>
        <v>FF</v>
      </c>
      <c r="K37" s="13" t="str">
        <f t="shared" si="1"/>
        <v>FF</v>
      </c>
      <c r="L37" s="13" t="str">
        <f t="shared" si="1"/>
        <v>FF</v>
      </c>
      <c r="M37" s="13" t="str">
        <f t="shared" si="1"/>
        <v>FF</v>
      </c>
      <c r="N37" s="13" t="str">
        <f t="shared" si="1"/>
        <v>FF</v>
      </c>
      <c r="O37" s="13" t="str">
        <f t="shared" si="1"/>
        <v>FF</v>
      </c>
      <c r="P37" s="13" t="str">
        <f t="shared" si="1"/>
        <v>FF</v>
      </c>
      <c r="Q37" s="13" t="str">
        <f t="shared" si="1"/>
        <v>FF</v>
      </c>
      <c r="R37" s="13" t="str">
        <f t="shared" si="1"/>
        <v>FF</v>
      </c>
      <c r="U37" s="61"/>
    </row>
    <row r="38" spans="1:21">
      <c r="A38" s="59" t="s">
        <v>26</v>
      </c>
      <c r="B38" s="3" t="str">
        <f t="shared" si="2"/>
        <v>0x0090</v>
      </c>
      <c r="C38" s="13" t="str">
        <f t="shared" si="1"/>
        <v>FF</v>
      </c>
      <c r="D38" s="13" t="str">
        <f t="shared" si="1"/>
        <v>FF</v>
      </c>
      <c r="E38" s="13" t="str">
        <f t="shared" si="1"/>
        <v>FF</v>
      </c>
      <c r="F38" s="13" t="str">
        <f t="shared" si="1"/>
        <v>FF</v>
      </c>
      <c r="G38" s="13" t="str">
        <f t="shared" si="1"/>
        <v>FF</v>
      </c>
      <c r="H38" s="13" t="str">
        <f t="shared" si="1"/>
        <v>FF</v>
      </c>
      <c r="I38" s="13" t="str">
        <f t="shared" si="1"/>
        <v>FF</v>
      </c>
      <c r="J38" s="13" t="str">
        <f t="shared" si="1"/>
        <v>FF</v>
      </c>
      <c r="K38" s="13" t="str">
        <f t="shared" si="1"/>
        <v>FF</v>
      </c>
      <c r="L38" s="13" t="str">
        <f t="shared" si="1"/>
        <v>FF</v>
      </c>
      <c r="M38" s="13" t="str">
        <f t="shared" si="1"/>
        <v>FF</v>
      </c>
      <c r="N38" s="13" t="str">
        <f t="shared" si="1"/>
        <v>FF</v>
      </c>
      <c r="O38" s="13" t="str">
        <f t="shared" si="1"/>
        <v>FF</v>
      </c>
      <c r="P38" s="13" t="str">
        <f t="shared" si="1"/>
        <v>FF</v>
      </c>
      <c r="Q38" s="13" t="str">
        <f t="shared" si="1"/>
        <v>FF</v>
      </c>
      <c r="R38" s="13" t="str">
        <f t="shared" si="1"/>
        <v>FF</v>
      </c>
    </row>
    <row r="39" spans="1:21">
      <c r="A39" s="59" t="s">
        <v>27</v>
      </c>
      <c r="B39" s="3" t="str">
        <f t="shared" si="2"/>
        <v>0x00A0</v>
      </c>
      <c r="C39" s="13" t="str">
        <f t="shared" si="1"/>
        <v>FF</v>
      </c>
      <c r="D39" s="13" t="str">
        <f t="shared" si="1"/>
        <v>FF</v>
      </c>
      <c r="E39" s="13" t="str">
        <f t="shared" si="1"/>
        <v>FF</v>
      </c>
      <c r="F39" s="13" t="str">
        <f t="shared" si="1"/>
        <v>FF</v>
      </c>
      <c r="G39" s="13" t="str">
        <f t="shared" si="1"/>
        <v>FF</v>
      </c>
      <c r="H39" s="13" t="str">
        <f t="shared" si="1"/>
        <v>FF</v>
      </c>
      <c r="I39" s="13" t="str">
        <f t="shared" si="1"/>
        <v>FF</v>
      </c>
      <c r="J39" s="13" t="str">
        <f t="shared" si="1"/>
        <v>FF</v>
      </c>
      <c r="K39" s="13" t="str">
        <f t="shared" si="1"/>
        <v>FF</v>
      </c>
      <c r="L39" s="13" t="str">
        <f t="shared" si="1"/>
        <v>FF</v>
      </c>
      <c r="M39" s="13" t="str">
        <f t="shared" si="1"/>
        <v>FF</v>
      </c>
      <c r="N39" s="13" t="str">
        <f t="shared" si="1"/>
        <v>FF</v>
      </c>
      <c r="O39" s="13" t="str">
        <f t="shared" si="1"/>
        <v>FF</v>
      </c>
      <c r="P39" s="13" t="str">
        <f t="shared" si="1"/>
        <v>FF</v>
      </c>
      <c r="Q39" s="13" t="str">
        <f t="shared" si="1"/>
        <v>FF</v>
      </c>
      <c r="R39" s="13" t="str">
        <f t="shared" si="1"/>
        <v>FF</v>
      </c>
    </row>
    <row r="40" spans="1:21">
      <c r="A40" s="59" t="s">
        <v>28</v>
      </c>
      <c r="B40" s="3" t="str">
        <f t="shared" si="2"/>
        <v>0x00B0</v>
      </c>
      <c r="C40" s="13" t="str">
        <f t="shared" si="1"/>
        <v>FF</v>
      </c>
      <c r="D40" s="13" t="str">
        <f t="shared" si="1"/>
        <v>FF</v>
      </c>
      <c r="E40" s="13" t="str">
        <f t="shared" si="1"/>
        <v>FF</v>
      </c>
      <c r="F40" s="13" t="str">
        <f t="shared" si="1"/>
        <v>FF</v>
      </c>
      <c r="G40" s="13" t="str">
        <f t="shared" si="1"/>
        <v>FF</v>
      </c>
      <c r="H40" s="13" t="str">
        <f t="shared" si="1"/>
        <v>FF</v>
      </c>
      <c r="I40" s="13" t="str">
        <f t="shared" si="1"/>
        <v>FF</v>
      </c>
      <c r="J40" s="13" t="str">
        <f t="shared" si="1"/>
        <v>FF</v>
      </c>
      <c r="K40" s="13" t="str">
        <f t="shared" si="1"/>
        <v>FF</v>
      </c>
      <c r="L40" s="13" t="str">
        <f t="shared" si="1"/>
        <v>FF</v>
      </c>
      <c r="M40" s="13" t="str">
        <f t="shared" si="1"/>
        <v>FF</v>
      </c>
      <c r="N40" s="13" t="str">
        <f t="shared" si="1"/>
        <v>FF</v>
      </c>
      <c r="O40" s="13" t="str">
        <f t="shared" si="1"/>
        <v>FF</v>
      </c>
      <c r="P40" s="13" t="str">
        <f t="shared" si="1"/>
        <v>FF</v>
      </c>
      <c r="Q40" s="13" t="str">
        <f t="shared" si="1"/>
        <v>FF</v>
      </c>
      <c r="R40" s="13" t="str">
        <f t="shared" si="1"/>
        <v>FF</v>
      </c>
    </row>
    <row r="41" spans="1:21">
      <c r="A41" s="59" t="s">
        <v>29</v>
      </c>
      <c r="B41" s="3" t="str">
        <f t="shared" si="2"/>
        <v>0x00C0</v>
      </c>
      <c r="C41" s="13" t="str">
        <f t="shared" si="1"/>
        <v>FF</v>
      </c>
      <c r="D41" s="13" t="str">
        <f t="shared" si="1"/>
        <v>FF</v>
      </c>
      <c r="E41" s="13" t="str">
        <f t="shared" si="1"/>
        <v>FF</v>
      </c>
      <c r="F41" s="13" t="str">
        <f t="shared" si="1"/>
        <v>FF</v>
      </c>
      <c r="G41" s="13" t="str">
        <f t="shared" si="1"/>
        <v>FF</v>
      </c>
      <c r="H41" s="13" t="str">
        <f t="shared" si="1"/>
        <v>FF</v>
      </c>
      <c r="I41" s="13" t="str">
        <f t="shared" si="1"/>
        <v>FF</v>
      </c>
      <c r="J41" s="13" t="str">
        <f t="shared" si="1"/>
        <v>FF</v>
      </c>
      <c r="K41" s="13" t="str">
        <f t="shared" si="1"/>
        <v>FF</v>
      </c>
      <c r="L41" s="13" t="str">
        <f t="shared" si="1"/>
        <v>FF</v>
      </c>
      <c r="M41" s="13" t="str">
        <f t="shared" si="1"/>
        <v>FF</v>
      </c>
      <c r="N41" s="13" t="str">
        <f t="shared" si="1"/>
        <v>FF</v>
      </c>
      <c r="O41" s="13" t="str">
        <f t="shared" si="1"/>
        <v>FF</v>
      </c>
      <c r="P41" s="13" t="str">
        <f t="shared" si="1"/>
        <v>FF</v>
      </c>
      <c r="Q41" s="13" t="str">
        <f t="shared" si="1"/>
        <v>FF</v>
      </c>
      <c r="R41" s="13" t="str">
        <f t="shared" si="1"/>
        <v>FF</v>
      </c>
    </row>
    <row r="42" spans="1:21">
      <c r="A42" s="59" t="s">
        <v>30</v>
      </c>
      <c r="B42" s="3" t="str">
        <f t="shared" si="2"/>
        <v>0x00D0</v>
      </c>
      <c r="C42" s="13" t="str">
        <f t="shared" si="1"/>
        <v>FF</v>
      </c>
      <c r="D42" s="13" t="str">
        <f t="shared" si="1"/>
        <v>FF</v>
      </c>
      <c r="E42" s="13" t="str">
        <f t="shared" si="1"/>
        <v>FF</v>
      </c>
      <c r="F42" s="13" t="str">
        <f t="shared" si="1"/>
        <v>FF</v>
      </c>
      <c r="G42" s="13" t="str">
        <f t="shared" si="1"/>
        <v>FF</v>
      </c>
      <c r="H42" s="13" t="str">
        <f t="shared" si="1"/>
        <v>FF</v>
      </c>
      <c r="I42" s="13" t="str">
        <f t="shared" si="1"/>
        <v>FF</v>
      </c>
      <c r="J42" s="13" t="str">
        <f t="shared" si="1"/>
        <v>FF</v>
      </c>
      <c r="K42" s="13" t="str">
        <f t="shared" si="1"/>
        <v>FF</v>
      </c>
      <c r="L42" s="13" t="str">
        <f t="shared" si="1"/>
        <v>FF</v>
      </c>
      <c r="M42" s="13" t="str">
        <f t="shared" si="1"/>
        <v>FF</v>
      </c>
      <c r="N42" s="13" t="str">
        <f t="shared" si="1"/>
        <v>FF</v>
      </c>
      <c r="O42" s="13" t="str">
        <f t="shared" si="1"/>
        <v>FF</v>
      </c>
      <c r="P42" s="13" t="str">
        <f t="shared" si="1"/>
        <v>FF</v>
      </c>
      <c r="Q42" s="13" t="str">
        <f t="shared" si="1"/>
        <v>FF</v>
      </c>
      <c r="R42" s="13" t="str">
        <f t="shared" si="1"/>
        <v>FF</v>
      </c>
    </row>
    <row r="43" spans="1:21">
      <c r="A43" s="59" t="s">
        <v>31</v>
      </c>
      <c r="B43" s="3" t="str">
        <f t="shared" si="2"/>
        <v>0x00E0</v>
      </c>
      <c r="C43" s="13" t="str">
        <f t="shared" si="1"/>
        <v>FF</v>
      </c>
      <c r="D43" s="13" t="str">
        <f t="shared" si="1"/>
        <v>FF</v>
      </c>
      <c r="E43" s="13" t="str">
        <f t="shared" si="1"/>
        <v>FF</v>
      </c>
      <c r="F43" s="13" t="str">
        <f t="shared" si="1"/>
        <v>FF</v>
      </c>
      <c r="G43" s="13" t="str">
        <f t="shared" si="1"/>
        <v>FF</v>
      </c>
      <c r="H43" s="13" t="str">
        <f t="shared" si="1"/>
        <v>FF</v>
      </c>
      <c r="I43" s="13" t="str">
        <f t="shared" si="1"/>
        <v>FF</v>
      </c>
      <c r="J43" s="13" t="str">
        <f t="shared" si="1"/>
        <v>FF</v>
      </c>
      <c r="K43" s="13" t="str">
        <f t="shared" si="1"/>
        <v>FF</v>
      </c>
      <c r="L43" s="13" t="str">
        <f t="shared" si="1"/>
        <v>FF</v>
      </c>
      <c r="M43" s="13" t="str">
        <f t="shared" si="1"/>
        <v>FF</v>
      </c>
      <c r="N43" s="13" t="str">
        <f t="shared" si="1"/>
        <v>FF</v>
      </c>
      <c r="O43" s="13" t="str">
        <f t="shared" si="1"/>
        <v>FF</v>
      </c>
      <c r="P43" s="13" t="str">
        <f t="shared" si="1"/>
        <v>FF</v>
      </c>
      <c r="Q43" s="13" t="str">
        <f t="shared" si="1"/>
        <v>FF</v>
      </c>
      <c r="R43" s="13" t="str">
        <f t="shared" si="1"/>
        <v>FF</v>
      </c>
    </row>
    <row r="44" spans="1:21">
      <c r="A44" s="59" t="s">
        <v>32</v>
      </c>
      <c r="B44" s="3" t="str">
        <f t="shared" si="2"/>
        <v>0x00F0</v>
      </c>
      <c r="C44" s="13" t="str">
        <f t="shared" si="1"/>
        <v>FF</v>
      </c>
      <c r="D44" s="13" t="str">
        <f t="shared" si="1"/>
        <v>FF</v>
      </c>
      <c r="E44" s="13" t="str">
        <f t="shared" si="1"/>
        <v>FF</v>
      </c>
      <c r="F44" s="13" t="str">
        <f t="shared" si="1"/>
        <v>FF</v>
      </c>
      <c r="G44" s="13" t="str">
        <f t="shared" si="1"/>
        <v>FF</v>
      </c>
      <c r="H44" s="13" t="str">
        <f t="shared" si="1"/>
        <v>FF</v>
      </c>
      <c r="I44" s="13" t="str">
        <f t="shared" si="1"/>
        <v>FF</v>
      </c>
      <c r="J44" s="13" t="str">
        <f t="shared" si="1"/>
        <v>FF</v>
      </c>
      <c r="K44" s="13" t="str">
        <f t="shared" si="1"/>
        <v>FF</v>
      </c>
      <c r="L44" s="13" t="str">
        <f t="shared" si="1"/>
        <v>FF</v>
      </c>
      <c r="M44" s="13" t="str">
        <f t="shared" si="1"/>
        <v>FF</v>
      </c>
      <c r="N44" s="13" t="str">
        <f t="shared" si="1"/>
        <v>FF</v>
      </c>
      <c r="O44" s="13" t="str">
        <f t="shared" si="1"/>
        <v>FF</v>
      </c>
      <c r="P44" s="13" t="str">
        <f t="shared" si="1"/>
        <v>FF</v>
      </c>
      <c r="Q44" s="13" t="str">
        <f t="shared" si="1"/>
        <v>FF</v>
      </c>
      <c r="R44" s="13" t="str">
        <f t="shared" si="1"/>
        <v>FF</v>
      </c>
    </row>
    <row r="45" spans="1:21">
      <c r="A45" s="59" t="s">
        <v>33</v>
      </c>
      <c r="B45" s="3" t="str">
        <f t="shared" si="2"/>
        <v>0x0100</v>
      </c>
      <c r="C45" s="13" t="str">
        <f t="shared" si="1"/>
        <v>FF</v>
      </c>
      <c r="D45" s="13" t="str">
        <f t="shared" si="1"/>
        <v>FF</v>
      </c>
      <c r="E45" s="13" t="str">
        <f t="shared" si="1"/>
        <v>FF</v>
      </c>
      <c r="F45" s="13" t="str">
        <f t="shared" si="1"/>
        <v>FF</v>
      </c>
      <c r="G45" s="13" t="str">
        <f t="shared" si="1"/>
        <v>FF</v>
      </c>
      <c r="H45" s="13" t="str">
        <f t="shared" si="1"/>
        <v>FF</v>
      </c>
      <c r="I45" s="13" t="str">
        <f t="shared" si="1"/>
        <v>FF</v>
      </c>
      <c r="J45" s="13" t="str">
        <f t="shared" si="1"/>
        <v>FF</v>
      </c>
      <c r="K45" s="13" t="str">
        <f t="shared" si="1"/>
        <v>FF</v>
      </c>
      <c r="L45" s="13" t="str">
        <f t="shared" si="1"/>
        <v>FF</v>
      </c>
      <c r="M45" s="13" t="str">
        <f t="shared" si="1"/>
        <v>FF</v>
      </c>
      <c r="N45" s="13" t="str">
        <f t="shared" si="1"/>
        <v>FF</v>
      </c>
      <c r="O45" s="13" t="str">
        <f t="shared" si="1"/>
        <v>FF</v>
      </c>
      <c r="P45" s="13" t="str">
        <f t="shared" si="1"/>
        <v>FF</v>
      </c>
      <c r="Q45" s="13" t="str">
        <f t="shared" si="1"/>
        <v>FF</v>
      </c>
      <c r="R45" s="13" t="str">
        <f t="shared" si="1"/>
        <v>FF</v>
      </c>
    </row>
    <row r="46" spans="1:21">
      <c r="A46" s="59" t="s">
        <v>34</v>
      </c>
      <c r="B46" s="3" t="str">
        <f t="shared" si="2"/>
        <v>0x0110</v>
      </c>
      <c r="C46" s="13" t="str">
        <f t="shared" si="1"/>
        <v>FF</v>
      </c>
      <c r="D46" s="13" t="str">
        <f t="shared" si="1"/>
        <v>FF</v>
      </c>
      <c r="E46" s="13" t="str">
        <f t="shared" si="1"/>
        <v>FF</v>
      </c>
      <c r="F46" s="13" t="str">
        <f t="shared" si="1"/>
        <v>FF</v>
      </c>
      <c r="G46" s="13" t="str">
        <f t="shared" si="1"/>
        <v>FF</v>
      </c>
      <c r="H46" s="13" t="str">
        <f t="shared" si="1"/>
        <v>FF</v>
      </c>
      <c r="I46" s="13" t="str">
        <f t="shared" si="1"/>
        <v>FF</v>
      </c>
      <c r="J46" s="13" t="str">
        <f t="shared" si="1"/>
        <v>FF</v>
      </c>
      <c r="K46" s="13" t="str">
        <f t="shared" si="1"/>
        <v>FF</v>
      </c>
      <c r="L46" s="13" t="str">
        <f t="shared" si="1"/>
        <v>FF</v>
      </c>
      <c r="M46" s="13" t="str">
        <f t="shared" si="1"/>
        <v>FF</v>
      </c>
      <c r="N46" s="13" t="str">
        <f t="shared" si="1"/>
        <v>FF</v>
      </c>
      <c r="O46" s="13" t="str">
        <f t="shared" si="1"/>
        <v>FF</v>
      </c>
      <c r="P46" s="13" t="str">
        <f t="shared" si="1"/>
        <v>FF</v>
      </c>
      <c r="Q46" s="13" t="str">
        <f t="shared" ref="Q46:R46" si="3">MID($A46,COLUMN()*3+3,2)</f>
        <v>FF</v>
      </c>
      <c r="R46" s="13" t="str">
        <f t="shared" si="3"/>
        <v>FF</v>
      </c>
    </row>
    <row r="47" spans="1:21">
      <c r="A47" s="59" t="s">
        <v>35</v>
      </c>
      <c r="B47" s="3" t="str">
        <f t="shared" si="2"/>
        <v>0x0120</v>
      </c>
      <c r="C47" s="13" t="str">
        <f t="shared" ref="C47:R62" si="4">MID($A47,COLUMN()*3+3,2)</f>
        <v>FF</v>
      </c>
      <c r="D47" s="13" t="str">
        <f t="shared" si="4"/>
        <v>FF</v>
      </c>
      <c r="E47" s="13" t="str">
        <f t="shared" si="4"/>
        <v>FF</v>
      </c>
      <c r="F47" s="13" t="str">
        <f t="shared" si="4"/>
        <v>FF</v>
      </c>
      <c r="G47" s="13" t="str">
        <f t="shared" si="4"/>
        <v>FF</v>
      </c>
      <c r="H47" s="13" t="str">
        <f t="shared" si="4"/>
        <v>FF</v>
      </c>
      <c r="I47" s="13" t="str">
        <f t="shared" si="4"/>
        <v>FF</v>
      </c>
      <c r="J47" s="13" t="str">
        <f t="shared" si="4"/>
        <v>FF</v>
      </c>
      <c r="K47" s="13" t="str">
        <f t="shared" si="4"/>
        <v>FF</v>
      </c>
      <c r="L47" s="13" t="str">
        <f t="shared" si="4"/>
        <v>FF</v>
      </c>
      <c r="M47" s="13" t="str">
        <f t="shared" si="4"/>
        <v>FF</v>
      </c>
      <c r="N47" s="13" t="str">
        <f t="shared" si="4"/>
        <v>FF</v>
      </c>
      <c r="O47" s="13" t="str">
        <f t="shared" si="4"/>
        <v>FF</v>
      </c>
      <c r="P47" s="13" t="str">
        <f t="shared" si="4"/>
        <v>FF</v>
      </c>
      <c r="Q47" s="13" t="str">
        <f t="shared" si="4"/>
        <v>FF</v>
      </c>
      <c r="R47" s="13" t="str">
        <f t="shared" si="4"/>
        <v>FF</v>
      </c>
    </row>
    <row r="48" spans="1:21">
      <c r="A48" s="59" t="s">
        <v>36</v>
      </c>
      <c r="B48" s="3" t="str">
        <f t="shared" si="2"/>
        <v>0x0130</v>
      </c>
      <c r="C48" s="13" t="str">
        <f t="shared" si="4"/>
        <v>FF</v>
      </c>
      <c r="D48" s="13" t="str">
        <f t="shared" si="4"/>
        <v>FF</v>
      </c>
      <c r="E48" s="13" t="str">
        <f t="shared" si="4"/>
        <v>FF</v>
      </c>
      <c r="F48" s="13" t="str">
        <f t="shared" si="4"/>
        <v>FF</v>
      </c>
      <c r="G48" s="13" t="str">
        <f t="shared" si="4"/>
        <v>FF</v>
      </c>
      <c r="H48" s="13" t="str">
        <f t="shared" si="4"/>
        <v>FF</v>
      </c>
      <c r="I48" s="13" t="str">
        <f t="shared" si="4"/>
        <v>FF</v>
      </c>
      <c r="J48" s="13" t="str">
        <f t="shared" si="4"/>
        <v>FF</v>
      </c>
      <c r="K48" s="13" t="str">
        <f t="shared" si="4"/>
        <v>FF</v>
      </c>
      <c r="L48" s="13" t="str">
        <f t="shared" si="4"/>
        <v>FF</v>
      </c>
      <c r="M48" s="13" t="str">
        <f t="shared" si="4"/>
        <v>FF</v>
      </c>
      <c r="N48" s="13" t="str">
        <f t="shared" si="4"/>
        <v>FF</v>
      </c>
      <c r="O48" s="13" t="str">
        <f t="shared" si="4"/>
        <v>FF</v>
      </c>
      <c r="P48" s="13" t="str">
        <f t="shared" si="4"/>
        <v>FF</v>
      </c>
      <c r="Q48" s="13" t="str">
        <f t="shared" si="4"/>
        <v>FF</v>
      </c>
      <c r="R48" s="13" t="str">
        <f t="shared" si="4"/>
        <v>FF</v>
      </c>
    </row>
    <row r="49" spans="1:18">
      <c r="A49" s="59" t="s">
        <v>37</v>
      </c>
      <c r="B49" s="3" t="str">
        <f t="shared" si="2"/>
        <v>0x0140</v>
      </c>
      <c r="C49" s="13" t="str">
        <f t="shared" si="4"/>
        <v>FF</v>
      </c>
      <c r="D49" s="13" t="str">
        <f t="shared" si="4"/>
        <v>FF</v>
      </c>
      <c r="E49" s="13" t="str">
        <f t="shared" si="4"/>
        <v>FF</v>
      </c>
      <c r="F49" s="13" t="str">
        <f t="shared" si="4"/>
        <v>FF</v>
      </c>
      <c r="G49" s="13" t="str">
        <f t="shared" si="4"/>
        <v>FF</v>
      </c>
      <c r="H49" s="13" t="str">
        <f t="shared" si="4"/>
        <v>FF</v>
      </c>
      <c r="I49" s="13" t="str">
        <f t="shared" si="4"/>
        <v>FF</v>
      </c>
      <c r="J49" s="13" t="str">
        <f t="shared" si="4"/>
        <v>FF</v>
      </c>
      <c r="K49" s="13" t="str">
        <f t="shared" si="4"/>
        <v>FF</v>
      </c>
      <c r="L49" s="13" t="str">
        <f t="shared" si="4"/>
        <v>FF</v>
      </c>
      <c r="M49" s="13" t="str">
        <f t="shared" si="4"/>
        <v>FF</v>
      </c>
      <c r="N49" s="13" t="str">
        <f t="shared" si="4"/>
        <v>FF</v>
      </c>
      <c r="O49" s="13" t="str">
        <f t="shared" si="4"/>
        <v>FF</v>
      </c>
      <c r="P49" s="13" t="str">
        <f t="shared" si="4"/>
        <v>FF</v>
      </c>
      <c r="Q49" s="13" t="str">
        <f t="shared" si="4"/>
        <v>FF</v>
      </c>
      <c r="R49" s="13" t="str">
        <f t="shared" si="4"/>
        <v>FF</v>
      </c>
    </row>
    <row r="50" spans="1:18">
      <c r="A50" s="59" t="s">
        <v>38</v>
      </c>
      <c r="B50" s="3" t="str">
        <f t="shared" si="2"/>
        <v>0x0150</v>
      </c>
      <c r="C50" s="13" t="str">
        <f t="shared" si="4"/>
        <v>FF</v>
      </c>
      <c r="D50" s="13" t="str">
        <f t="shared" si="4"/>
        <v>FF</v>
      </c>
      <c r="E50" s="13" t="str">
        <f t="shared" si="4"/>
        <v>FF</v>
      </c>
      <c r="F50" s="13" t="str">
        <f t="shared" si="4"/>
        <v>FF</v>
      </c>
      <c r="G50" s="13" t="str">
        <f t="shared" si="4"/>
        <v>FF</v>
      </c>
      <c r="H50" s="13" t="str">
        <f t="shared" si="4"/>
        <v>FF</v>
      </c>
      <c r="I50" s="13" t="str">
        <f t="shared" si="4"/>
        <v>FF</v>
      </c>
      <c r="J50" s="13" t="str">
        <f t="shared" si="4"/>
        <v>FF</v>
      </c>
      <c r="K50" s="13" t="str">
        <f t="shared" si="4"/>
        <v>FF</v>
      </c>
      <c r="L50" s="13" t="str">
        <f t="shared" si="4"/>
        <v>FF</v>
      </c>
      <c r="M50" s="13" t="str">
        <f t="shared" si="4"/>
        <v>FF</v>
      </c>
      <c r="N50" s="13" t="str">
        <f t="shared" si="4"/>
        <v>FF</v>
      </c>
      <c r="O50" s="13" t="str">
        <f t="shared" si="4"/>
        <v>FF</v>
      </c>
      <c r="P50" s="13" t="str">
        <f t="shared" si="4"/>
        <v>FF</v>
      </c>
      <c r="Q50" s="13" t="str">
        <f t="shared" si="4"/>
        <v>FF</v>
      </c>
      <c r="R50" s="13" t="str">
        <f t="shared" si="4"/>
        <v>FF</v>
      </c>
    </row>
    <row r="51" spans="1:18">
      <c r="A51" s="59" t="s">
        <v>39</v>
      </c>
      <c r="B51" s="3" t="str">
        <f t="shared" si="2"/>
        <v>0x0160</v>
      </c>
      <c r="C51" s="13" t="str">
        <f t="shared" si="4"/>
        <v>FF</v>
      </c>
      <c r="D51" s="13" t="str">
        <f t="shared" si="4"/>
        <v>FF</v>
      </c>
      <c r="E51" s="13" t="str">
        <f t="shared" si="4"/>
        <v>FF</v>
      </c>
      <c r="F51" s="13" t="str">
        <f t="shared" si="4"/>
        <v>FF</v>
      </c>
      <c r="G51" s="13" t="str">
        <f t="shared" si="4"/>
        <v>FF</v>
      </c>
      <c r="H51" s="13" t="str">
        <f t="shared" si="4"/>
        <v>FF</v>
      </c>
      <c r="I51" s="13" t="str">
        <f t="shared" si="4"/>
        <v>FF</v>
      </c>
      <c r="J51" s="13" t="str">
        <f t="shared" si="4"/>
        <v>FF</v>
      </c>
      <c r="K51" s="13" t="str">
        <f t="shared" si="4"/>
        <v>FF</v>
      </c>
      <c r="L51" s="13" t="str">
        <f t="shared" si="4"/>
        <v>FF</v>
      </c>
      <c r="M51" s="13" t="str">
        <f t="shared" si="4"/>
        <v>FF</v>
      </c>
      <c r="N51" s="13" t="str">
        <f t="shared" si="4"/>
        <v>FF</v>
      </c>
      <c r="O51" s="13" t="str">
        <f t="shared" si="4"/>
        <v>FF</v>
      </c>
      <c r="P51" s="13" t="str">
        <f t="shared" si="4"/>
        <v>FF</v>
      </c>
      <c r="Q51" s="13" t="str">
        <f t="shared" si="4"/>
        <v>FF</v>
      </c>
      <c r="R51" s="13" t="str">
        <f t="shared" si="4"/>
        <v>FF</v>
      </c>
    </row>
    <row r="52" spans="1:18">
      <c r="A52" s="59" t="s">
        <v>40</v>
      </c>
      <c r="B52" s="3" t="str">
        <f t="shared" si="2"/>
        <v>0x0170</v>
      </c>
      <c r="C52" s="13" t="str">
        <f t="shared" si="4"/>
        <v>FF</v>
      </c>
      <c r="D52" s="13" t="str">
        <f t="shared" si="4"/>
        <v>FF</v>
      </c>
      <c r="E52" s="13" t="str">
        <f t="shared" si="4"/>
        <v>FF</v>
      </c>
      <c r="F52" s="13" t="str">
        <f t="shared" si="4"/>
        <v>FF</v>
      </c>
      <c r="G52" s="13" t="str">
        <f t="shared" si="4"/>
        <v>FF</v>
      </c>
      <c r="H52" s="13" t="str">
        <f t="shared" si="4"/>
        <v>FF</v>
      </c>
      <c r="I52" s="13" t="str">
        <f t="shared" si="4"/>
        <v>FF</v>
      </c>
      <c r="J52" s="13" t="str">
        <f t="shared" si="4"/>
        <v>FF</v>
      </c>
      <c r="K52" s="13" t="str">
        <f t="shared" si="4"/>
        <v>FF</v>
      </c>
      <c r="L52" s="13" t="str">
        <f t="shared" si="4"/>
        <v>FF</v>
      </c>
      <c r="M52" s="13" t="str">
        <f t="shared" si="4"/>
        <v>FF</v>
      </c>
      <c r="N52" s="13" t="str">
        <f t="shared" si="4"/>
        <v>FF</v>
      </c>
      <c r="O52" s="13" t="str">
        <f t="shared" si="4"/>
        <v>FF</v>
      </c>
      <c r="P52" s="13" t="str">
        <f t="shared" si="4"/>
        <v>FF</v>
      </c>
      <c r="Q52" s="13" t="str">
        <f t="shared" si="4"/>
        <v>FF</v>
      </c>
      <c r="R52" s="13" t="str">
        <f t="shared" si="4"/>
        <v>FF</v>
      </c>
    </row>
    <row r="53" spans="1:18">
      <c r="A53" s="59" t="s">
        <v>41</v>
      </c>
      <c r="B53" s="3" t="str">
        <f t="shared" si="2"/>
        <v>0x0180</v>
      </c>
      <c r="C53" s="13" t="str">
        <f t="shared" si="4"/>
        <v>FF</v>
      </c>
      <c r="D53" s="13" t="str">
        <f t="shared" si="4"/>
        <v>FF</v>
      </c>
      <c r="E53" s="13" t="str">
        <f t="shared" si="4"/>
        <v>FF</v>
      </c>
      <c r="F53" s="13" t="str">
        <f t="shared" si="4"/>
        <v>FF</v>
      </c>
      <c r="G53" s="13" t="str">
        <f t="shared" si="4"/>
        <v>FF</v>
      </c>
      <c r="H53" s="13" t="str">
        <f t="shared" si="4"/>
        <v>FF</v>
      </c>
      <c r="I53" s="13" t="str">
        <f t="shared" si="4"/>
        <v>FF</v>
      </c>
      <c r="J53" s="13" t="str">
        <f t="shared" si="4"/>
        <v>FF</v>
      </c>
      <c r="K53" s="13" t="str">
        <f t="shared" si="4"/>
        <v>FF</v>
      </c>
      <c r="L53" s="13" t="str">
        <f t="shared" si="4"/>
        <v>FF</v>
      </c>
      <c r="M53" s="13" t="str">
        <f t="shared" si="4"/>
        <v>FF</v>
      </c>
      <c r="N53" s="13" t="str">
        <f t="shared" si="4"/>
        <v>FF</v>
      </c>
      <c r="O53" s="13" t="str">
        <f t="shared" si="4"/>
        <v>FF</v>
      </c>
      <c r="P53" s="13" t="str">
        <f t="shared" si="4"/>
        <v>FF</v>
      </c>
      <c r="Q53" s="13" t="str">
        <f t="shared" si="4"/>
        <v>FF</v>
      </c>
      <c r="R53" s="13" t="str">
        <f t="shared" si="4"/>
        <v>FF</v>
      </c>
    </row>
    <row r="54" spans="1:18">
      <c r="A54" s="59" t="s">
        <v>42</v>
      </c>
      <c r="B54" s="3" t="str">
        <f t="shared" si="2"/>
        <v>0x0190</v>
      </c>
      <c r="C54" s="13" t="str">
        <f t="shared" si="4"/>
        <v>FF</v>
      </c>
      <c r="D54" s="13" t="str">
        <f t="shared" si="4"/>
        <v>FF</v>
      </c>
      <c r="E54" s="13" t="str">
        <f t="shared" si="4"/>
        <v>FF</v>
      </c>
      <c r="F54" s="13" t="str">
        <f t="shared" si="4"/>
        <v>FF</v>
      </c>
      <c r="G54" s="13" t="str">
        <f t="shared" si="4"/>
        <v>FF</v>
      </c>
      <c r="H54" s="13" t="str">
        <f t="shared" si="4"/>
        <v>FF</v>
      </c>
      <c r="I54" s="13" t="str">
        <f t="shared" si="4"/>
        <v>FF</v>
      </c>
      <c r="J54" s="13" t="str">
        <f t="shared" si="4"/>
        <v>FF</v>
      </c>
      <c r="K54" s="13" t="str">
        <f t="shared" si="4"/>
        <v>FF</v>
      </c>
      <c r="L54" s="13" t="str">
        <f t="shared" si="4"/>
        <v>FF</v>
      </c>
      <c r="M54" s="13" t="str">
        <f t="shared" si="4"/>
        <v>FF</v>
      </c>
      <c r="N54" s="13" t="str">
        <f t="shared" si="4"/>
        <v>FF</v>
      </c>
      <c r="O54" s="13" t="str">
        <f t="shared" si="4"/>
        <v>FF</v>
      </c>
      <c r="P54" s="13" t="str">
        <f t="shared" si="4"/>
        <v>FF</v>
      </c>
      <c r="Q54" s="13" t="str">
        <f t="shared" si="4"/>
        <v>FF</v>
      </c>
      <c r="R54" s="13" t="str">
        <f t="shared" si="4"/>
        <v>FF</v>
      </c>
    </row>
    <row r="55" spans="1:18">
      <c r="A55" s="59" t="s">
        <v>43</v>
      </c>
      <c r="B55" s="3" t="str">
        <f t="shared" si="2"/>
        <v>0x01A0</v>
      </c>
      <c r="C55" s="13" t="str">
        <f t="shared" si="4"/>
        <v>FF</v>
      </c>
      <c r="D55" s="13" t="str">
        <f t="shared" si="4"/>
        <v>FF</v>
      </c>
      <c r="E55" s="13" t="str">
        <f t="shared" si="4"/>
        <v>FF</v>
      </c>
      <c r="F55" s="13" t="str">
        <f t="shared" si="4"/>
        <v>FF</v>
      </c>
      <c r="G55" s="13" t="str">
        <f t="shared" si="4"/>
        <v>FF</v>
      </c>
      <c r="H55" s="13" t="str">
        <f t="shared" si="4"/>
        <v>FF</v>
      </c>
      <c r="I55" s="13" t="str">
        <f t="shared" si="4"/>
        <v>FF</v>
      </c>
      <c r="J55" s="13" t="str">
        <f t="shared" si="4"/>
        <v>FF</v>
      </c>
      <c r="K55" s="13" t="str">
        <f t="shared" si="4"/>
        <v>FF</v>
      </c>
      <c r="L55" s="13" t="str">
        <f t="shared" si="4"/>
        <v>FF</v>
      </c>
      <c r="M55" s="13" t="str">
        <f t="shared" si="4"/>
        <v>FF</v>
      </c>
      <c r="N55" s="13" t="str">
        <f t="shared" si="4"/>
        <v>FF</v>
      </c>
      <c r="O55" s="13" t="str">
        <f t="shared" si="4"/>
        <v>FF</v>
      </c>
      <c r="P55" s="13" t="str">
        <f t="shared" si="4"/>
        <v>FF</v>
      </c>
      <c r="Q55" s="13" t="str">
        <f t="shared" si="4"/>
        <v>FF</v>
      </c>
      <c r="R55" s="13" t="str">
        <f t="shared" si="4"/>
        <v>FF</v>
      </c>
    </row>
    <row r="56" spans="1:18">
      <c r="A56" s="59" t="s">
        <v>44</v>
      </c>
      <c r="B56" s="3" t="str">
        <f t="shared" si="2"/>
        <v>0x01B0</v>
      </c>
      <c r="C56" s="13" t="str">
        <f t="shared" si="4"/>
        <v>FF</v>
      </c>
      <c r="D56" s="13" t="str">
        <f t="shared" si="4"/>
        <v>FF</v>
      </c>
      <c r="E56" s="13" t="str">
        <f t="shared" si="4"/>
        <v>FF</v>
      </c>
      <c r="F56" s="13" t="str">
        <f t="shared" si="4"/>
        <v>FF</v>
      </c>
      <c r="G56" s="13" t="str">
        <f t="shared" si="4"/>
        <v>FF</v>
      </c>
      <c r="H56" s="13" t="str">
        <f t="shared" si="4"/>
        <v>FF</v>
      </c>
      <c r="I56" s="13" t="str">
        <f t="shared" si="4"/>
        <v>FF</v>
      </c>
      <c r="J56" s="13" t="str">
        <f t="shared" si="4"/>
        <v>FF</v>
      </c>
      <c r="K56" s="13" t="str">
        <f t="shared" si="4"/>
        <v>FF</v>
      </c>
      <c r="L56" s="13" t="str">
        <f t="shared" si="4"/>
        <v>FF</v>
      </c>
      <c r="M56" s="13" t="str">
        <f t="shared" si="4"/>
        <v>FF</v>
      </c>
      <c r="N56" s="13" t="str">
        <f t="shared" si="4"/>
        <v>FF</v>
      </c>
      <c r="O56" s="13" t="str">
        <f t="shared" si="4"/>
        <v>FF</v>
      </c>
      <c r="P56" s="13" t="str">
        <f t="shared" si="4"/>
        <v>FF</v>
      </c>
      <c r="Q56" s="13" t="str">
        <f t="shared" si="4"/>
        <v>FF</v>
      </c>
      <c r="R56" s="13" t="str">
        <f t="shared" si="4"/>
        <v>FF</v>
      </c>
    </row>
    <row r="57" spans="1:18">
      <c r="A57" s="59" t="s">
        <v>45</v>
      </c>
      <c r="B57" s="3" t="str">
        <f t="shared" si="2"/>
        <v>0x01C0</v>
      </c>
      <c r="C57" s="13" t="str">
        <f t="shared" si="4"/>
        <v>FF</v>
      </c>
      <c r="D57" s="13" t="str">
        <f t="shared" si="4"/>
        <v>FF</v>
      </c>
      <c r="E57" s="13" t="str">
        <f t="shared" si="4"/>
        <v>FF</v>
      </c>
      <c r="F57" s="13" t="str">
        <f t="shared" si="4"/>
        <v>FF</v>
      </c>
      <c r="G57" s="13" t="str">
        <f t="shared" si="4"/>
        <v>FF</v>
      </c>
      <c r="H57" s="13" t="str">
        <f t="shared" si="4"/>
        <v>FF</v>
      </c>
      <c r="I57" s="13" t="str">
        <f t="shared" si="4"/>
        <v>FF</v>
      </c>
      <c r="J57" s="13" t="str">
        <f t="shared" si="4"/>
        <v>FF</v>
      </c>
      <c r="K57" s="13" t="str">
        <f t="shared" si="4"/>
        <v>FF</v>
      </c>
      <c r="L57" s="13" t="str">
        <f t="shared" si="4"/>
        <v>FF</v>
      </c>
      <c r="M57" s="13" t="str">
        <f t="shared" si="4"/>
        <v>FF</v>
      </c>
      <c r="N57" s="13" t="str">
        <f t="shared" si="4"/>
        <v>FF</v>
      </c>
      <c r="O57" s="13" t="str">
        <f t="shared" si="4"/>
        <v>FF</v>
      </c>
      <c r="P57" s="13" t="str">
        <f t="shared" si="4"/>
        <v>FF</v>
      </c>
      <c r="Q57" s="13" t="str">
        <f t="shared" si="4"/>
        <v>FF</v>
      </c>
      <c r="R57" s="13" t="str">
        <f t="shared" si="4"/>
        <v>FF</v>
      </c>
    </row>
    <row r="58" spans="1:18">
      <c r="A58" s="59" t="s">
        <v>46</v>
      </c>
      <c r="B58" s="3" t="str">
        <f t="shared" si="2"/>
        <v>0x01D0</v>
      </c>
      <c r="C58" s="13" t="str">
        <f t="shared" si="4"/>
        <v>FF</v>
      </c>
      <c r="D58" s="13" t="str">
        <f t="shared" si="4"/>
        <v>FF</v>
      </c>
      <c r="E58" s="13" t="str">
        <f t="shared" si="4"/>
        <v>FF</v>
      </c>
      <c r="F58" s="13" t="str">
        <f t="shared" si="4"/>
        <v>FF</v>
      </c>
      <c r="G58" s="13" t="str">
        <f t="shared" si="4"/>
        <v>FF</v>
      </c>
      <c r="H58" s="13" t="str">
        <f t="shared" si="4"/>
        <v>FF</v>
      </c>
      <c r="I58" s="13" t="str">
        <f t="shared" si="4"/>
        <v>FF</v>
      </c>
      <c r="J58" s="13" t="str">
        <f t="shared" si="4"/>
        <v>FF</v>
      </c>
      <c r="K58" s="13" t="str">
        <f t="shared" si="4"/>
        <v>FF</v>
      </c>
      <c r="L58" s="13" t="str">
        <f t="shared" si="4"/>
        <v>FF</v>
      </c>
      <c r="M58" s="13" t="str">
        <f t="shared" si="4"/>
        <v>FF</v>
      </c>
      <c r="N58" s="13" t="str">
        <f t="shared" si="4"/>
        <v>FF</v>
      </c>
      <c r="O58" s="13" t="str">
        <f t="shared" si="4"/>
        <v>FF</v>
      </c>
      <c r="P58" s="13" t="str">
        <f t="shared" si="4"/>
        <v>FF</v>
      </c>
      <c r="Q58" s="13" t="str">
        <f t="shared" si="4"/>
        <v>FF</v>
      </c>
      <c r="R58" s="13" t="str">
        <f t="shared" si="4"/>
        <v>FF</v>
      </c>
    </row>
    <row r="59" spans="1:18">
      <c r="A59" s="59" t="s">
        <v>47</v>
      </c>
      <c r="B59" s="3" t="str">
        <f t="shared" si="2"/>
        <v>0x01E0</v>
      </c>
      <c r="C59" s="13" t="str">
        <f t="shared" si="4"/>
        <v>FF</v>
      </c>
      <c r="D59" s="13" t="str">
        <f t="shared" si="4"/>
        <v>FF</v>
      </c>
      <c r="E59" s="13" t="str">
        <f t="shared" si="4"/>
        <v>FF</v>
      </c>
      <c r="F59" s="13" t="str">
        <f t="shared" si="4"/>
        <v>FF</v>
      </c>
      <c r="G59" s="13" t="str">
        <f t="shared" si="4"/>
        <v>FF</v>
      </c>
      <c r="H59" s="13" t="str">
        <f t="shared" si="4"/>
        <v>FF</v>
      </c>
      <c r="I59" s="13" t="str">
        <f t="shared" si="4"/>
        <v>FF</v>
      </c>
      <c r="J59" s="13" t="str">
        <f t="shared" si="4"/>
        <v>FF</v>
      </c>
      <c r="K59" s="13" t="str">
        <f t="shared" si="4"/>
        <v>FF</v>
      </c>
      <c r="L59" s="13" t="str">
        <f t="shared" si="4"/>
        <v>FF</v>
      </c>
      <c r="M59" s="13" t="str">
        <f t="shared" si="4"/>
        <v>FF</v>
      </c>
      <c r="N59" s="13" t="str">
        <f t="shared" si="4"/>
        <v>FF</v>
      </c>
      <c r="O59" s="13" t="str">
        <f t="shared" si="4"/>
        <v>FF</v>
      </c>
      <c r="P59" s="13" t="str">
        <f t="shared" si="4"/>
        <v>FF</v>
      </c>
      <c r="Q59" s="13" t="str">
        <f t="shared" si="4"/>
        <v>FF</v>
      </c>
      <c r="R59" s="13" t="str">
        <f t="shared" si="4"/>
        <v>FF</v>
      </c>
    </row>
    <row r="60" spans="1:18">
      <c r="A60" s="59" t="s">
        <v>48</v>
      </c>
      <c r="B60" s="3" t="str">
        <f t="shared" si="2"/>
        <v>0x01F0</v>
      </c>
      <c r="C60" s="13" t="str">
        <f t="shared" si="4"/>
        <v>FF</v>
      </c>
      <c r="D60" s="13" t="str">
        <f t="shared" si="4"/>
        <v>FF</v>
      </c>
      <c r="E60" s="13" t="str">
        <f t="shared" si="4"/>
        <v>FF</v>
      </c>
      <c r="F60" s="13" t="str">
        <f t="shared" si="4"/>
        <v>FF</v>
      </c>
      <c r="G60" s="13" t="str">
        <f t="shared" si="4"/>
        <v>FF</v>
      </c>
      <c r="H60" s="13" t="str">
        <f t="shared" si="4"/>
        <v>FF</v>
      </c>
      <c r="I60" s="13" t="str">
        <f t="shared" si="4"/>
        <v>FF</v>
      </c>
      <c r="J60" s="13" t="str">
        <f t="shared" si="4"/>
        <v>FF</v>
      </c>
      <c r="K60" s="13" t="str">
        <f t="shared" si="4"/>
        <v>FF</v>
      </c>
      <c r="L60" s="13" t="str">
        <f t="shared" si="4"/>
        <v>FF</v>
      </c>
      <c r="M60" s="13" t="str">
        <f t="shared" si="4"/>
        <v>FF</v>
      </c>
      <c r="N60" s="13" t="str">
        <f t="shared" si="4"/>
        <v>FF</v>
      </c>
      <c r="O60" s="13" t="str">
        <f t="shared" si="4"/>
        <v>FF</v>
      </c>
      <c r="P60" s="13" t="str">
        <f t="shared" si="4"/>
        <v>FF</v>
      </c>
      <c r="Q60" s="13" t="str">
        <f t="shared" si="4"/>
        <v>FF</v>
      </c>
      <c r="R60" s="13" t="str">
        <f t="shared" si="4"/>
        <v>FF</v>
      </c>
    </row>
    <row r="61" spans="1:18">
      <c r="A61" s="59" t="s">
        <v>49</v>
      </c>
      <c r="B61" s="3" t="str">
        <f t="shared" si="2"/>
        <v>0x0200</v>
      </c>
      <c r="C61" s="13" t="str">
        <f t="shared" si="4"/>
        <v>FF</v>
      </c>
      <c r="D61" s="13" t="str">
        <f t="shared" si="4"/>
        <v>FF</v>
      </c>
      <c r="E61" s="13" t="str">
        <f t="shared" si="4"/>
        <v>FF</v>
      </c>
      <c r="F61" s="13" t="str">
        <f t="shared" si="4"/>
        <v>FF</v>
      </c>
      <c r="G61" s="13" t="str">
        <f t="shared" si="4"/>
        <v>FF</v>
      </c>
      <c r="H61" s="13" t="str">
        <f t="shared" si="4"/>
        <v>FF</v>
      </c>
      <c r="I61" s="13" t="str">
        <f t="shared" si="4"/>
        <v>FF</v>
      </c>
      <c r="J61" s="13" t="str">
        <f t="shared" si="4"/>
        <v>FF</v>
      </c>
      <c r="K61" s="13" t="str">
        <f t="shared" si="4"/>
        <v>FF</v>
      </c>
      <c r="L61" s="13" t="str">
        <f t="shared" si="4"/>
        <v>FF</v>
      </c>
      <c r="M61" s="13" t="str">
        <f t="shared" si="4"/>
        <v>FF</v>
      </c>
      <c r="N61" s="13" t="str">
        <f t="shared" si="4"/>
        <v>FF</v>
      </c>
      <c r="O61" s="13" t="str">
        <f t="shared" si="4"/>
        <v>FF</v>
      </c>
      <c r="P61" s="13" t="str">
        <f t="shared" si="4"/>
        <v>FF</v>
      </c>
      <c r="Q61" s="13" t="str">
        <f t="shared" si="4"/>
        <v>FF</v>
      </c>
      <c r="R61" s="13" t="str">
        <f t="shared" si="4"/>
        <v>FF</v>
      </c>
    </row>
    <row r="62" spans="1:18">
      <c r="A62" s="59" t="s">
        <v>50</v>
      </c>
      <c r="B62" s="3" t="str">
        <f t="shared" si="2"/>
        <v>0x0210</v>
      </c>
      <c r="C62" s="13" t="str">
        <f t="shared" si="4"/>
        <v>FF</v>
      </c>
      <c r="D62" s="13" t="str">
        <f t="shared" si="4"/>
        <v>FF</v>
      </c>
      <c r="E62" s="13" t="str">
        <f t="shared" si="4"/>
        <v>FF</v>
      </c>
      <c r="F62" s="13" t="str">
        <f t="shared" si="4"/>
        <v>FF</v>
      </c>
      <c r="G62" s="13" t="str">
        <f t="shared" si="4"/>
        <v>FF</v>
      </c>
      <c r="H62" s="13" t="str">
        <f t="shared" si="4"/>
        <v>FF</v>
      </c>
      <c r="I62" s="13" t="str">
        <f t="shared" si="4"/>
        <v>FF</v>
      </c>
      <c r="J62" s="13" t="str">
        <f t="shared" si="4"/>
        <v>FF</v>
      </c>
      <c r="K62" s="13" t="str">
        <f t="shared" si="4"/>
        <v>FF</v>
      </c>
      <c r="L62" s="13" t="str">
        <f t="shared" si="4"/>
        <v>FF</v>
      </c>
      <c r="M62" s="13" t="str">
        <f t="shared" si="4"/>
        <v>FF</v>
      </c>
      <c r="N62" s="13" t="str">
        <f t="shared" si="4"/>
        <v>FF</v>
      </c>
      <c r="O62" s="13" t="str">
        <f t="shared" si="4"/>
        <v>FF</v>
      </c>
      <c r="P62" s="13" t="str">
        <f t="shared" si="4"/>
        <v>FF</v>
      </c>
      <c r="Q62" s="13" t="str">
        <f t="shared" si="4"/>
        <v>FF</v>
      </c>
      <c r="R62" s="13" t="str">
        <f t="shared" ref="R62" si="5">MID($A62,COLUMN()*3+3,2)</f>
        <v>FF</v>
      </c>
    </row>
    <row r="63" spans="1:18">
      <c r="A63" s="59" t="s">
        <v>51</v>
      </c>
      <c r="B63" s="3" t="str">
        <f t="shared" si="2"/>
        <v>0x0220</v>
      </c>
      <c r="C63" s="13" t="str">
        <f t="shared" ref="C63:R78" si="6">MID($A63,COLUMN()*3+3,2)</f>
        <v>FF</v>
      </c>
      <c r="D63" s="13" t="str">
        <f t="shared" si="6"/>
        <v>FF</v>
      </c>
      <c r="E63" s="13" t="str">
        <f t="shared" si="6"/>
        <v>FF</v>
      </c>
      <c r="F63" s="13" t="str">
        <f t="shared" si="6"/>
        <v>FF</v>
      </c>
      <c r="G63" s="13" t="str">
        <f t="shared" si="6"/>
        <v>FF</v>
      </c>
      <c r="H63" s="13" t="str">
        <f t="shared" si="6"/>
        <v>FF</v>
      </c>
      <c r="I63" s="13" t="str">
        <f t="shared" si="6"/>
        <v>FF</v>
      </c>
      <c r="J63" s="13" t="str">
        <f t="shared" si="6"/>
        <v>FF</v>
      </c>
      <c r="K63" s="13" t="str">
        <f t="shared" si="6"/>
        <v>FF</v>
      </c>
      <c r="L63" s="13" t="str">
        <f t="shared" si="6"/>
        <v>FF</v>
      </c>
      <c r="M63" s="13" t="str">
        <f t="shared" si="6"/>
        <v>FF</v>
      </c>
      <c r="N63" s="13" t="str">
        <f t="shared" si="6"/>
        <v>FF</v>
      </c>
      <c r="O63" s="13" t="str">
        <f t="shared" si="6"/>
        <v>FF</v>
      </c>
      <c r="P63" s="13" t="str">
        <f t="shared" si="6"/>
        <v>FF</v>
      </c>
      <c r="Q63" s="13" t="str">
        <f t="shared" si="6"/>
        <v>FF</v>
      </c>
      <c r="R63" s="13" t="str">
        <f t="shared" si="6"/>
        <v>FF</v>
      </c>
    </row>
    <row r="64" spans="1:18">
      <c r="A64" s="59" t="s">
        <v>52</v>
      </c>
      <c r="B64" s="3" t="str">
        <f t="shared" si="2"/>
        <v>0x0230</v>
      </c>
      <c r="C64" s="13" t="str">
        <f t="shared" si="6"/>
        <v>FF</v>
      </c>
      <c r="D64" s="13" t="str">
        <f t="shared" si="6"/>
        <v>FF</v>
      </c>
      <c r="E64" s="13" t="str">
        <f t="shared" si="6"/>
        <v>FF</v>
      </c>
      <c r="F64" s="13" t="str">
        <f t="shared" si="6"/>
        <v>FF</v>
      </c>
      <c r="G64" s="13" t="str">
        <f t="shared" si="6"/>
        <v>FF</v>
      </c>
      <c r="H64" s="13" t="str">
        <f t="shared" si="6"/>
        <v>FF</v>
      </c>
      <c r="I64" s="13" t="str">
        <f t="shared" si="6"/>
        <v>FF</v>
      </c>
      <c r="J64" s="13" t="str">
        <f t="shared" si="6"/>
        <v>FF</v>
      </c>
      <c r="K64" s="13" t="str">
        <f t="shared" si="6"/>
        <v>FF</v>
      </c>
      <c r="L64" s="13" t="str">
        <f t="shared" si="6"/>
        <v>FF</v>
      </c>
      <c r="M64" s="13" t="str">
        <f t="shared" si="6"/>
        <v>FF</v>
      </c>
      <c r="N64" s="13" t="str">
        <f t="shared" si="6"/>
        <v>FF</v>
      </c>
      <c r="O64" s="13" t="str">
        <f t="shared" si="6"/>
        <v>FF</v>
      </c>
      <c r="P64" s="13" t="str">
        <f t="shared" si="6"/>
        <v>FF</v>
      </c>
      <c r="Q64" s="13" t="str">
        <f t="shared" si="6"/>
        <v>FF</v>
      </c>
      <c r="R64" s="13" t="str">
        <f t="shared" si="6"/>
        <v>FF</v>
      </c>
    </row>
    <row r="65" spans="1:18">
      <c r="A65" s="59" t="s">
        <v>53</v>
      </c>
      <c r="B65" s="3" t="str">
        <f t="shared" si="2"/>
        <v>0x0240</v>
      </c>
      <c r="C65" s="13" t="str">
        <f t="shared" si="6"/>
        <v>FF</v>
      </c>
      <c r="D65" s="13" t="str">
        <f t="shared" si="6"/>
        <v>FF</v>
      </c>
      <c r="E65" s="13" t="str">
        <f t="shared" si="6"/>
        <v>FF</v>
      </c>
      <c r="F65" s="13" t="str">
        <f t="shared" si="6"/>
        <v>FF</v>
      </c>
      <c r="G65" s="13" t="str">
        <f t="shared" si="6"/>
        <v>FF</v>
      </c>
      <c r="H65" s="13" t="str">
        <f t="shared" si="6"/>
        <v>FF</v>
      </c>
      <c r="I65" s="13" t="str">
        <f t="shared" si="6"/>
        <v>FF</v>
      </c>
      <c r="J65" s="13" t="str">
        <f t="shared" si="6"/>
        <v>FF</v>
      </c>
      <c r="K65" s="13" t="str">
        <f t="shared" si="6"/>
        <v>FF</v>
      </c>
      <c r="L65" s="13" t="str">
        <f t="shared" si="6"/>
        <v>FF</v>
      </c>
      <c r="M65" s="13" t="str">
        <f t="shared" si="6"/>
        <v>FF</v>
      </c>
      <c r="N65" s="13" t="str">
        <f t="shared" si="6"/>
        <v>FF</v>
      </c>
      <c r="O65" s="13" t="str">
        <f t="shared" si="6"/>
        <v>FF</v>
      </c>
      <c r="P65" s="13" t="str">
        <f t="shared" si="6"/>
        <v>FF</v>
      </c>
      <c r="Q65" s="13" t="str">
        <f t="shared" si="6"/>
        <v>FF</v>
      </c>
      <c r="R65" s="13" t="str">
        <f t="shared" si="6"/>
        <v>FF</v>
      </c>
    </row>
    <row r="66" spans="1:18">
      <c r="A66" s="59" t="s">
        <v>54</v>
      </c>
      <c r="B66" s="3" t="str">
        <f t="shared" si="2"/>
        <v>0x0250</v>
      </c>
      <c r="C66" s="13" t="str">
        <f t="shared" si="6"/>
        <v>FF</v>
      </c>
      <c r="D66" s="13" t="str">
        <f t="shared" si="6"/>
        <v>FF</v>
      </c>
      <c r="E66" s="13" t="str">
        <f t="shared" si="6"/>
        <v>FF</v>
      </c>
      <c r="F66" s="13" t="str">
        <f t="shared" si="6"/>
        <v>FF</v>
      </c>
      <c r="G66" s="13" t="str">
        <f t="shared" si="6"/>
        <v>FF</v>
      </c>
      <c r="H66" s="13" t="str">
        <f t="shared" si="6"/>
        <v>FF</v>
      </c>
      <c r="I66" s="13" t="str">
        <f t="shared" si="6"/>
        <v>FF</v>
      </c>
      <c r="J66" s="13" t="str">
        <f t="shared" si="6"/>
        <v>FF</v>
      </c>
      <c r="K66" s="13" t="str">
        <f t="shared" si="6"/>
        <v>FF</v>
      </c>
      <c r="L66" s="13" t="str">
        <f t="shared" si="6"/>
        <v>FF</v>
      </c>
      <c r="M66" s="13" t="str">
        <f t="shared" si="6"/>
        <v>FF</v>
      </c>
      <c r="N66" s="13" t="str">
        <f t="shared" si="6"/>
        <v>FF</v>
      </c>
      <c r="O66" s="13" t="str">
        <f t="shared" si="6"/>
        <v>FF</v>
      </c>
      <c r="P66" s="13" t="str">
        <f t="shared" si="6"/>
        <v>FF</v>
      </c>
      <c r="Q66" s="13" t="str">
        <f t="shared" si="6"/>
        <v>FF</v>
      </c>
      <c r="R66" s="13" t="str">
        <f t="shared" si="6"/>
        <v>FF</v>
      </c>
    </row>
    <row r="67" spans="1:18">
      <c r="A67" s="59" t="s">
        <v>55</v>
      </c>
      <c r="B67" s="3" t="str">
        <f t="shared" si="2"/>
        <v>0x0260</v>
      </c>
      <c r="C67" s="13" t="str">
        <f t="shared" si="6"/>
        <v>FF</v>
      </c>
      <c r="D67" s="13" t="str">
        <f t="shared" si="6"/>
        <v>FF</v>
      </c>
      <c r="E67" s="13" t="str">
        <f t="shared" si="6"/>
        <v>FF</v>
      </c>
      <c r="F67" s="13" t="str">
        <f t="shared" si="6"/>
        <v>FF</v>
      </c>
      <c r="G67" s="13" t="str">
        <f t="shared" si="6"/>
        <v>FF</v>
      </c>
      <c r="H67" s="13" t="str">
        <f t="shared" si="6"/>
        <v>FF</v>
      </c>
      <c r="I67" s="13" t="str">
        <f t="shared" si="6"/>
        <v>FF</v>
      </c>
      <c r="J67" s="13" t="str">
        <f t="shared" si="6"/>
        <v>FF</v>
      </c>
      <c r="K67" s="13" t="str">
        <f t="shared" si="6"/>
        <v>FF</v>
      </c>
      <c r="L67" s="13" t="str">
        <f t="shared" si="6"/>
        <v>FF</v>
      </c>
      <c r="M67" s="13" t="str">
        <f t="shared" si="6"/>
        <v>FF</v>
      </c>
      <c r="N67" s="13" t="str">
        <f t="shared" si="6"/>
        <v>FF</v>
      </c>
      <c r="O67" s="13" t="str">
        <f t="shared" si="6"/>
        <v>FF</v>
      </c>
      <c r="P67" s="13" t="str">
        <f t="shared" si="6"/>
        <v>FF</v>
      </c>
      <c r="Q67" s="13" t="str">
        <f t="shared" si="6"/>
        <v>FF</v>
      </c>
      <c r="R67" s="13" t="str">
        <f t="shared" si="6"/>
        <v>FF</v>
      </c>
    </row>
    <row r="68" spans="1:18">
      <c r="A68" s="59" t="s">
        <v>56</v>
      </c>
      <c r="B68" s="3" t="str">
        <f t="shared" si="2"/>
        <v>0x0270</v>
      </c>
      <c r="C68" s="13" t="str">
        <f t="shared" si="6"/>
        <v>FF</v>
      </c>
      <c r="D68" s="13" t="str">
        <f t="shared" si="6"/>
        <v>FF</v>
      </c>
      <c r="E68" s="13" t="str">
        <f t="shared" si="6"/>
        <v>FF</v>
      </c>
      <c r="F68" s="13" t="str">
        <f t="shared" si="6"/>
        <v>FF</v>
      </c>
      <c r="G68" s="13" t="str">
        <f t="shared" si="6"/>
        <v>FF</v>
      </c>
      <c r="H68" s="13" t="str">
        <f t="shared" si="6"/>
        <v>FF</v>
      </c>
      <c r="I68" s="13" t="str">
        <f t="shared" si="6"/>
        <v>FF</v>
      </c>
      <c r="J68" s="13" t="str">
        <f t="shared" si="6"/>
        <v>FF</v>
      </c>
      <c r="K68" s="13" t="str">
        <f t="shared" si="6"/>
        <v>FF</v>
      </c>
      <c r="L68" s="13" t="str">
        <f t="shared" si="6"/>
        <v>FF</v>
      </c>
      <c r="M68" s="13" t="str">
        <f t="shared" si="6"/>
        <v>FF</v>
      </c>
      <c r="N68" s="13" t="str">
        <f t="shared" si="6"/>
        <v>FF</v>
      </c>
      <c r="O68" s="13" t="str">
        <f t="shared" si="6"/>
        <v>FF</v>
      </c>
      <c r="P68" s="13" t="str">
        <f t="shared" si="6"/>
        <v>FF</v>
      </c>
      <c r="Q68" s="13" t="str">
        <f t="shared" si="6"/>
        <v>FF</v>
      </c>
      <c r="R68" s="13" t="str">
        <f t="shared" si="6"/>
        <v>FF</v>
      </c>
    </row>
    <row r="69" spans="1:18">
      <c r="A69" s="59" t="s">
        <v>57</v>
      </c>
      <c r="B69" s="3" t="str">
        <f t="shared" si="2"/>
        <v>0x0280</v>
      </c>
      <c r="C69" s="13" t="str">
        <f t="shared" si="6"/>
        <v>FF</v>
      </c>
      <c r="D69" s="13" t="str">
        <f t="shared" si="6"/>
        <v>FF</v>
      </c>
      <c r="E69" s="13" t="str">
        <f t="shared" si="6"/>
        <v>FF</v>
      </c>
      <c r="F69" s="13" t="str">
        <f t="shared" si="6"/>
        <v>FF</v>
      </c>
      <c r="G69" s="13" t="str">
        <f t="shared" si="6"/>
        <v>FF</v>
      </c>
      <c r="H69" s="13" t="str">
        <f t="shared" si="6"/>
        <v>FF</v>
      </c>
      <c r="I69" s="13" t="str">
        <f t="shared" si="6"/>
        <v>FF</v>
      </c>
      <c r="J69" s="13" t="str">
        <f t="shared" si="6"/>
        <v>FF</v>
      </c>
      <c r="K69" s="13" t="str">
        <f t="shared" si="6"/>
        <v>FF</v>
      </c>
      <c r="L69" s="13" t="str">
        <f t="shared" si="6"/>
        <v>FF</v>
      </c>
      <c r="M69" s="13" t="str">
        <f t="shared" si="6"/>
        <v>FF</v>
      </c>
      <c r="N69" s="13" t="str">
        <f t="shared" si="6"/>
        <v>FF</v>
      </c>
      <c r="O69" s="13" t="str">
        <f t="shared" si="6"/>
        <v>FF</v>
      </c>
      <c r="P69" s="13" t="str">
        <f t="shared" si="6"/>
        <v>FF</v>
      </c>
      <c r="Q69" s="13" t="str">
        <f t="shared" si="6"/>
        <v>FF</v>
      </c>
      <c r="R69" s="13" t="str">
        <f t="shared" si="6"/>
        <v>FF</v>
      </c>
    </row>
    <row r="70" spans="1:18">
      <c r="A70" s="59" t="s">
        <v>58</v>
      </c>
      <c r="B70" s="3" t="str">
        <f t="shared" si="2"/>
        <v>0x0290</v>
      </c>
      <c r="C70" s="13" t="str">
        <f t="shared" si="6"/>
        <v>FF</v>
      </c>
      <c r="D70" s="13" t="str">
        <f t="shared" si="6"/>
        <v>FF</v>
      </c>
      <c r="E70" s="13" t="str">
        <f t="shared" si="6"/>
        <v>FF</v>
      </c>
      <c r="F70" s="13" t="str">
        <f t="shared" si="6"/>
        <v>FF</v>
      </c>
      <c r="G70" s="13" t="str">
        <f t="shared" si="6"/>
        <v>FF</v>
      </c>
      <c r="H70" s="13" t="str">
        <f t="shared" si="6"/>
        <v>FF</v>
      </c>
      <c r="I70" s="13" t="str">
        <f t="shared" si="6"/>
        <v>FF</v>
      </c>
      <c r="J70" s="13" t="str">
        <f t="shared" si="6"/>
        <v>FF</v>
      </c>
      <c r="K70" s="13" t="str">
        <f t="shared" si="6"/>
        <v>FF</v>
      </c>
      <c r="L70" s="13" t="str">
        <f t="shared" si="6"/>
        <v>FF</v>
      </c>
      <c r="M70" s="13" t="str">
        <f t="shared" si="6"/>
        <v>FF</v>
      </c>
      <c r="N70" s="13" t="str">
        <f t="shared" si="6"/>
        <v>FF</v>
      </c>
      <c r="O70" s="13" t="str">
        <f t="shared" si="6"/>
        <v>FF</v>
      </c>
      <c r="P70" s="13" t="str">
        <f t="shared" si="6"/>
        <v>FF</v>
      </c>
      <c r="Q70" s="13" t="str">
        <f t="shared" si="6"/>
        <v>FF</v>
      </c>
      <c r="R70" s="13" t="str">
        <f t="shared" si="6"/>
        <v>FF</v>
      </c>
    </row>
    <row r="71" spans="1:18">
      <c r="A71" s="59" t="s">
        <v>59</v>
      </c>
      <c r="B71" s="3" t="str">
        <f t="shared" si="2"/>
        <v>0x02A0</v>
      </c>
      <c r="C71" s="13" t="str">
        <f t="shared" si="6"/>
        <v>FF</v>
      </c>
      <c r="D71" s="13" t="str">
        <f t="shared" si="6"/>
        <v>FF</v>
      </c>
      <c r="E71" s="13" t="str">
        <f t="shared" si="6"/>
        <v>FF</v>
      </c>
      <c r="F71" s="13" t="str">
        <f t="shared" si="6"/>
        <v>FF</v>
      </c>
      <c r="G71" s="13" t="str">
        <f t="shared" si="6"/>
        <v>FF</v>
      </c>
      <c r="H71" s="13" t="str">
        <f t="shared" si="6"/>
        <v>FF</v>
      </c>
      <c r="I71" s="13" t="str">
        <f t="shared" si="6"/>
        <v>FF</v>
      </c>
      <c r="J71" s="13" t="str">
        <f t="shared" si="6"/>
        <v>FF</v>
      </c>
      <c r="K71" s="13" t="str">
        <f t="shared" si="6"/>
        <v>FF</v>
      </c>
      <c r="L71" s="13" t="str">
        <f t="shared" si="6"/>
        <v>FF</v>
      </c>
      <c r="M71" s="13" t="str">
        <f t="shared" si="6"/>
        <v>FF</v>
      </c>
      <c r="N71" s="13" t="str">
        <f t="shared" si="6"/>
        <v>FF</v>
      </c>
      <c r="O71" s="13" t="str">
        <f t="shared" si="6"/>
        <v>FF</v>
      </c>
      <c r="P71" s="13" t="str">
        <f t="shared" si="6"/>
        <v>FF</v>
      </c>
      <c r="Q71" s="13" t="str">
        <f t="shared" si="6"/>
        <v>FF</v>
      </c>
      <c r="R71" s="13" t="str">
        <f t="shared" si="6"/>
        <v>FF</v>
      </c>
    </row>
    <row r="72" spans="1:18">
      <c r="A72" s="59" t="s">
        <v>60</v>
      </c>
      <c r="B72" s="3" t="str">
        <f t="shared" si="2"/>
        <v>0x02B0</v>
      </c>
      <c r="C72" s="13" t="str">
        <f t="shared" si="6"/>
        <v>FF</v>
      </c>
      <c r="D72" s="13" t="str">
        <f t="shared" si="6"/>
        <v>FF</v>
      </c>
      <c r="E72" s="13" t="str">
        <f t="shared" si="6"/>
        <v>FF</v>
      </c>
      <c r="F72" s="13" t="str">
        <f t="shared" si="6"/>
        <v>FF</v>
      </c>
      <c r="G72" s="13" t="str">
        <f t="shared" si="6"/>
        <v>FF</v>
      </c>
      <c r="H72" s="13" t="str">
        <f t="shared" si="6"/>
        <v>FF</v>
      </c>
      <c r="I72" s="13" t="str">
        <f t="shared" si="6"/>
        <v>FF</v>
      </c>
      <c r="J72" s="13" t="str">
        <f t="shared" si="6"/>
        <v>FF</v>
      </c>
      <c r="K72" s="13" t="str">
        <f t="shared" si="6"/>
        <v>FF</v>
      </c>
      <c r="L72" s="13" t="str">
        <f t="shared" si="6"/>
        <v>FF</v>
      </c>
      <c r="M72" s="13" t="str">
        <f t="shared" si="6"/>
        <v>FF</v>
      </c>
      <c r="N72" s="13" t="str">
        <f t="shared" si="6"/>
        <v>FF</v>
      </c>
      <c r="O72" s="13" t="str">
        <f t="shared" si="6"/>
        <v>FF</v>
      </c>
      <c r="P72" s="13" t="str">
        <f t="shared" si="6"/>
        <v>FF</v>
      </c>
      <c r="Q72" s="13" t="str">
        <f t="shared" si="6"/>
        <v>FF</v>
      </c>
      <c r="R72" s="13" t="str">
        <f t="shared" si="6"/>
        <v>FF</v>
      </c>
    </row>
    <row r="73" spans="1:18">
      <c r="A73" s="59" t="s">
        <v>61</v>
      </c>
      <c r="B73" s="3" t="str">
        <f t="shared" si="2"/>
        <v>0x02C0</v>
      </c>
      <c r="C73" s="13" t="str">
        <f t="shared" si="6"/>
        <v>FF</v>
      </c>
      <c r="D73" s="13" t="str">
        <f t="shared" si="6"/>
        <v>FF</v>
      </c>
      <c r="E73" s="13" t="str">
        <f t="shared" si="6"/>
        <v>FF</v>
      </c>
      <c r="F73" s="13" t="str">
        <f t="shared" si="6"/>
        <v>FF</v>
      </c>
      <c r="G73" s="13" t="str">
        <f t="shared" si="6"/>
        <v>FF</v>
      </c>
      <c r="H73" s="13" t="str">
        <f t="shared" si="6"/>
        <v>FF</v>
      </c>
      <c r="I73" s="13" t="str">
        <f t="shared" si="6"/>
        <v>FF</v>
      </c>
      <c r="J73" s="13" t="str">
        <f t="shared" si="6"/>
        <v>FF</v>
      </c>
      <c r="K73" s="13" t="str">
        <f t="shared" si="6"/>
        <v>FF</v>
      </c>
      <c r="L73" s="13" t="str">
        <f t="shared" si="6"/>
        <v>FF</v>
      </c>
      <c r="M73" s="13" t="str">
        <f t="shared" si="6"/>
        <v>FF</v>
      </c>
      <c r="N73" s="13" t="str">
        <f t="shared" si="6"/>
        <v>FF</v>
      </c>
      <c r="O73" s="13" t="str">
        <f t="shared" si="6"/>
        <v>FF</v>
      </c>
      <c r="P73" s="13" t="str">
        <f t="shared" si="6"/>
        <v>FF</v>
      </c>
      <c r="Q73" s="13" t="str">
        <f t="shared" si="6"/>
        <v>FF</v>
      </c>
      <c r="R73" s="13" t="str">
        <f t="shared" si="6"/>
        <v>FF</v>
      </c>
    </row>
    <row r="74" spans="1:18">
      <c r="A74" s="59" t="s">
        <v>62</v>
      </c>
      <c r="B74" s="3" t="str">
        <f t="shared" si="2"/>
        <v>0x02D0</v>
      </c>
      <c r="C74" s="13" t="str">
        <f t="shared" si="6"/>
        <v>FF</v>
      </c>
      <c r="D74" s="13" t="str">
        <f t="shared" si="6"/>
        <v>FF</v>
      </c>
      <c r="E74" s="13" t="str">
        <f t="shared" si="6"/>
        <v>FF</v>
      </c>
      <c r="F74" s="13" t="str">
        <f t="shared" si="6"/>
        <v>FF</v>
      </c>
      <c r="G74" s="13" t="str">
        <f t="shared" si="6"/>
        <v>FF</v>
      </c>
      <c r="H74" s="13" t="str">
        <f t="shared" si="6"/>
        <v>FF</v>
      </c>
      <c r="I74" s="13" t="str">
        <f t="shared" si="6"/>
        <v>FF</v>
      </c>
      <c r="J74" s="13" t="str">
        <f t="shared" si="6"/>
        <v>FF</v>
      </c>
      <c r="K74" s="13" t="str">
        <f t="shared" si="6"/>
        <v>FF</v>
      </c>
      <c r="L74" s="13" t="str">
        <f t="shared" si="6"/>
        <v>FF</v>
      </c>
      <c r="M74" s="13" t="str">
        <f t="shared" si="6"/>
        <v>FF</v>
      </c>
      <c r="N74" s="13" t="str">
        <f t="shared" si="6"/>
        <v>FF</v>
      </c>
      <c r="O74" s="13" t="str">
        <f t="shared" si="6"/>
        <v>FF</v>
      </c>
      <c r="P74" s="13" t="str">
        <f t="shared" si="6"/>
        <v>FF</v>
      </c>
      <c r="Q74" s="13" t="str">
        <f t="shared" si="6"/>
        <v>FF</v>
      </c>
      <c r="R74" s="13" t="str">
        <f t="shared" si="6"/>
        <v>FF</v>
      </c>
    </row>
    <row r="75" spans="1:18">
      <c r="A75" s="59" t="s">
        <v>63</v>
      </c>
      <c r="B75" s="3" t="str">
        <f t="shared" si="2"/>
        <v>0x02E0</v>
      </c>
      <c r="C75" s="13" t="str">
        <f t="shared" si="6"/>
        <v>FF</v>
      </c>
      <c r="D75" s="13" t="str">
        <f t="shared" si="6"/>
        <v>FF</v>
      </c>
      <c r="E75" s="13" t="str">
        <f t="shared" si="6"/>
        <v>FF</v>
      </c>
      <c r="F75" s="13" t="str">
        <f t="shared" si="6"/>
        <v>FF</v>
      </c>
      <c r="G75" s="13" t="str">
        <f t="shared" si="6"/>
        <v>FF</v>
      </c>
      <c r="H75" s="13" t="str">
        <f t="shared" si="6"/>
        <v>FF</v>
      </c>
      <c r="I75" s="13" t="str">
        <f t="shared" si="6"/>
        <v>FF</v>
      </c>
      <c r="J75" s="13" t="str">
        <f t="shared" si="6"/>
        <v>FF</v>
      </c>
      <c r="K75" s="13" t="str">
        <f t="shared" si="6"/>
        <v>FF</v>
      </c>
      <c r="L75" s="13" t="str">
        <f t="shared" si="6"/>
        <v>FF</v>
      </c>
      <c r="M75" s="13" t="str">
        <f t="shared" si="6"/>
        <v>FF</v>
      </c>
      <c r="N75" s="13" t="str">
        <f t="shared" si="6"/>
        <v>FF</v>
      </c>
      <c r="O75" s="13" t="str">
        <f t="shared" si="6"/>
        <v>FF</v>
      </c>
      <c r="P75" s="13" t="str">
        <f t="shared" si="6"/>
        <v>FF</v>
      </c>
      <c r="Q75" s="13" t="str">
        <f t="shared" si="6"/>
        <v>FF</v>
      </c>
      <c r="R75" s="13" t="str">
        <f t="shared" si="6"/>
        <v>FF</v>
      </c>
    </row>
    <row r="76" spans="1:18">
      <c r="A76" s="59" t="s">
        <v>64</v>
      </c>
      <c r="B76" s="3" t="str">
        <f t="shared" si="2"/>
        <v>0x02F0</v>
      </c>
      <c r="C76" s="13" t="str">
        <f t="shared" si="6"/>
        <v>FF</v>
      </c>
      <c r="D76" s="13" t="str">
        <f t="shared" si="6"/>
        <v>FF</v>
      </c>
      <c r="E76" s="13" t="str">
        <f t="shared" si="6"/>
        <v>FF</v>
      </c>
      <c r="F76" s="13" t="str">
        <f t="shared" si="6"/>
        <v>FF</v>
      </c>
      <c r="G76" s="13" t="str">
        <f t="shared" si="6"/>
        <v>FF</v>
      </c>
      <c r="H76" s="13" t="str">
        <f t="shared" si="6"/>
        <v>FF</v>
      </c>
      <c r="I76" s="13" t="str">
        <f t="shared" si="6"/>
        <v>FF</v>
      </c>
      <c r="J76" s="13" t="str">
        <f t="shared" si="6"/>
        <v>FF</v>
      </c>
      <c r="K76" s="13" t="str">
        <f t="shared" si="6"/>
        <v>FF</v>
      </c>
      <c r="L76" s="13" t="str">
        <f t="shared" si="6"/>
        <v>FF</v>
      </c>
      <c r="M76" s="13" t="str">
        <f t="shared" si="6"/>
        <v>FF</v>
      </c>
      <c r="N76" s="13" t="str">
        <f t="shared" si="6"/>
        <v>FF</v>
      </c>
      <c r="O76" s="13" t="str">
        <f t="shared" si="6"/>
        <v>FF</v>
      </c>
      <c r="P76" s="13" t="str">
        <f t="shared" si="6"/>
        <v>FF</v>
      </c>
      <c r="Q76" s="13" t="str">
        <f t="shared" si="6"/>
        <v>FF</v>
      </c>
      <c r="R76" s="13" t="str">
        <f t="shared" si="6"/>
        <v>FF</v>
      </c>
    </row>
    <row r="77" spans="1:18">
      <c r="A77" s="59" t="s">
        <v>65</v>
      </c>
      <c r="B77" s="3" t="str">
        <f t="shared" si="2"/>
        <v>0x0300</v>
      </c>
      <c r="C77" s="13" t="str">
        <f t="shared" si="6"/>
        <v>FF</v>
      </c>
      <c r="D77" s="13" t="str">
        <f t="shared" si="6"/>
        <v>FF</v>
      </c>
      <c r="E77" s="13" t="str">
        <f t="shared" si="6"/>
        <v>FF</v>
      </c>
      <c r="F77" s="13" t="str">
        <f t="shared" si="6"/>
        <v>FF</v>
      </c>
      <c r="G77" s="13" t="str">
        <f t="shared" si="6"/>
        <v>FF</v>
      </c>
      <c r="H77" s="13" t="str">
        <f t="shared" si="6"/>
        <v>FF</v>
      </c>
      <c r="I77" s="13" t="str">
        <f t="shared" si="6"/>
        <v>FF</v>
      </c>
      <c r="J77" s="13" t="str">
        <f t="shared" si="6"/>
        <v>FF</v>
      </c>
      <c r="K77" s="13" t="str">
        <f t="shared" si="6"/>
        <v>FF</v>
      </c>
      <c r="L77" s="13" t="str">
        <f t="shared" si="6"/>
        <v>FF</v>
      </c>
      <c r="M77" s="13" t="str">
        <f t="shared" si="6"/>
        <v>FF</v>
      </c>
      <c r="N77" s="13" t="str">
        <f t="shared" si="6"/>
        <v>FF</v>
      </c>
      <c r="O77" s="13" t="str">
        <f t="shared" si="6"/>
        <v>FF</v>
      </c>
      <c r="P77" s="13" t="str">
        <f t="shared" si="6"/>
        <v>FF</v>
      </c>
      <c r="Q77" s="13" t="str">
        <f t="shared" si="6"/>
        <v>FF</v>
      </c>
      <c r="R77" s="13" t="str">
        <f t="shared" si="6"/>
        <v>FF</v>
      </c>
    </row>
    <row r="78" spans="1:18">
      <c r="A78" s="59" t="s">
        <v>66</v>
      </c>
      <c r="B78" s="3" t="str">
        <f t="shared" si="2"/>
        <v>0x0310</v>
      </c>
      <c r="C78" s="13" t="str">
        <f t="shared" si="6"/>
        <v>FF</v>
      </c>
      <c r="D78" s="13" t="str">
        <f t="shared" si="6"/>
        <v>FF</v>
      </c>
      <c r="E78" s="13" t="str">
        <f t="shared" si="6"/>
        <v>FF</v>
      </c>
      <c r="F78" s="13" t="str">
        <f t="shared" si="6"/>
        <v>FF</v>
      </c>
      <c r="G78" s="13" t="str">
        <f t="shared" si="6"/>
        <v>FF</v>
      </c>
      <c r="H78" s="13" t="str">
        <f t="shared" si="6"/>
        <v>FF</v>
      </c>
      <c r="I78" s="13" t="str">
        <f t="shared" si="6"/>
        <v>FF</v>
      </c>
      <c r="J78" s="13" t="str">
        <f t="shared" si="6"/>
        <v>FF</v>
      </c>
      <c r="K78" s="13" t="str">
        <f t="shared" si="6"/>
        <v>FF</v>
      </c>
      <c r="L78" s="13" t="str">
        <f t="shared" si="6"/>
        <v>FF</v>
      </c>
      <c r="M78" s="13" t="str">
        <f t="shared" si="6"/>
        <v>FF</v>
      </c>
      <c r="N78" s="13" t="str">
        <f t="shared" si="6"/>
        <v>FF</v>
      </c>
      <c r="O78" s="13" t="str">
        <f t="shared" si="6"/>
        <v>FF</v>
      </c>
      <c r="P78" s="13" t="str">
        <f t="shared" si="6"/>
        <v>FF</v>
      </c>
      <c r="Q78" s="13" t="str">
        <f t="shared" si="6"/>
        <v>FF</v>
      </c>
      <c r="R78" s="13" t="str">
        <f t="shared" ref="R78" si="7">MID($A78,COLUMN()*3+3,2)</f>
        <v>FF</v>
      </c>
    </row>
    <row r="79" spans="1:18">
      <c r="A79" s="59" t="s">
        <v>67</v>
      </c>
      <c r="B79" s="3" t="str">
        <f t="shared" si="2"/>
        <v>0x0320</v>
      </c>
      <c r="C79" s="13" t="str">
        <f t="shared" ref="C79:R94" si="8">MID($A79,COLUMN()*3+3,2)</f>
        <v>FF</v>
      </c>
      <c r="D79" s="13" t="str">
        <f t="shared" si="8"/>
        <v>FF</v>
      </c>
      <c r="E79" s="13" t="str">
        <f t="shared" si="8"/>
        <v>FF</v>
      </c>
      <c r="F79" s="13" t="str">
        <f t="shared" si="8"/>
        <v>FF</v>
      </c>
      <c r="G79" s="13" t="str">
        <f t="shared" si="8"/>
        <v>FF</v>
      </c>
      <c r="H79" s="13" t="str">
        <f t="shared" si="8"/>
        <v>FF</v>
      </c>
      <c r="I79" s="13" t="str">
        <f t="shared" si="8"/>
        <v>FF</v>
      </c>
      <c r="J79" s="13" t="str">
        <f t="shared" si="8"/>
        <v>FF</v>
      </c>
      <c r="K79" s="13" t="str">
        <f t="shared" si="8"/>
        <v>FF</v>
      </c>
      <c r="L79" s="13" t="str">
        <f t="shared" si="8"/>
        <v>FF</v>
      </c>
      <c r="M79" s="13" t="str">
        <f t="shared" si="8"/>
        <v>FF</v>
      </c>
      <c r="N79" s="13" t="str">
        <f t="shared" si="8"/>
        <v>FF</v>
      </c>
      <c r="O79" s="13" t="str">
        <f t="shared" si="8"/>
        <v>FF</v>
      </c>
      <c r="P79" s="13" t="str">
        <f t="shared" si="8"/>
        <v>FF</v>
      </c>
      <c r="Q79" s="13" t="str">
        <f t="shared" si="8"/>
        <v>FF</v>
      </c>
      <c r="R79" s="13" t="str">
        <f t="shared" si="8"/>
        <v>FF</v>
      </c>
    </row>
    <row r="80" spans="1:18">
      <c r="A80" s="59" t="s">
        <v>68</v>
      </c>
      <c r="B80" s="3" t="str">
        <f t="shared" si="2"/>
        <v>0x0330</v>
      </c>
      <c r="C80" s="13" t="str">
        <f t="shared" si="8"/>
        <v>FF</v>
      </c>
      <c r="D80" s="13" t="str">
        <f t="shared" si="8"/>
        <v>FF</v>
      </c>
      <c r="E80" s="13" t="str">
        <f t="shared" si="8"/>
        <v>FF</v>
      </c>
      <c r="F80" s="13" t="str">
        <f t="shared" si="8"/>
        <v>FF</v>
      </c>
      <c r="G80" s="13" t="str">
        <f t="shared" si="8"/>
        <v>FF</v>
      </c>
      <c r="H80" s="13" t="str">
        <f t="shared" si="8"/>
        <v>FF</v>
      </c>
      <c r="I80" s="13" t="str">
        <f t="shared" si="8"/>
        <v>FF</v>
      </c>
      <c r="J80" s="13" t="str">
        <f t="shared" si="8"/>
        <v>FF</v>
      </c>
      <c r="K80" s="13" t="str">
        <f t="shared" si="8"/>
        <v>FF</v>
      </c>
      <c r="L80" s="13" t="str">
        <f t="shared" si="8"/>
        <v>FF</v>
      </c>
      <c r="M80" s="13" t="str">
        <f t="shared" si="8"/>
        <v>FF</v>
      </c>
      <c r="N80" s="13" t="str">
        <f t="shared" si="8"/>
        <v>FF</v>
      </c>
      <c r="O80" s="13" t="str">
        <f t="shared" si="8"/>
        <v>FF</v>
      </c>
      <c r="P80" s="13" t="str">
        <f t="shared" si="8"/>
        <v>FF</v>
      </c>
      <c r="Q80" s="13" t="str">
        <f t="shared" si="8"/>
        <v>FF</v>
      </c>
      <c r="R80" s="13" t="str">
        <f t="shared" si="8"/>
        <v>FF</v>
      </c>
    </row>
    <row r="81" spans="1:18">
      <c r="A81" s="59" t="s">
        <v>69</v>
      </c>
      <c r="B81" s="3" t="str">
        <f t="shared" si="2"/>
        <v>0x0340</v>
      </c>
      <c r="C81" s="13" t="str">
        <f t="shared" si="8"/>
        <v>FF</v>
      </c>
      <c r="D81" s="13" t="str">
        <f t="shared" si="8"/>
        <v>FF</v>
      </c>
      <c r="E81" s="13" t="str">
        <f t="shared" si="8"/>
        <v>FF</v>
      </c>
      <c r="F81" s="13" t="str">
        <f t="shared" si="8"/>
        <v>FF</v>
      </c>
      <c r="G81" s="13" t="str">
        <f t="shared" si="8"/>
        <v>FF</v>
      </c>
      <c r="H81" s="13" t="str">
        <f t="shared" si="8"/>
        <v>FF</v>
      </c>
      <c r="I81" s="13" t="str">
        <f t="shared" si="8"/>
        <v>FF</v>
      </c>
      <c r="J81" s="13" t="str">
        <f t="shared" si="8"/>
        <v>FF</v>
      </c>
      <c r="K81" s="13" t="str">
        <f t="shared" si="8"/>
        <v>FF</v>
      </c>
      <c r="L81" s="13" t="str">
        <f t="shared" si="8"/>
        <v>FF</v>
      </c>
      <c r="M81" s="13" t="str">
        <f t="shared" si="8"/>
        <v>FF</v>
      </c>
      <c r="N81" s="13" t="str">
        <f t="shared" si="8"/>
        <v>FF</v>
      </c>
      <c r="O81" s="13" t="str">
        <f t="shared" si="8"/>
        <v>FF</v>
      </c>
      <c r="P81" s="13" t="str">
        <f t="shared" si="8"/>
        <v>FF</v>
      </c>
      <c r="Q81" s="13" t="str">
        <f t="shared" si="8"/>
        <v>FF</v>
      </c>
      <c r="R81" s="13" t="str">
        <f t="shared" si="8"/>
        <v>FF</v>
      </c>
    </row>
    <row r="82" spans="1:18">
      <c r="A82" s="59" t="s">
        <v>70</v>
      </c>
      <c r="B82" s="3" t="str">
        <f t="shared" si="2"/>
        <v>0x0350</v>
      </c>
      <c r="C82" s="13" t="str">
        <f t="shared" si="8"/>
        <v>FF</v>
      </c>
      <c r="D82" s="13" t="str">
        <f t="shared" si="8"/>
        <v>FF</v>
      </c>
      <c r="E82" s="13" t="str">
        <f t="shared" si="8"/>
        <v>FF</v>
      </c>
      <c r="F82" s="13" t="str">
        <f t="shared" si="8"/>
        <v>FF</v>
      </c>
      <c r="G82" s="13" t="str">
        <f t="shared" si="8"/>
        <v>FF</v>
      </c>
      <c r="H82" s="13" t="str">
        <f t="shared" si="8"/>
        <v>FF</v>
      </c>
      <c r="I82" s="13" t="str">
        <f t="shared" si="8"/>
        <v>FF</v>
      </c>
      <c r="J82" s="13" t="str">
        <f t="shared" si="8"/>
        <v>FF</v>
      </c>
      <c r="K82" s="13" t="str">
        <f t="shared" si="8"/>
        <v>FF</v>
      </c>
      <c r="L82" s="13" t="str">
        <f t="shared" si="8"/>
        <v>FF</v>
      </c>
      <c r="M82" s="13" t="str">
        <f t="shared" si="8"/>
        <v>FF</v>
      </c>
      <c r="N82" s="13" t="str">
        <f t="shared" si="8"/>
        <v>FF</v>
      </c>
      <c r="O82" s="13" t="str">
        <f t="shared" si="8"/>
        <v>FF</v>
      </c>
      <c r="P82" s="13" t="str">
        <f t="shared" si="8"/>
        <v>FF</v>
      </c>
      <c r="Q82" s="13" t="str">
        <f t="shared" si="8"/>
        <v>FF</v>
      </c>
      <c r="R82" s="13" t="str">
        <f t="shared" si="8"/>
        <v>FF</v>
      </c>
    </row>
    <row r="83" spans="1:18">
      <c r="A83" s="59" t="s">
        <v>71</v>
      </c>
      <c r="B83" s="3" t="str">
        <f t="shared" si="2"/>
        <v>0x0360</v>
      </c>
      <c r="C83" s="13" t="str">
        <f t="shared" si="8"/>
        <v>FF</v>
      </c>
      <c r="D83" s="13" t="str">
        <f t="shared" si="8"/>
        <v>FF</v>
      </c>
      <c r="E83" s="13" t="str">
        <f t="shared" si="8"/>
        <v>FF</v>
      </c>
      <c r="F83" s="13" t="str">
        <f t="shared" si="8"/>
        <v>FF</v>
      </c>
      <c r="G83" s="13" t="str">
        <f t="shared" si="8"/>
        <v>FF</v>
      </c>
      <c r="H83" s="13" t="str">
        <f t="shared" si="8"/>
        <v>FF</v>
      </c>
      <c r="I83" s="13" t="str">
        <f t="shared" si="8"/>
        <v>FF</v>
      </c>
      <c r="J83" s="13" t="str">
        <f t="shared" si="8"/>
        <v>FF</v>
      </c>
      <c r="K83" s="13" t="str">
        <f t="shared" si="8"/>
        <v>FF</v>
      </c>
      <c r="L83" s="13" t="str">
        <f t="shared" si="8"/>
        <v>FF</v>
      </c>
      <c r="M83" s="13" t="str">
        <f t="shared" si="8"/>
        <v>FF</v>
      </c>
      <c r="N83" s="13" t="str">
        <f t="shared" si="8"/>
        <v>FF</v>
      </c>
      <c r="O83" s="13" t="str">
        <f t="shared" si="8"/>
        <v>FF</v>
      </c>
      <c r="P83" s="13" t="str">
        <f t="shared" si="8"/>
        <v>FF</v>
      </c>
      <c r="Q83" s="13" t="str">
        <f t="shared" si="8"/>
        <v>FF</v>
      </c>
      <c r="R83" s="13" t="str">
        <f t="shared" si="8"/>
        <v>FF</v>
      </c>
    </row>
    <row r="84" spans="1:18">
      <c r="A84" s="59" t="s">
        <v>72</v>
      </c>
      <c r="B84" s="3" t="str">
        <f t="shared" si="2"/>
        <v>0x0370</v>
      </c>
      <c r="C84" s="13" t="str">
        <f t="shared" si="8"/>
        <v>FF</v>
      </c>
      <c r="D84" s="13" t="str">
        <f t="shared" si="8"/>
        <v>FF</v>
      </c>
      <c r="E84" s="13" t="str">
        <f t="shared" si="8"/>
        <v>FF</v>
      </c>
      <c r="F84" s="13" t="str">
        <f t="shared" si="8"/>
        <v>FF</v>
      </c>
      <c r="G84" s="13" t="str">
        <f t="shared" si="8"/>
        <v>FF</v>
      </c>
      <c r="H84" s="13" t="str">
        <f t="shared" si="8"/>
        <v>FF</v>
      </c>
      <c r="I84" s="13" t="str">
        <f t="shared" si="8"/>
        <v>FF</v>
      </c>
      <c r="J84" s="13" t="str">
        <f t="shared" si="8"/>
        <v>FF</v>
      </c>
      <c r="K84" s="13" t="str">
        <f t="shared" si="8"/>
        <v>FF</v>
      </c>
      <c r="L84" s="13" t="str">
        <f t="shared" si="8"/>
        <v>FF</v>
      </c>
      <c r="M84" s="13" t="str">
        <f t="shared" si="8"/>
        <v>FF</v>
      </c>
      <c r="N84" s="13" t="str">
        <f t="shared" si="8"/>
        <v>FF</v>
      </c>
      <c r="O84" s="13" t="str">
        <f t="shared" si="8"/>
        <v>FF</v>
      </c>
      <c r="P84" s="13" t="str">
        <f t="shared" si="8"/>
        <v>FF</v>
      </c>
      <c r="Q84" s="13" t="str">
        <f t="shared" si="8"/>
        <v>FF</v>
      </c>
      <c r="R84" s="13" t="str">
        <f t="shared" si="8"/>
        <v>FF</v>
      </c>
    </row>
    <row r="85" spans="1:18">
      <c r="A85" s="59" t="s">
        <v>73</v>
      </c>
      <c r="B85" s="3" t="str">
        <f t="shared" si="2"/>
        <v>0x0380</v>
      </c>
      <c r="C85" s="13" t="str">
        <f t="shared" si="8"/>
        <v>FF</v>
      </c>
      <c r="D85" s="13" t="str">
        <f t="shared" si="8"/>
        <v>FF</v>
      </c>
      <c r="E85" s="13" t="str">
        <f t="shared" si="8"/>
        <v>FF</v>
      </c>
      <c r="F85" s="13" t="str">
        <f t="shared" si="8"/>
        <v>FF</v>
      </c>
      <c r="G85" s="13" t="str">
        <f t="shared" si="8"/>
        <v>FF</v>
      </c>
      <c r="H85" s="13" t="str">
        <f t="shared" si="8"/>
        <v>FF</v>
      </c>
      <c r="I85" s="13" t="str">
        <f t="shared" si="8"/>
        <v>FF</v>
      </c>
      <c r="J85" s="13" t="str">
        <f t="shared" si="8"/>
        <v>FF</v>
      </c>
      <c r="K85" s="13" t="str">
        <f t="shared" si="8"/>
        <v>FF</v>
      </c>
      <c r="L85" s="13" t="str">
        <f t="shared" si="8"/>
        <v>FF</v>
      </c>
      <c r="M85" s="13" t="str">
        <f t="shared" si="8"/>
        <v>FF</v>
      </c>
      <c r="N85" s="13" t="str">
        <f t="shared" si="8"/>
        <v>FF</v>
      </c>
      <c r="O85" s="13" t="str">
        <f t="shared" si="8"/>
        <v>FF</v>
      </c>
      <c r="P85" s="13" t="str">
        <f t="shared" si="8"/>
        <v>FF</v>
      </c>
      <c r="Q85" s="13" t="str">
        <f t="shared" si="8"/>
        <v>FF</v>
      </c>
      <c r="R85" s="13" t="str">
        <f t="shared" si="8"/>
        <v>FF</v>
      </c>
    </row>
    <row r="86" spans="1:18">
      <c r="A86" s="59" t="s">
        <v>74</v>
      </c>
      <c r="B86" s="3" t="str">
        <f t="shared" si="2"/>
        <v>0x0390</v>
      </c>
      <c r="C86" s="13" t="str">
        <f t="shared" si="8"/>
        <v>FF</v>
      </c>
      <c r="D86" s="13" t="str">
        <f t="shared" si="8"/>
        <v>FF</v>
      </c>
      <c r="E86" s="13" t="str">
        <f t="shared" si="8"/>
        <v>FF</v>
      </c>
      <c r="F86" s="13" t="str">
        <f t="shared" si="8"/>
        <v>FF</v>
      </c>
      <c r="G86" s="13" t="str">
        <f t="shared" si="8"/>
        <v>FF</v>
      </c>
      <c r="H86" s="13" t="str">
        <f t="shared" si="8"/>
        <v>FF</v>
      </c>
      <c r="I86" s="13" t="str">
        <f t="shared" si="8"/>
        <v>FF</v>
      </c>
      <c r="J86" s="13" t="str">
        <f t="shared" si="8"/>
        <v>FF</v>
      </c>
      <c r="K86" s="13" t="str">
        <f t="shared" si="8"/>
        <v>FF</v>
      </c>
      <c r="L86" s="13" t="str">
        <f t="shared" si="8"/>
        <v>FF</v>
      </c>
      <c r="M86" s="13" t="str">
        <f t="shared" si="8"/>
        <v>FF</v>
      </c>
      <c r="N86" s="13" t="str">
        <f t="shared" si="8"/>
        <v>FF</v>
      </c>
      <c r="O86" s="13" t="str">
        <f t="shared" si="8"/>
        <v>FF</v>
      </c>
      <c r="P86" s="13" t="str">
        <f t="shared" si="8"/>
        <v>FF</v>
      </c>
      <c r="Q86" s="13" t="str">
        <f t="shared" si="8"/>
        <v>FF</v>
      </c>
      <c r="R86" s="13" t="str">
        <f t="shared" si="8"/>
        <v>FF</v>
      </c>
    </row>
    <row r="87" spans="1:18">
      <c r="A87" s="59" t="s">
        <v>75</v>
      </c>
      <c r="B87" s="3" t="str">
        <f t="shared" si="2"/>
        <v>0x03A0</v>
      </c>
      <c r="C87" s="13" t="str">
        <f t="shared" si="8"/>
        <v>FF</v>
      </c>
      <c r="D87" s="13" t="str">
        <f t="shared" si="8"/>
        <v>FF</v>
      </c>
      <c r="E87" s="13" t="str">
        <f t="shared" si="8"/>
        <v>FF</v>
      </c>
      <c r="F87" s="13" t="str">
        <f t="shared" si="8"/>
        <v>FF</v>
      </c>
      <c r="G87" s="13" t="str">
        <f t="shared" si="8"/>
        <v>FF</v>
      </c>
      <c r="H87" s="13" t="str">
        <f t="shared" si="8"/>
        <v>FF</v>
      </c>
      <c r="I87" s="13" t="str">
        <f t="shared" si="8"/>
        <v>FF</v>
      </c>
      <c r="J87" s="13" t="str">
        <f t="shared" si="8"/>
        <v>FF</v>
      </c>
      <c r="K87" s="13" t="str">
        <f t="shared" si="8"/>
        <v>FF</v>
      </c>
      <c r="L87" s="13" t="str">
        <f t="shared" si="8"/>
        <v>FF</v>
      </c>
      <c r="M87" s="13" t="str">
        <f t="shared" si="8"/>
        <v>FF</v>
      </c>
      <c r="N87" s="13" t="str">
        <f t="shared" si="8"/>
        <v>FF</v>
      </c>
      <c r="O87" s="13" t="str">
        <f t="shared" si="8"/>
        <v>FF</v>
      </c>
      <c r="P87" s="13" t="str">
        <f t="shared" si="8"/>
        <v>FF</v>
      </c>
      <c r="Q87" s="13" t="str">
        <f t="shared" si="8"/>
        <v>FF</v>
      </c>
      <c r="R87" s="13" t="str">
        <f t="shared" si="8"/>
        <v>FF</v>
      </c>
    </row>
    <row r="88" spans="1:18">
      <c r="A88" s="59" t="s">
        <v>76</v>
      </c>
      <c r="B88" s="3" t="str">
        <f t="shared" si="2"/>
        <v>0x03B0</v>
      </c>
      <c r="C88" s="13" t="str">
        <f t="shared" si="8"/>
        <v>FF</v>
      </c>
      <c r="D88" s="13" t="str">
        <f t="shared" si="8"/>
        <v>FF</v>
      </c>
      <c r="E88" s="13" t="str">
        <f t="shared" si="8"/>
        <v>FF</v>
      </c>
      <c r="F88" s="13" t="str">
        <f t="shared" si="8"/>
        <v>FF</v>
      </c>
      <c r="G88" s="13" t="str">
        <f t="shared" si="8"/>
        <v>FF</v>
      </c>
      <c r="H88" s="13" t="str">
        <f t="shared" si="8"/>
        <v>FF</v>
      </c>
      <c r="I88" s="13" t="str">
        <f t="shared" si="8"/>
        <v>FF</v>
      </c>
      <c r="J88" s="13" t="str">
        <f t="shared" si="8"/>
        <v>FF</v>
      </c>
      <c r="K88" s="13" t="str">
        <f t="shared" si="8"/>
        <v>FF</v>
      </c>
      <c r="L88" s="13" t="str">
        <f t="shared" si="8"/>
        <v>FF</v>
      </c>
      <c r="M88" s="13" t="str">
        <f t="shared" si="8"/>
        <v>FF</v>
      </c>
      <c r="N88" s="13" t="str">
        <f t="shared" si="8"/>
        <v>FF</v>
      </c>
      <c r="O88" s="13" t="str">
        <f t="shared" si="8"/>
        <v>FF</v>
      </c>
      <c r="P88" s="13" t="str">
        <f t="shared" si="8"/>
        <v>FF</v>
      </c>
      <c r="Q88" s="13" t="str">
        <f t="shared" si="8"/>
        <v>FF</v>
      </c>
      <c r="R88" s="13" t="str">
        <f t="shared" si="8"/>
        <v>FF</v>
      </c>
    </row>
    <row r="89" spans="1:18">
      <c r="A89" s="59" t="s">
        <v>77</v>
      </c>
      <c r="B89" s="3" t="str">
        <f t="shared" si="2"/>
        <v>0x03C0</v>
      </c>
      <c r="C89" s="13" t="str">
        <f t="shared" si="8"/>
        <v>FF</v>
      </c>
      <c r="D89" s="13" t="str">
        <f t="shared" si="8"/>
        <v>FF</v>
      </c>
      <c r="E89" s="13" t="str">
        <f t="shared" si="8"/>
        <v>FF</v>
      </c>
      <c r="F89" s="13" t="str">
        <f t="shared" si="8"/>
        <v>FF</v>
      </c>
      <c r="G89" s="13" t="str">
        <f t="shared" si="8"/>
        <v>FF</v>
      </c>
      <c r="H89" s="13" t="str">
        <f t="shared" si="8"/>
        <v>FF</v>
      </c>
      <c r="I89" s="13" t="str">
        <f t="shared" si="8"/>
        <v>FF</v>
      </c>
      <c r="J89" s="13" t="str">
        <f t="shared" si="8"/>
        <v>FF</v>
      </c>
      <c r="K89" s="13" t="str">
        <f t="shared" si="8"/>
        <v>FF</v>
      </c>
      <c r="L89" s="13" t="str">
        <f t="shared" si="8"/>
        <v>FF</v>
      </c>
      <c r="M89" s="13" t="str">
        <f t="shared" si="8"/>
        <v>FF</v>
      </c>
      <c r="N89" s="13" t="str">
        <f t="shared" si="8"/>
        <v>FF</v>
      </c>
      <c r="O89" s="13" t="str">
        <f t="shared" si="8"/>
        <v>FF</v>
      </c>
      <c r="P89" s="13" t="str">
        <f t="shared" si="8"/>
        <v>FF</v>
      </c>
      <c r="Q89" s="13" t="str">
        <f t="shared" si="8"/>
        <v>FF</v>
      </c>
      <c r="R89" s="13" t="str">
        <f t="shared" si="8"/>
        <v>FF</v>
      </c>
    </row>
    <row r="90" spans="1:18">
      <c r="A90" s="59" t="s">
        <v>78</v>
      </c>
      <c r="B90" s="3" t="str">
        <f t="shared" si="2"/>
        <v>0x03D0</v>
      </c>
      <c r="C90" s="13" t="str">
        <f t="shared" si="8"/>
        <v>FF</v>
      </c>
      <c r="D90" s="13" t="str">
        <f t="shared" si="8"/>
        <v>FF</v>
      </c>
      <c r="E90" s="13" t="str">
        <f t="shared" si="8"/>
        <v>FF</v>
      </c>
      <c r="F90" s="13" t="str">
        <f t="shared" si="8"/>
        <v>FF</v>
      </c>
      <c r="G90" s="13" t="str">
        <f t="shared" si="8"/>
        <v>FF</v>
      </c>
      <c r="H90" s="13" t="str">
        <f t="shared" si="8"/>
        <v>FF</v>
      </c>
      <c r="I90" s="13" t="str">
        <f t="shared" si="8"/>
        <v>FF</v>
      </c>
      <c r="J90" s="13" t="str">
        <f t="shared" si="8"/>
        <v>FF</v>
      </c>
      <c r="K90" s="13" t="str">
        <f t="shared" si="8"/>
        <v>FF</v>
      </c>
      <c r="L90" s="13" t="str">
        <f t="shared" si="8"/>
        <v>FF</v>
      </c>
      <c r="M90" s="13" t="str">
        <f t="shared" si="8"/>
        <v>FF</v>
      </c>
      <c r="N90" s="13" t="str">
        <f t="shared" si="8"/>
        <v>FF</v>
      </c>
      <c r="O90" s="13" t="str">
        <f t="shared" si="8"/>
        <v>FF</v>
      </c>
      <c r="P90" s="13" t="str">
        <f t="shared" si="8"/>
        <v>FF</v>
      </c>
      <c r="Q90" s="13" t="str">
        <f t="shared" si="8"/>
        <v>FF</v>
      </c>
      <c r="R90" s="13" t="str">
        <f t="shared" si="8"/>
        <v>FF</v>
      </c>
    </row>
    <row r="91" spans="1:18">
      <c r="A91" s="59" t="s">
        <v>79</v>
      </c>
      <c r="B91" s="3" t="str">
        <f t="shared" si="2"/>
        <v>0x03E0</v>
      </c>
      <c r="C91" s="13" t="str">
        <f t="shared" si="8"/>
        <v>FF</v>
      </c>
      <c r="D91" s="13" t="str">
        <f t="shared" si="8"/>
        <v>FF</v>
      </c>
      <c r="E91" s="13" t="str">
        <f t="shared" si="8"/>
        <v>FF</v>
      </c>
      <c r="F91" s="13" t="str">
        <f t="shared" si="8"/>
        <v>FF</v>
      </c>
      <c r="G91" s="13" t="str">
        <f t="shared" si="8"/>
        <v>FF</v>
      </c>
      <c r="H91" s="13" t="str">
        <f t="shared" si="8"/>
        <v>FF</v>
      </c>
      <c r="I91" s="13" t="str">
        <f t="shared" si="8"/>
        <v>FF</v>
      </c>
      <c r="J91" s="13" t="str">
        <f t="shared" si="8"/>
        <v>FF</v>
      </c>
      <c r="K91" s="13" t="str">
        <f t="shared" si="8"/>
        <v>FF</v>
      </c>
      <c r="L91" s="13" t="str">
        <f t="shared" si="8"/>
        <v>FF</v>
      </c>
      <c r="M91" s="13" t="str">
        <f t="shared" si="8"/>
        <v>FF</v>
      </c>
      <c r="N91" s="13" t="str">
        <f t="shared" si="8"/>
        <v>FF</v>
      </c>
      <c r="O91" s="13" t="str">
        <f t="shared" si="8"/>
        <v>FF</v>
      </c>
      <c r="P91" s="13" t="str">
        <f t="shared" si="8"/>
        <v>FF</v>
      </c>
      <c r="Q91" s="13" t="str">
        <f t="shared" si="8"/>
        <v>FF</v>
      </c>
      <c r="R91" s="13" t="str">
        <f t="shared" si="8"/>
        <v>FF</v>
      </c>
    </row>
    <row r="92" spans="1:18">
      <c r="A92" s="59" t="s">
        <v>80</v>
      </c>
      <c r="B92" s="3" t="str">
        <f t="shared" si="2"/>
        <v>0x03F0</v>
      </c>
      <c r="C92" s="13" t="str">
        <f t="shared" si="8"/>
        <v>FF</v>
      </c>
      <c r="D92" s="13" t="str">
        <f t="shared" si="8"/>
        <v>FF</v>
      </c>
      <c r="E92" s="13" t="str">
        <f t="shared" si="8"/>
        <v>FF</v>
      </c>
      <c r="F92" s="13" t="str">
        <f t="shared" si="8"/>
        <v>FF</v>
      </c>
      <c r="G92" s="13" t="str">
        <f t="shared" si="8"/>
        <v>FF</v>
      </c>
      <c r="H92" s="13" t="str">
        <f t="shared" si="8"/>
        <v>FF</v>
      </c>
      <c r="I92" s="13" t="str">
        <f t="shared" si="8"/>
        <v>FF</v>
      </c>
      <c r="J92" s="13" t="str">
        <f t="shared" si="8"/>
        <v>FF</v>
      </c>
      <c r="K92" s="13" t="str">
        <f t="shared" si="8"/>
        <v>FF</v>
      </c>
      <c r="L92" s="13" t="str">
        <f t="shared" si="8"/>
        <v>FF</v>
      </c>
      <c r="M92" s="13" t="str">
        <f t="shared" si="8"/>
        <v>FF</v>
      </c>
      <c r="N92" s="13" t="str">
        <f t="shared" si="8"/>
        <v>FF</v>
      </c>
      <c r="O92" s="13" t="str">
        <f t="shared" si="8"/>
        <v>FF</v>
      </c>
      <c r="P92" s="13" t="str">
        <f t="shared" si="8"/>
        <v>FF</v>
      </c>
      <c r="Q92" s="13" t="str">
        <f t="shared" si="8"/>
        <v>FF</v>
      </c>
      <c r="R92" s="13" t="str">
        <f t="shared" si="8"/>
        <v>FF</v>
      </c>
    </row>
    <row r="93" spans="1:18">
      <c r="A93" s="59" t="s">
        <v>81</v>
      </c>
      <c r="B93" s="3" t="str">
        <f t="shared" si="2"/>
        <v>0x0400</v>
      </c>
      <c r="C93" s="13" t="str">
        <f t="shared" si="8"/>
        <v>FF</v>
      </c>
      <c r="D93" s="13" t="str">
        <f t="shared" si="8"/>
        <v>FF</v>
      </c>
      <c r="E93" s="13" t="str">
        <f t="shared" si="8"/>
        <v>FF</v>
      </c>
      <c r="F93" s="13" t="str">
        <f t="shared" si="8"/>
        <v>FF</v>
      </c>
      <c r="G93" s="13" t="str">
        <f t="shared" si="8"/>
        <v>FF</v>
      </c>
      <c r="H93" s="13" t="str">
        <f t="shared" si="8"/>
        <v>FF</v>
      </c>
      <c r="I93" s="13" t="str">
        <f t="shared" si="8"/>
        <v>FF</v>
      </c>
      <c r="J93" s="13" t="str">
        <f t="shared" si="8"/>
        <v>FF</v>
      </c>
      <c r="K93" s="13" t="str">
        <f t="shared" si="8"/>
        <v>FF</v>
      </c>
      <c r="L93" s="13" t="str">
        <f t="shared" si="8"/>
        <v>FF</v>
      </c>
      <c r="M93" s="13" t="str">
        <f t="shared" si="8"/>
        <v>FF</v>
      </c>
      <c r="N93" s="13" t="str">
        <f t="shared" si="8"/>
        <v>FF</v>
      </c>
      <c r="O93" s="13" t="str">
        <f t="shared" si="8"/>
        <v>FF</v>
      </c>
      <c r="P93" s="13" t="str">
        <f t="shared" si="8"/>
        <v>FF</v>
      </c>
      <c r="Q93" s="13" t="str">
        <f t="shared" si="8"/>
        <v>FF</v>
      </c>
      <c r="R93" s="13" t="str">
        <f t="shared" si="8"/>
        <v>FF</v>
      </c>
    </row>
    <row r="94" spans="1:18">
      <c r="A94" s="59" t="s">
        <v>82</v>
      </c>
      <c r="B94" s="3" t="str">
        <f t="shared" si="2"/>
        <v>0x0410</v>
      </c>
      <c r="C94" s="13" t="str">
        <f t="shared" si="8"/>
        <v>FF</v>
      </c>
      <c r="D94" s="13" t="str">
        <f t="shared" si="8"/>
        <v>FF</v>
      </c>
      <c r="E94" s="13" t="str">
        <f t="shared" si="8"/>
        <v>FF</v>
      </c>
      <c r="F94" s="13" t="str">
        <f t="shared" si="8"/>
        <v>FF</v>
      </c>
      <c r="G94" s="13" t="str">
        <f t="shared" si="8"/>
        <v>FF</v>
      </c>
      <c r="H94" s="13" t="str">
        <f t="shared" si="8"/>
        <v>FF</v>
      </c>
      <c r="I94" s="13" t="str">
        <f t="shared" si="8"/>
        <v>FF</v>
      </c>
      <c r="J94" s="13" t="str">
        <f t="shared" si="8"/>
        <v>FF</v>
      </c>
      <c r="K94" s="13" t="str">
        <f t="shared" si="8"/>
        <v>FF</v>
      </c>
      <c r="L94" s="13" t="str">
        <f t="shared" si="8"/>
        <v>FF</v>
      </c>
      <c r="M94" s="13" t="str">
        <f t="shared" si="8"/>
        <v>FF</v>
      </c>
      <c r="N94" s="13" t="str">
        <f t="shared" si="8"/>
        <v>FF</v>
      </c>
      <c r="O94" s="13" t="str">
        <f t="shared" si="8"/>
        <v>FF</v>
      </c>
      <c r="P94" s="13" t="str">
        <f t="shared" si="8"/>
        <v>FF</v>
      </c>
      <c r="Q94" s="13" t="str">
        <f t="shared" si="8"/>
        <v>FF</v>
      </c>
      <c r="R94" s="13" t="str">
        <f t="shared" ref="R94" si="9">MID($A94,COLUMN()*3+3,2)</f>
        <v>FF</v>
      </c>
    </row>
    <row r="95" spans="1:18">
      <c r="A95" s="59" t="s">
        <v>83</v>
      </c>
      <c r="B95" s="3" t="str">
        <f t="shared" ref="B95:B158" si="10">CONCATENATE("0x",DEC2HEX(HEX2DEC(RIGHT(B94,4))+16,4))</f>
        <v>0x0420</v>
      </c>
      <c r="C95" s="13" t="str">
        <f t="shared" ref="C95:R110" si="11">MID($A95,COLUMN()*3+3,2)</f>
        <v>FF</v>
      </c>
      <c r="D95" s="13" t="str">
        <f t="shared" si="11"/>
        <v>FF</v>
      </c>
      <c r="E95" s="13" t="str">
        <f t="shared" si="11"/>
        <v>FF</v>
      </c>
      <c r="F95" s="13" t="str">
        <f t="shared" si="11"/>
        <v>FF</v>
      </c>
      <c r="G95" s="13" t="str">
        <f t="shared" si="11"/>
        <v>FF</v>
      </c>
      <c r="H95" s="13" t="str">
        <f t="shared" si="11"/>
        <v>FF</v>
      </c>
      <c r="I95" s="13" t="str">
        <f t="shared" si="11"/>
        <v>FF</v>
      </c>
      <c r="J95" s="13" t="str">
        <f t="shared" si="11"/>
        <v>FF</v>
      </c>
      <c r="K95" s="13" t="str">
        <f t="shared" si="11"/>
        <v>FF</v>
      </c>
      <c r="L95" s="13" t="str">
        <f t="shared" si="11"/>
        <v>FF</v>
      </c>
      <c r="M95" s="13" t="str">
        <f t="shared" si="11"/>
        <v>FF</v>
      </c>
      <c r="N95" s="13" t="str">
        <f t="shared" si="11"/>
        <v>FF</v>
      </c>
      <c r="O95" s="13" t="str">
        <f t="shared" si="11"/>
        <v>FF</v>
      </c>
      <c r="P95" s="13" t="str">
        <f t="shared" si="11"/>
        <v>FF</v>
      </c>
      <c r="Q95" s="13" t="str">
        <f t="shared" si="11"/>
        <v>FF</v>
      </c>
      <c r="R95" s="13" t="str">
        <f t="shared" si="11"/>
        <v>FF</v>
      </c>
    </row>
    <row r="96" spans="1:18">
      <c r="A96" s="59" t="s">
        <v>84</v>
      </c>
      <c r="B96" s="3" t="str">
        <f t="shared" si="10"/>
        <v>0x0430</v>
      </c>
      <c r="C96" s="13" t="str">
        <f t="shared" si="11"/>
        <v>FF</v>
      </c>
      <c r="D96" s="13" t="str">
        <f t="shared" si="11"/>
        <v>FF</v>
      </c>
      <c r="E96" s="13" t="str">
        <f t="shared" si="11"/>
        <v>FF</v>
      </c>
      <c r="F96" s="13" t="str">
        <f t="shared" si="11"/>
        <v>FF</v>
      </c>
      <c r="G96" s="13" t="str">
        <f t="shared" si="11"/>
        <v>FF</v>
      </c>
      <c r="H96" s="13" t="str">
        <f t="shared" si="11"/>
        <v>FF</v>
      </c>
      <c r="I96" s="13" t="str">
        <f t="shared" si="11"/>
        <v>FF</v>
      </c>
      <c r="J96" s="13" t="str">
        <f t="shared" si="11"/>
        <v>FF</v>
      </c>
      <c r="K96" s="13" t="str">
        <f t="shared" si="11"/>
        <v>FF</v>
      </c>
      <c r="L96" s="13" t="str">
        <f t="shared" si="11"/>
        <v>FF</v>
      </c>
      <c r="M96" s="13" t="str">
        <f t="shared" si="11"/>
        <v>FF</v>
      </c>
      <c r="N96" s="13" t="str">
        <f t="shared" si="11"/>
        <v>FF</v>
      </c>
      <c r="O96" s="13" t="str">
        <f t="shared" si="11"/>
        <v>FF</v>
      </c>
      <c r="P96" s="13" t="str">
        <f t="shared" si="11"/>
        <v>FF</v>
      </c>
      <c r="Q96" s="13" t="str">
        <f t="shared" si="11"/>
        <v>FF</v>
      </c>
      <c r="R96" s="13" t="str">
        <f t="shared" si="11"/>
        <v>FF</v>
      </c>
    </row>
    <row r="97" spans="1:18">
      <c r="A97" s="59" t="s">
        <v>85</v>
      </c>
      <c r="B97" s="3" t="str">
        <f t="shared" si="10"/>
        <v>0x0440</v>
      </c>
      <c r="C97" s="13" t="str">
        <f t="shared" si="11"/>
        <v>FF</v>
      </c>
      <c r="D97" s="13" t="str">
        <f t="shared" si="11"/>
        <v>FF</v>
      </c>
      <c r="E97" s="13" t="str">
        <f t="shared" si="11"/>
        <v>FF</v>
      </c>
      <c r="F97" s="13" t="str">
        <f t="shared" si="11"/>
        <v>FF</v>
      </c>
      <c r="G97" s="13" t="str">
        <f t="shared" si="11"/>
        <v>FF</v>
      </c>
      <c r="H97" s="13" t="str">
        <f t="shared" si="11"/>
        <v>FF</v>
      </c>
      <c r="I97" s="13" t="str">
        <f t="shared" si="11"/>
        <v>FF</v>
      </c>
      <c r="J97" s="13" t="str">
        <f t="shared" si="11"/>
        <v>FF</v>
      </c>
      <c r="K97" s="13" t="str">
        <f t="shared" si="11"/>
        <v>FF</v>
      </c>
      <c r="L97" s="13" t="str">
        <f t="shared" si="11"/>
        <v>FF</v>
      </c>
      <c r="M97" s="13" t="str">
        <f t="shared" si="11"/>
        <v>FF</v>
      </c>
      <c r="N97" s="13" t="str">
        <f t="shared" si="11"/>
        <v>FF</v>
      </c>
      <c r="O97" s="13" t="str">
        <f t="shared" si="11"/>
        <v>FF</v>
      </c>
      <c r="P97" s="13" t="str">
        <f t="shared" si="11"/>
        <v>FF</v>
      </c>
      <c r="Q97" s="13" t="str">
        <f t="shared" si="11"/>
        <v>FF</v>
      </c>
      <c r="R97" s="13" t="str">
        <f t="shared" si="11"/>
        <v>FF</v>
      </c>
    </row>
    <row r="98" spans="1:18">
      <c r="A98" s="59" t="s">
        <v>86</v>
      </c>
      <c r="B98" s="3" t="str">
        <f t="shared" si="10"/>
        <v>0x0450</v>
      </c>
      <c r="C98" s="13" t="str">
        <f t="shared" si="11"/>
        <v>FF</v>
      </c>
      <c r="D98" s="13" t="str">
        <f t="shared" si="11"/>
        <v>FF</v>
      </c>
      <c r="E98" s="13" t="str">
        <f t="shared" si="11"/>
        <v>FF</v>
      </c>
      <c r="F98" s="13" t="str">
        <f t="shared" si="11"/>
        <v>FF</v>
      </c>
      <c r="G98" s="13" t="str">
        <f t="shared" si="11"/>
        <v>FF</v>
      </c>
      <c r="H98" s="13" t="str">
        <f t="shared" si="11"/>
        <v>FF</v>
      </c>
      <c r="I98" s="13" t="str">
        <f t="shared" si="11"/>
        <v>FF</v>
      </c>
      <c r="J98" s="13" t="str">
        <f t="shared" si="11"/>
        <v>FF</v>
      </c>
      <c r="K98" s="13" t="str">
        <f t="shared" si="11"/>
        <v>FF</v>
      </c>
      <c r="L98" s="13" t="str">
        <f t="shared" si="11"/>
        <v>FF</v>
      </c>
      <c r="M98" s="13" t="str">
        <f t="shared" si="11"/>
        <v>FF</v>
      </c>
      <c r="N98" s="13" t="str">
        <f t="shared" si="11"/>
        <v>FF</v>
      </c>
      <c r="O98" s="13" t="str">
        <f t="shared" si="11"/>
        <v>FF</v>
      </c>
      <c r="P98" s="13" t="str">
        <f t="shared" si="11"/>
        <v>FF</v>
      </c>
      <c r="Q98" s="13" t="str">
        <f t="shared" si="11"/>
        <v>FF</v>
      </c>
      <c r="R98" s="13" t="str">
        <f t="shared" si="11"/>
        <v>FF</v>
      </c>
    </row>
    <row r="99" spans="1:18">
      <c r="A99" s="59" t="s">
        <v>87</v>
      </c>
      <c r="B99" s="3" t="str">
        <f t="shared" si="10"/>
        <v>0x0460</v>
      </c>
      <c r="C99" s="13" t="str">
        <f t="shared" si="11"/>
        <v>FF</v>
      </c>
      <c r="D99" s="13" t="str">
        <f t="shared" si="11"/>
        <v>FF</v>
      </c>
      <c r="E99" s="13" t="str">
        <f t="shared" si="11"/>
        <v>FF</v>
      </c>
      <c r="F99" s="13" t="str">
        <f t="shared" si="11"/>
        <v>FF</v>
      </c>
      <c r="G99" s="13" t="str">
        <f t="shared" si="11"/>
        <v>FF</v>
      </c>
      <c r="H99" s="13" t="str">
        <f t="shared" si="11"/>
        <v>FF</v>
      </c>
      <c r="I99" s="13" t="str">
        <f t="shared" si="11"/>
        <v>FF</v>
      </c>
      <c r="J99" s="13" t="str">
        <f t="shared" si="11"/>
        <v>FF</v>
      </c>
      <c r="K99" s="13" t="str">
        <f t="shared" si="11"/>
        <v>FF</v>
      </c>
      <c r="L99" s="13" t="str">
        <f t="shared" si="11"/>
        <v>FF</v>
      </c>
      <c r="M99" s="13" t="str">
        <f t="shared" si="11"/>
        <v>FF</v>
      </c>
      <c r="N99" s="13" t="str">
        <f t="shared" si="11"/>
        <v>FF</v>
      </c>
      <c r="O99" s="13" t="str">
        <f t="shared" si="11"/>
        <v>FF</v>
      </c>
      <c r="P99" s="13" t="str">
        <f t="shared" si="11"/>
        <v>FF</v>
      </c>
      <c r="Q99" s="13" t="str">
        <f t="shared" si="11"/>
        <v>FF</v>
      </c>
      <c r="R99" s="13" t="str">
        <f t="shared" si="11"/>
        <v>FF</v>
      </c>
    </row>
    <row r="100" spans="1:18">
      <c r="A100" s="59" t="s">
        <v>88</v>
      </c>
      <c r="B100" s="3" t="str">
        <f t="shared" si="10"/>
        <v>0x0470</v>
      </c>
      <c r="C100" s="13" t="str">
        <f t="shared" si="11"/>
        <v>FF</v>
      </c>
      <c r="D100" s="13" t="str">
        <f t="shared" si="11"/>
        <v>FF</v>
      </c>
      <c r="E100" s="13" t="str">
        <f t="shared" si="11"/>
        <v>FF</v>
      </c>
      <c r="F100" s="13" t="str">
        <f t="shared" si="11"/>
        <v>FF</v>
      </c>
      <c r="G100" s="13" t="str">
        <f t="shared" si="11"/>
        <v>FF</v>
      </c>
      <c r="H100" s="13" t="str">
        <f t="shared" si="11"/>
        <v>FF</v>
      </c>
      <c r="I100" s="13" t="str">
        <f t="shared" si="11"/>
        <v>FF</v>
      </c>
      <c r="J100" s="13" t="str">
        <f t="shared" si="11"/>
        <v>FF</v>
      </c>
      <c r="K100" s="13" t="str">
        <f t="shared" si="11"/>
        <v>FF</v>
      </c>
      <c r="L100" s="13" t="str">
        <f t="shared" si="11"/>
        <v>FF</v>
      </c>
      <c r="M100" s="13" t="str">
        <f t="shared" si="11"/>
        <v>FF</v>
      </c>
      <c r="N100" s="13" t="str">
        <f t="shared" si="11"/>
        <v>FF</v>
      </c>
      <c r="O100" s="13" t="str">
        <f t="shared" si="11"/>
        <v>FF</v>
      </c>
      <c r="P100" s="13" t="str">
        <f t="shared" si="11"/>
        <v>FF</v>
      </c>
      <c r="Q100" s="13" t="str">
        <f t="shared" si="11"/>
        <v>FF</v>
      </c>
      <c r="R100" s="13" t="str">
        <f t="shared" si="11"/>
        <v>FF</v>
      </c>
    </row>
    <row r="101" spans="1:18">
      <c r="A101" s="59" t="s">
        <v>89</v>
      </c>
      <c r="B101" s="3" t="str">
        <f t="shared" si="10"/>
        <v>0x0480</v>
      </c>
      <c r="C101" s="13" t="str">
        <f t="shared" si="11"/>
        <v>FF</v>
      </c>
      <c r="D101" s="13" t="str">
        <f t="shared" si="11"/>
        <v>FF</v>
      </c>
      <c r="E101" s="13" t="str">
        <f t="shared" si="11"/>
        <v>FF</v>
      </c>
      <c r="F101" s="13" t="str">
        <f t="shared" si="11"/>
        <v>FF</v>
      </c>
      <c r="G101" s="13" t="str">
        <f t="shared" si="11"/>
        <v>FF</v>
      </c>
      <c r="H101" s="13" t="str">
        <f t="shared" si="11"/>
        <v>FF</v>
      </c>
      <c r="I101" s="13" t="str">
        <f t="shared" si="11"/>
        <v>FF</v>
      </c>
      <c r="J101" s="13" t="str">
        <f t="shared" si="11"/>
        <v>FF</v>
      </c>
      <c r="K101" s="13" t="str">
        <f t="shared" si="11"/>
        <v>FF</v>
      </c>
      <c r="L101" s="13" t="str">
        <f t="shared" si="11"/>
        <v>FF</v>
      </c>
      <c r="M101" s="13" t="str">
        <f t="shared" si="11"/>
        <v>FF</v>
      </c>
      <c r="N101" s="13" t="str">
        <f t="shared" si="11"/>
        <v>FF</v>
      </c>
      <c r="O101" s="13" t="str">
        <f t="shared" si="11"/>
        <v>FF</v>
      </c>
      <c r="P101" s="13" t="str">
        <f t="shared" si="11"/>
        <v>FF</v>
      </c>
      <c r="Q101" s="13" t="str">
        <f t="shared" si="11"/>
        <v>FF</v>
      </c>
      <c r="R101" s="13" t="str">
        <f t="shared" si="11"/>
        <v>FF</v>
      </c>
    </row>
    <row r="102" spans="1:18">
      <c r="A102" s="59" t="s">
        <v>90</v>
      </c>
      <c r="B102" s="3" t="str">
        <f t="shared" si="10"/>
        <v>0x0490</v>
      </c>
      <c r="C102" s="13" t="str">
        <f t="shared" si="11"/>
        <v>FF</v>
      </c>
      <c r="D102" s="13" t="str">
        <f t="shared" si="11"/>
        <v>FF</v>
      </c>
      <c r="E102" s="13" t="str">
        <f t="shared" si="11"/>
        <v>FF</v>
      </c>
      <c r="F102" s="13" t="str">
        <f t="shared" si="11"/>
        <v>FF</v>
      </c>
      <c r="G102" s="13" t="str">
        <f t="shared" si="11"/>
        <v>FF</v>
      </c>
      <c r="H102" s="13" t="str">
        <f t="shared" si="11"/>
        <v>FF</v>
      </c>
      <c r="I102" s="13" t="str">
        <f t="shared" si="11"/>
        <v>FF</v>
      </c>
      <c r="J102" s="13" t="str">
        <f t="shared" si="11"/>
        <v>FF</v>
      </c>
      <c r="K102" s="13" t="str">
        <f t="shared" si="11"/>
        <v>FF</v>
      </c>
      <c r="L102" s="13" t="str">
        <f t="shared" si="11"/>
        <v>FF</v>
      </c>
      <c r="M102" s="13" t="str">
        <f t="shared" si="11"/>
        <v>FF</v>
      </c>
      <c r="N102" s="13" t="str">
        <f t="shared" si="11"/>
        <v>FF</v>
      </c>
      <c r="O102" s="13" t="str">
        <f t="shared" si="11"/>
        <v>FF</v>
      </c>
      <c r="P102" s="13" t="str">
        <f t="shared" si="11"/>
        <v>FF</v>
      </c>
      <c r="Q102" s="13" t="str">
        <f t="shared" si="11"/>
        <v>FF</v>
      </c>
      <c r="R102" s="13" t="str">
        <f t="shared" si="11"/>
        <v>FF</v>
      </c>
    </row>
    <row r="103" spans="1:18">
      <c r="A103" s="59" t="s">
        <v>91</v>
      </c>
      <c r="B103" s="3" t="str">
        <f t="shared" si="10"/>
        <v>0x04A0</v>
      </c>
      <c r="C103" s="13" t="str">
        <f t="shared" si="11"/>
        <v>FF</v>
      </c>
      <c r="D103" s="13" t="str">
        <f t="shared" si="11"/>
        <v>FF</v>
      </c>
      <c r="E103" s="13" t="str">
        <f t="shared" si="11"/>
        <v>FF</v>
      </c>
      <c r="F103" s="13" t="str">
        <f t="shared" si="11"/>
        <v>FF</v>
      </c>
      <c r="G103" s="13" t="str">
        <f t="shared" si="11"/>
        <v>FF</v>
      </c>
      <c r="H103" s="13" t="str">
        <f t="shared" si="11"/>
        <v>FF</v>
      </c>
      <c r="I103" s="13" t="str">
        <f t="shared" si="11"/>
        <v>FF</v>
      </c>
      <c r="J103" s="13" t="str">
        <f t="shared" si="11"/>
        <v>FF</v>
      </c>
      <c r="K103" s="13" t="str">
        <f t="shared" si="11"/>
        <v>FF</v>
      </c>
      <c r="L103" s="13" t="str">
        <f t="shared" si="11"/>
        <v>FF</v>
      </c>
      <c r="M103" s="13" t="str">
        <f t="shared" si="11"/>
        <v>FF</v>
      </c>
      <c r="N103" s="13" t="str">
        <f t="shared" si="11"/>
        <v>FF</v>
      </c>
      <c r="O103" s="13" t="str">
        <f t="shared" si="11"/>
        <v>FF</v>
      </c>
      <c r="P103" s="13" t="str">
        <f t="shared" si="11"/>
        <v>FF</v>
      </c>
      <c r="Q103" s="13" t="str">
        <f t="shared" si="11"/>
        <v>FF</v>
      </c>
      <c r="R103" s="13" t="str">
        <f t="shared" si="11"/>
        <v>FF</v>
      </c>
    </row>
    <row r="104" spans="1:18">
      <c r="A104" s="59" t="s">
        <v>92</v>
      </c>
      <c r="B104" s="3" t="str">
        <f t="shared" si="10"/>
        <v>0x04B0</v>
      </c>
      <c r="C104" s="13" t="str">
        <f t="shared" si="11"/>
        <v>FF</v>
      </c>
      <c r="D104" s="13" t="str">
        <f t="shared" si="11"/>
        <v>FF</v>
      </c>
      <c r="E104" s="13" t="str">
        <f t="shared" si="11"/>
        <v>FF</v>
      </c>
      <c r="F104" s="13" t="str">
        <f t="shared" si="11"/>
        <v>FF</v>
      </c>
      <c r="G104" s="13" t="str">
        <f t="shared" si="11"/>
        <v>FF</v>
      </c>
      <c r="H104" s="13" t="str">
        <f t="shared" si="11"/>
        <v>FF</v>
      </c>
      <c r="I104" s="13" t="str">
        <f t="shared" si="11"/>
        <v>FF</v>
      </c>
      <c r="J104" s="13" t="str">
        <f t="shared" si="11"/>
        <v>FF</v>
      </c>
      <c r="K104" s="13" t="str">
        <f t="shared" si="11"/>
        <v>FF</v>
      </c>
      <c r="L104" s="13" t="str">
        <f t="shared" si="11"/>
        <v>FF</v>
      </c>
      <c r="M104" s="13" t="str">
        <f t="shared" si="11"/>
        <v>FF</v>
      </c>
      <c r="N104" s="13" t="str">
        <f t="shared" si="11"/>
        <v>FF</v>
      </c>
      <c r="O104" s="13" t="str">
        <f t="shared" si="11"/>
        <v>FF</v>
      </c>
      <c r="P104" s="13" t="str">
        <f t="shared" si="11"/>
        <v>FF</v>
      </c>
      <c r="Q104" s="13" t="str">
        <f t="shared" si="11"/>
        <v>FF</v>
      </c>
      <c r="R104" s="13" t="str">
        <f t="shared" si="11"/>
        <v>FF</v>
      </c>
    </row>
    <row r="105" spans="1:18">
      <c r="A105" s="59" t="s">
        <v>93</v>
      </c>
      <c r="B105" s="3" t="str">
        <f t="shared" si="10"/>
        <v>0x04C0</v>
      </c>
      <c r="C105" s="13" t="str">
        <f t="shared" si="11"/>
        <v>FF</v>
      </c>
      <c r="D105" s="13" t="str">
        <f t="shared" si="11"/>
        <v>FF</v>
      </c>
      <c r="E105" s="13" t="str">
        <f t="shared" si="11"/>
        <v>FF</v>
      </c>
      <c r="F105" s="13" t="str">
        <f t="shared" si="11"/>
        <v>FF</v>
      </c>
      <c r="G105" s="13" t="str">
        <f t="shared" si="11"/>
        <v>FF</v>
      </c>
      <c r="H105" s="13" t="str">
        <f t="shared" si="11"/>
        <v>FF</v>
      </c>
      <c r="I105" s="13" t="str">
        <f t="shared" si="11"/>
        <v>FF</v>
      </c>
      <c r="J105" s="13" t="str">
        <f t="shared" si="11"/>
        <v>FF</v>
      </c>
      <c r="K105" s="13" t="str">
        <f t="shared" si="11"/>
        <v>FF</v>
      </c>
      <c r="L105" s="13" t="str">
        <f t="shared" si="11"/>
        <v>FF</v>
      </c>
      <c r="M105" s="13" t="str">
        <f t="shared" si="11"/>
        <v>FF</v>
      </c>
      <c r="N105" s="13" t="str">
        <f t="shared" si="11"/>
        <v>FF</v>
      </c>
      <c r="O105" s="13" t="str">
        <f t="shared" si="11"/>
        <v>FF</v>
      </c>
      <c r="P105" s="13" t="str">
        <f t="shared" si="11"/>
        <v>FF</v>
      </c>
      <c r="Q105" s="13" t="str">
        <f t="shared" si="11"/>
        <v>FF</v>
      </c>
      <c r="R105" s="13" t="str">
        <f t="shared" si="11"/>
        <v>FF</v>
      </c>
    </row>
    <row r="106" spans="1:18">
      <c r="A106" s="59" t="s">
        <v>94</v>
      </c>
      <c r="B106" s="3" t="str">
        <f t="shared" si="10"/>
        <v>0x04D0</v>
      </c>
      <c r="C106" s="13" t="str">
        <f t="shared" si="11"/>
        <v>FF</v>
      </c>
      <c r="D106" s="13" t="str">
        <f t="shared" si="11"/>
        <v>FF</v>
      </c>
      <c r="E106" s="13" t="str">
        <f t="shared" si="11"/>
        <v>FF</v>
      </c>
      <c r="F106" s="13" t="str">
        <f t="shared" si="11"/>
        <v>FF</v>
      </c>
      <c r="G106" s="13" t="str">
        <f t="shared" si="11"/>
        <v>FF</v>
      </c>
      <c r="H106" s="13" t="str">
        <f t="shared" si="11"/>
        <v>FF</v>
      </c>
      <c r="I106" s="13" t="str">
        <f t="shared" si="11"/>
        <v>FF</v>
      </c>
      <c r="J106" s="13" t="str">
        <f t="shared" si="11"/>
        <v>FF</v>
      </c>
      <c r="K106" s="13" t="str">
        <f t="shared" si="11"/>
        <v>FF</v>
      </c>
      <c r="L106" s="13" t="str">
        <f t="shared" si="11"/>
        <v>FF</v>
      </c>
      <c r="M106" s="13" t="str">
        <f t="shared" si="11"/>
        <v>FF</v>
      </c>
      <c r="N106" s="13" t="str">
        <f t="shared" si="11"/>
        <v>FF</v>
      </c>
      <c r="O106" s="13" t="str">
        <f t="shared" si="11"/>
        <v>FF</v>
      </c>
      <c r="P106" s="13" t="str">
        <f t="shared" si="11"/>
        <v>FF</v>
      </c>
      <c r="Q106" s="13" t="str">
        <f t="shared" si="11"/>
        <v>FF</v>
      </c>
      <c r="R106" s="13" t="str">
        <f t="shared" si="11"/>
        <v>FF</v>
      </c>
    </row>
    <row r="107" spans="1:18">
      <c r="A107" s="59" t="s">
        <v>95</v>
      </c>
      <c r="B107" s="3" t="str">
        <f t="shared" si="10"/>
        <v>0x04E0</v>
      </c>
      <c r="C107" s="13" t="str">
        <f t="shared" si="11"/>
        <v>FF</v>
      </c>
      <c r="D107" s="13" t="str">
        <f t="shared" si="11"/>
        <v>FF</v>
      </c>
      <c r="E107" s="13" t="str">
        <f t="shared" si="11"/>
        <v>FF</v>
      </c>
      <c r="F107" s="13" t="str">
        <f t="shared" si="11"/>
        <v>FF</v>
      </c>
      <c r="G107" s="13" t="str">
        <f t="shared" si="11"/>
        <v>FF</v>
      </c>
      <c r="H107" s="13" t="str">
        <f t="shared" si="11"/>
        <v>FF</v>
      </c>
      <c r="I107" s="13" t="str">
        <f t="shared" si="11"/>
        <v>FF</v>
      </c>
      <c r="J107" s="13" t="str">
        <f t="shared" si="11"/>
        <v>FF</v>
      </c>
      <c r="K107" s="13" t="str">
        <f t="shared" si="11"/>
        <v>FF</v>
      </c>
      <c r="L107" s="13" t="str">
        <f t="shared" si="11"/>
        <v>FF</v>
      </c>
      <c r="M107" s="13" t="str">
        <f t="shared" si="11"/>
        <v>FF</v>
      </c>
      <c r="N107" s="13" t="str">
        <f t="shared" si="11"/>
        <v>FF</v>
      </c>
      <c r="O107" s="13" t="str">
        <f t="shared" si="11"/>
        <v>FF</v>
      </c>
      <c r="P107" s="13" t="str">
        <f t="shared" si="11"/>
        <v>FF</v>
      </c>
      <c r="Q107" s="13" t="str">
        <f t="shared" si="11"/>
        <v>FF</v>
      </c>
      <c r="R107" s="13" t="str">
        <f t="shared" si="11"/>
        <v>FF</v>
      </c>
    </row>
    <row r="108" spans="1:18">
      <c r="A108" s="59" t="s">
        <v>96</v>
      </c>
      <c r="B108" s="3" t="str">
        <f t="shared" si="10"/>
        <v>0x04F0</v>
      </c>
      <c r="C108" s="13" t="str">
        <f t="shared" si="11"/>
        <v>FF</v>
      </c>
      <c r="D108" s="13" t="str">
        <f t="shared" si="11"/>
        <v>FF</v>
      </c>
      <c r="E108" s="13" t="str">
        <f t="shared" si="11"/>
        <v>FF</v>
      </c>
      <c r="F108" s="13" t="str">
        <f t="shared" si="11"/>
        <v>FF</v>
      </c>
      <c r="G108" s="13" t="str">
        <f t="shared" si="11"/>
        <v>FF</v>
      </c>
      <c r="H108" s="13" t="str">
        <f t="shared" si="11"/>
        <v>FF</v>
      </c>
      <c r="I108" s="13" t="str">
        <f t="shared" si="11"/>
        <v>FF</v>
      </c>
      <c r="J108" s="13" t="str">
        <f t="shared" si="11"/>
        <v>FF</v>
      </c>
      <c r="K108" s="13" t="str">
        <f t="shared" si="11"/>
        <v>FF</v>
      </c>
      <c r="L108" s="13" t="str">
        <f t="shared" si="11"/>
        <v>FF</v>
      </c>
      <c r="M108" s="13" t="str">
        <f t="shared" si="11"/>
        <v>FF</v>
      </c>
      <c r="N108" s="13" t="str">
        <f t="shared" si="11"/>
        <v>FF</v>
      </c>
      <c r="O108" s="13" t="str">
        <f t="shared" si="11"/>
        <v>FF</v>
      </c>
      <c r="P108" s="13" t="str">
        <f t="shared" si="11"/>
        <v>FF</v>
      </c>
      <c r="Q108" s="13" t="str">
        <f t="shared" si="11"/>
        <v>FF</v>
      </c>
      <c r="R108" s="13" t="str">
        <f t="shared" si="11"/>
        <v>FF</v>
      </c>
    </row>
    <row r="109" spans="1:18">
      <c r="A109" s="59" t="s">
        <v>97</v>
      </c>
      <c r="B109" s="3" t="str">
        <f t="shared" si="10"/>
        <v>0x0500</v>
      </c>
      <c r="C109" s="13" t="str">
        <f t="shared" si="11"/>
        <v>FF</v>
      </c>
      <c r="D109" s="13" t="str">
        <f t="shared" si="11"/>
        <v>FF</v>
      </c>
      <c r="E109" s="13" t="str">
        <f t="shared" si="11"/>
        <v>FF</v>
      </c>
      <c r="F109" s="13" t="str">
        <f t="shared" si="11"/>
        <v>FF</v>
      </c>
      <c r="G109" s="13" t="str">
        <f t="shared" si="11"/>
        <v>FF</v>
      </c>
      <c r="H109" s="13" t="str">
        <f t="shared" si="11"/>
        <v>FF</v>
      </c>
      <c r="I109" s="13" t="str">
        <f t="shared" si="11"/>
        <v>FF</v>
      </c>
      <c r="J109" s="13" t="str">
        <f t="shared" si="11"/>
        <v>FF</v>
      </c>
      <c r="K109" s="13" t="str">
        <f t="shared" si="11"/>
        <v>FF</v>
      </c>
      <c r="L109" s="13" t="str">
        <f t="shared" si="11"/>
        <v>FF</v>
      </c>
      <c r="M109" s="13" t="str">
        <f t="shared" si="11"/>
        <v>FF</v>
      </c>
      <c r="N109" s="13" t="str">
        <f t="shared" si="11"/>
        <v>FF</v>
      </c>
      <c r="O109" s="13" t="str">
        <f t="shared" si="11"/>
        <v>FF</v>
      </c>
      <c r="P109" s="13" t="str">
        <f t="shared" si="11"/>
        <v>FF</v>
      </c>
      <c r="Q109" s="13" t="str">
        <f t="shared" si="11"/>
        <v>FF</v>
      </c>
      <c r="R109" s="13" t="str">
        <f t="shared" si="11"/>
        <v>FF</v>
      </c>
    </row>
    <row r="110" spans="1:18">
      <c r="A110" s="59" t="s">
        <v>98</v>
      </c>
      <c r="B110" s="3" t="str">
        <f t="shared" si="10"/>
        <v>0x0510</v>
      </c>
      <c r="C110" s="13" t="str">
        <f t="shared" si="11"/>
        <v>FF</v>
      </c>
      <c r="D110" s="13" t="str">
        <f t="shared" si="11"/>
        <v>FF</v>
      </c>
      <c r="E110" s="13" t="str">
        <f t="shared" si="11"/>
        <v>FF</v>
      </c>
      <c r="F110" s="13" t="str">
        <f t="shared" si="11"/>
        <v>FF</v>
      </c>
      <c r="G110" s="13" t="str">
        <f t="shared" si="11"/>
        <v>FF</v>
      </c>
      <c r="H110" s="13" t="str">
        <f t="shared" si="11"/>
        <v>FF</v>
      </c>
      <c r="I110" s="13" t="str">
        <f t="shared" si="11"/>
        <v>FF</v>
      </c>
      <c r="J110" s="13" t="str">
        <f t="shared" si="11"/>
        <v>FF</v>
      </c>
      <c r="K110" s="13" t="str">
        <f t="shared" si="11"/>
        <v>FF</v>
      </c>
      <c r="L110" s="13" t="str">
        <f t="shared" si="11"/>
        <v>FF</v>
      </c>
      <c r="M110" s="13" t="str">
        <f t="shared" si="11"/>
        <v>FF</v>
      </c>
      <c r="N110" s="13" t="str">
        <f t="shared" si="11"/>
        <v>FF</v>
      </c>
      <c r="O110" s="13" t="str">
        <f t="shared" si="11"/>
        <v>FF</v>
      </c>
      <c r="P110" s="13" t="str">
        <f t="shared" si="11"/>
        <v>FF</v>
      </c>
      <c r="Q110" s="13" t="str">
        <f t="shared" si="11"/>
        <v>FF</v>
      </c>
      <c r="R110" s="13" t="str">
        <f t="shared" ref="R110" si="12">MID($A110,COLUMN()*3+3,2)</f>
        <v>FF</v>
      </c>
    </row>
    <row r="111" spans="1:18">
      <c r="A111" s="59" t="s">
        <v>99</v>
      </c>
      <c r="B111" s="3" t="str">
        <f t="shared" si="10"/>
        <v>0x0520</v>
      </c>
      <c r="C111" s="13" t="str">
        <f t="shared" ref="C111:R126" si="13">MID($A111,COLUMN()*3+3,2)</f>
        <v>FF</v>
      </c>
      <c r="D111" s="13" t="str">
        <f t="shared" si="13"/>
        <v>FF</v>
      </c>
      <c r="E111" s="13" t="str">
        <f t="shared" si="13"/>
        <v>FF</v>
      </c>
      <c r="F111" s="13" t="str">
        <f t="shared" si="13"/>
        <v>FF</v>
      </c>
      <c r="G111" s="13" t="str">
        <f t="shared" si="13"/>
        <v>FF</v>
      </c>
      <c r="H111" s="13" t="str">
        <f t="shared" si="13"/>
        <v>FF</v>
      </c>
      <c r="I111" s="13" t="str">
        <f t="shared" si="13"/>
        <v>FF</v>
      </c>
      <c r="J111" s="13" t="str">
        <f t="shared" si="13"/>
        <v>FF</v>
      </c>
      <c r="K111" s="13" t="str">
        <f t="shared" si="13"/>
        <v>FF</v>
      </c>
      <c r="L111" s="13" t="str">
        <f t="shared" si="13"/>
        <v>FF</v>
      </c>
      <c r="M111" s="13" t="str">
        <f t="shared" si="13"/>
        <v>FF</v>
      </c>
      <c r="N111" s="13" t="str">
        <f t="shared" si="13"/>
        <v>FF</v>
      </c>
      <c r="O111" s="13" t="str">
        <f t="shared" si="13"/>
        <v>FF</v>
      </c>
      <c r="P111" s="13" t="str">
        <f t="shared" si="13"/>
        <v>FF</v>
      </c>
      <c r="Q111" s="13" t="str">
        <f t="shared" si="13"/>
        <v>FF</v>
      </c>
      <c r="R111" s="13" t="str">
        <f t="shared" si="13"/>
        <v>FF</v>
      </c>
    </row>
    <row r="112" spans="1:18">
      <c r="A112" s="59" t="s">
        <v>100</v>
      </c>
      <c r="B112" s="3" t="str">
        <f t="shared" si="10"/>
        <v>0x0530</v>
      </c>
      <c r="C112" s="13" t="str">
        <f t="shared" si="13"/>
        <v>FF</v>
      </c>
      <c r="D112" s="13" t="str">
        <f t="shared" si="13"/>
        <v>FF</v>
      </c>
      <c r="E112" s="13" t="str">
        <f t="shared" si="13"/>
        <v>FF</v>
      </c>
      <c r="F112" s="13" t="str">
        <f t="shared" si="13"/>
        <v>FF</v>
      </c>
      <c r="G112" s="13" t="str">
        <f t="shared" si="13"/>
        <v>FF</v>
      </c>
      <c r="H112" s="13" t="str">
        <f t="shared" si="13"/>
        <v>FF</v>
      </c>
      <c r="I112" s="13" t="str">
        <f t="shared" si="13"/>
        <v>FF</v>
      </c>
      <c r="J112" s="13" t="str">
        <f t="shared" si="13"/>
        <v>FF</v>
      </c>
      <c r="K112" s="13" t="str">
        <f t="shared" si="13"/>
        <v>FF</v>
      </c>
      <c r="L112" s="13" t="str">
        <f t="shared" si="13"/>
        <v>FF</v>
      </c>
      <c r="M112" s="13" t="str">
        <f t="shared" si="13"/>
        <v>FF</v>
      </c>
      <c r="N112" s="13" t="str">
        <f t="shared" si="13"/>
        <v>FF</v>
      </c>
      <c r="O112" s="13" t="str">
        <f t="shared" si="13"/>
        <v>FF</v>
      </c>
      <c r="P112" s="13" t="str">
        <f t="shared" si="13"/>
        <v>FF</v>
      </c>
      <c r="Q112" s="13" t="str">
        <f t="shared" si="13"/>
        <v>FF</v>
      </c>
      <c r="R112" s="13" t="str">
        <f t="shared" si="13"/>
        <v>FF</v>
      </c>
    </row>
    <row r="113" spans="1:18">
      <c r="A113" s="59" t="s">
        <v>101</v>
      </c>
      <c r="B113" s="3" t="str">
        <f t="shared" si="10"/>
        <v>0x0540</v>
      </c>
      <c r="C113" s="13" t="str">
        <f t="shared" si="13"/>
        <v>FF</v>
      </c>
      <c r="D113" s="13" t="str">
        <f t="shared" si="13"/>
        <v>FF</v>
      </c>
      <c r="E113" s="13" t="str">
        <f t="shared" si="13"/>
        <v>FF</v>
      </c>
      <c r="F113" s="13" t="str">
        <f t="shared" si="13"/>
        <v>FF</v>
      </c>
      <c r="G113" s="13" t="str">
        <f t="shared" si="13"/>
        <v>FF</v>
      </c>
      <c r="H113" s="13" t="str">
        <f t="shared" si="13"/>
        <v>FF</v>
      </c>
      <c r="I113" s="13" t="str">
        <f t="shared" si="13"/>
        <v>FF</v>
      </c>
      <c r="J113" s="13" t="str">
        <f t="shared" si="13"/>
        <v>FF</v>
      </c>
      <c r="K113" s="13" t="str">
        <f t="shared" si="13"/>
        <v>FF</v>
      </c>
      <c r="L113" s="13" t="str">
        <f t="shared" si="13"/>
        <v>FF</v>
      </c>
      <c r="M113" s="13" t="str">
        <f t="shared" si="13"/>
        <v>FF</v>
      </c>
      <c r="N113" s="13" t="str">
        <f t="shared" si="13"/>
        <v>FF</v>
      </c>
      <c r="O113" s="13" t="str">
        <f t="shared" si="13"/>
        <v>FF</v>
      </c>
      <c r="P113" s="13" t="str">
        <f t="shared" si="13"/>
        <v>FF</v>
      </c>
      <c r="Q113" s="13" t="str">
        <f t="shared" si="13"/>
        <v>FF</v>
      </c>
      <c r="R113" s="13" t="str">
        <f t="shared" si="13"/>
        <v>FF</v>
      </c>
    </row>
    <row r="114" spans="1:18">
      <c r="A114" s="59" t="s">
        <v>102</v>
      </c>
      <c r="B114" s="3" t="str">
        <f t="shared" si="10"/>
        <v>0x0550</v>
      </c>
      <c r="C114" s="13" t="str">
        <f t="shared" si="13"/>
        <v>FF</v>
      </c>
      <c r="D114" s="13" t="str">
        <f t="shared" si="13"/>
        <v>FF</v>
      </c>
      <c r="E114" s="13" t="str">
        <f t="shared" si="13"/>
        <v>FF</v>
      </c>
      <c r="F114" s="13" t="str">
        <f t="shared" si="13"/>
        <v>FF</v>
      </c>
      <c r="G114" s="13" t="str">
        <f t="shared" si="13"/>
        <v>FF</v>
      </c>
      <c r="H114" s="13" t="str">
        <f t="shared" si="13"/>
        <v>FF</v>
      </c>
      <c r="I114" s="13" t="str">
        <f t="shared" si="13"/>
        <v>FF</v>
      </c>
      <c r="J114" s="13" t="str">
        <f t="shared" si="13"/>
        <v>FF</v>
      </c>
      <c r="K114" s="13" t="str">
        <f t="shared" si="13"/>
        <v>FF</v>
      </c>
      <c r="L114" s="13" t="str">
        <f t="shared" si="13"/>
        <v>FF</v>
      </c>
      <c r="M114" s="13" t="str">
        <f t="shared" si="13"/>
        <v>FF</v>
      </c>
      <c r="N114" s="13" t="str">
        <f t="shared" si="13"/>
        <v>FF</v>
      </c>
      <c r="O114" s="13" t="str">
        <f t="shared" si="13"/>
        <v>FF</v>
      </c>
      <c r="P114" s="13" t="str">
        <f t="shared" si="13"/>
        <v>FF</v>
      </c>
      <c r="Q114" s="13" t="str">
        <f t="shared" si="13"/>
        <v>FF</v>
      </c>
      <c r="R114" s="13" t="str">
        <f t="shared" si="13"/>
        <v>FF</v>
      </c>
    </row>
    <row r="115" spans="1:18">
      <c r="A115" s="59" t="s">
        <v>103</v>
      </c>
      <c r="B115" s="3" t="str">
        <f t="shared" si="10"/>
        <v>0x0560</v>
      </c>
      <c r="C115" s="13" t="str">
        <f t="shared" si="13"/>
        <v>FF</v>
      </c>
      <c r="D115" s="13" t="str">
        <f t="shared" si="13"/>
        <v>FF</v>
      </c>
      <c r="E115" s="13" t="str">
        <f t="shared" si="13"/>
        <v>FF</v>
      </c>
      <c r="F115" s="13" t="str">
        <f t="shared" si="13"/>
        <v>FF</v>
      </c>
      <c r="G115" s="13" t="str">
        <f t="shared" si="13"/>
        <v>FF</v>
      </c>
      <c r="H115" s="13" t="str">
        <f t="shared" si="13"/>
        <v>FF</v>
      </c>
      <c r="I115" s="13" t="str">
        <f t="shared" si="13"/>
        <v>FF</v>
      </c>
      <c r="J115" s="13" t="str">
        <f t="shared" si="13"/>
        <v>FF</v>
      </c>
      <c r="K115" s="13" t="str">
        <f t="shared" si="13"/>
        <v>FF</v>
      </c>
      <c r="L115" s="13" t="str">
        <f t="shared" si="13"/>
        <v>FF</v>
      </c>
      <c r="M115" s="13" t="str">
        <f t="shared" si="13"/>
        <v>FF</v>
      </c>
      <c r="N115" s="13" t="str">
        <f t="shared" si="13"/>
        <v>FF</v>
      </c>
      <c r="O115" s="13" t="str">
        <f t="shared" si="13"/>
        <v>FF</v>
      </c>
      <c r="P115" s="13" t="str">
        <f t="shared" si="13"/>
        <v>FF</v>
      </c>
      <c r="Q115" s="13" t="str">
        <f t="shared" si="13"/>
        <v>FF</v>
      </c>
      <c r="R115" s="13" t="str">
        <f t="shared" si="13"/>
        <v>FF</v>
      </c>
    </row>
    <row r="116" spans="1:18">
      <c r="A116" s="59" t="s">
        <v>104</v>
      </c>
      <c r="B116" s="3" t="str">
        <f t="shared" si="10"/>
        <v>0x0570</v>
      </c>
      <c r="C116" s="13" t="str">
        <f t="shared" si="13"/>
        <v>FF</v>
      </c>
      <c r="D116" s="13" t="str">
        <f t="shared" si="13"/>
        <v>FF</v>
      </c>
      <c r="E116" s="13" t="str">
        <f t="shared" si="13"/>
        <v>FF</v>
      </c>
      <c r="F116" s="13" t="str">
        <f t="shared" si="13"/>
        <v>FF</v>
      </c>
      <c r="G116" s="13" t="str">
        <f t="shared" si="13"/>
        <v>FF</v>
      </c>
      <c r="H116" s="13" t="str">
        <f t="shared" si="13"/>
        <v>FF</v>
      </c>
      <c r="I116" s="13" t="str">
        <f t="shared" si="13"/>
        <v>FF</v>
      </c>
      <c r="J116" s="13" t="str">
        <f t="shared" si="13"/>
        <v>FF</v>
      </c>
      <c r="K116" s="13" t="str">
        <f t="shared" si="13"/>
        <v>FF</v>
      </c>
      <c r="L116" s="13" t="str">
        <f t="shared" si="13"/>
        <v>FF</v>
      </c>
      <c r="M116" s="13" t="str">
        <f t="shared" si="13"/>
        <v>FF</v>
      </c>
      <c r="N116" s="13" t="str">
        <f t="shared" si="13"/>
        <v>FF</v>
      </c>
      <c r="O116" s="13" t="str">
        <f t="shared" si="13"/>
        <v>FF</v>
      </c>
      <c r="P116" s="13" t="str">
        <f t="shared" si="13"/>
        <v>FF</v>
      </c>
      <c r="Q116" s="13" t="str">
        <f t="shared" si="13"/>
        <v>FF</v>
      </c>
      <c r="R116" s="13" t="str">
        <f t="shared" si="13"/>
        <v>FF</v>
      </c>
    </row>
    <row r="117" spans="1:18">
      <c r="A117" s="59" t="s">
        <v>105</v>
      </c>
      <c r="B117" s="3" t="str">
        <f t="shared" si="10"/>
        <v>0x0580</v>
      </c>
      <c r="C117" s="13" t="str">
        <f t="shared" si="13"/>
        <v>FF</v>
      </c>
      <c r="D117" s="13" t="str">
        <f t="shared" si="13"/>
        <v>FF</v>
      </c>
      <c r="E117" s="13" t="str">
        <f t="shared" si="13"/>
        <v>FF</v>
      </c>
      <c r="F117" s="13" t="str">
        <f t="shared" si="13"/>
        <v>FF</v>
      </c>
      <c r="G117" s="13" t="str">
        <f t="shared" si="13"/>
        <v>FF</v>
      </c>
      <c r="H117" s="13" t="str">
        <f t="shared" si="13"/>
        <v>FF</v>
      </c>
      <c r="I117" s="13" t="str">
        <f t="shared" si="13"/>
        <v>FF</v>
      </c>
      <c r="J117" s="13" t="str">
        <f t="shared" si="13"/>
        <v>FF</v>
      </c>
      <c r="K117" s="13" t="str">
        <f t="shared" si="13"/>
        <v>FF</v>
      </c>
      <c r="L117" s="13" t="str">
        <f t="shared" si="13"/>
        <v>FF</v>
      </c>
      <c r="M117" s="13" t="str">
        <f t="shared" si="13"/>
        <v>FF</v>
      </c>
      <c r="N117" s="13" t="str">
        <f t="shared" si="13"/>
        <v>FF</v>
      </c>
      <c r="O117" s="13" t="str">
        <f t="shared" si="13"/>
        <v>FF</v>
      </c>
      <c r="P117" s="13" t="str">
        <f t="shared" si="13"/>
        <v>FF</v>
      </c>
      <c r="Q117" s="13" t="str">
        <f t="shared" si="13"/>
        <v>FF</v>
      </c>
      <c r="R117" s="13" t="str">
        <f t="shared" si="13"/>
        <v>FF</v>
      </c>
    </row>
    <row r="118" spans="1:18">
      <c r="A118" s="59" t="s">
        <v>106</v>
      </c>
      <c r="B118" s="3" t="str">
        <f t="shared" si="10"/>
        <v>0x0590</v>
      </c>
      <c r="C118" s="13" t="str">
        <f t="shared" si="13"/>
        <v>FF</v>
      </c>
      <c r="D118" s="13" t="str">
        <f t="shared" si="13"/>
        <v>FF</v>
      </c>
      <c r="E118" s="13" t="str">
        <f t="shared" si="13"/>
        <v>FF</v>
      </c>
      <c r="F118" s="13" t="str">
        <f t="shared" si="13"/>
        <v>FF</v>
      </c>
      <c r="G118" s="13" t="str">
        <f t="shared" si="13"/>
        <v>FF</v>
      </c>
      <c r="H118" s="13" t="str">
        <f t="shared" si="13"/>
        <v>FF</v>
      </c>
      <c r="I118" s="13" t="str">
        <f t="shared" si="13"/>
        <v>FF</v>
      </c>
      <c r="J118" s="13" t="str">
        <f t="shared" si="13"/>
        <v>FF</v>
      </c>
      <c r="K118" s="13" t="str">
        <f t="shared" si="13"/>
        <v>FF</v>
      </c>
      <c r="L118" s="13" t="str">
        <f t="shared" si="13"/>
        <v>FF</v>
      </c>
      <c r="M118" s="13" t="str">
        <f t="shared" si="13"/>
        <v>FF</v>
      </c>
      <c r="N118" s="13" t="str">
        <f t="shared" si="13"/>
        <v>FF</v>
      </c>
      <c r="O118" s="13" t="str">
        <f t="shared" si="13"/>
        <v>FF</v>
      </c>
      <c r="P118" s="13" t="str">
        <f t="shared" si="13"/>
        <v>FF</v>
      </c>
      <c r="Q118" s="13" t="str">
        <f t="shared" si="13"/>
        <v>FF</v>
      </c>
      <c r="R118" s="13" t="str">
        <f t="shared" si="13"/>
        <v>FF</v>
      </c>
    </row>
    <row r="119" spans="1:18">
      <c r="A119" s="59" t="s">
        <v>107</v>
      </c>
      <c r="B119" s="3" t="str">
        <f t="shared" si="10"/>
        <v>0x05A0</v>
      </c>
      <c r="C119" s="13" t="str">
        <f t="shared" si="13"/>
        <v>FF</v>
      </c>
      <c r="D119" s="13" t="str">
        <f t="shared" si="13"/>
        <v>FF</v>
      </c>
      <c r="E119" s="13" t="str">
        <f t="shared" si="13"/>
        <v>FF</v>
      </c>
      <c r="F119" s="13" t="str">
        <f t="shared" si="13"/>
        <v>FF</v>
      </c>
      <c r="G119" s="13" t="str">
        <f t="shared" si="13"/>
        <v>FF</v>
      </c>
      <c r="H119" s="13" t="str">
        <f t="shared" si="13"/>
        <v>FF</v>
      </c>
      <c r="I119" s="13" t="str">
        <f t="shared" si="13"/>
        <v>FF</v>
      </c>
      <c r="J119" s="13" t="str">
        <f t="shared" si="13"/>
        <v>FF</v>
      </c>
      <c r="K119" s="13" t="str">
        <f t="shared" si="13"/>
        <v>FF</v>
      </c>
      <c r="L119" s="13" t="str">
        <f t="shared" si="13"/>
        <v>FF</v>
      </c>
      <c r="M119" s="13" t="str">
        <f t="shared" si="13"/>
        <v>FF</v>
      </c>
      <c r="N119" s="13" t="str">
        <f t="shared" si="13"/>
        <v>FF</v>
      </c>
      <c r="O119" s="13" t="str">
        <f t="shared" si="13"/>
        <v>FF</v>
      </c>
      <c r="P119" s="13" t="str">
        <f t="shared" si="13"/>
        <v>FF</v>
      </c>
      <c r="Q119" s="13" t="str">
        <f t="shared" si="13"/>
        <v>FF</v>
      </c>
      <c r="R119" s="13" t="str">
        <f t="shared" si="13"/>
        <v>FF</v>
      </c>
    </row>
    <row r="120" spans="1:18">
      <c r="A120" s="59" t="s">
        <v>108</v>
      </c>
      <c r="B120" s="3" t="str">
        <f t="shared" si="10"/>
        <v>0x05B0</v>
      </c>
      <c r="C120" s="13" t="str">
        <f t="shared" si="13"/>
        <v>FF</v>
      </c>
      <c r="D120" s="13" t="str">
        <f t="shared" si="13"/>
        <v>FF</v>
      </c>
      <c r="E120" s="13" t="str">
        <f t="shared" si="13"/>
        <v>FF</v>
      </c>
      <c r="F120" s="13" t="str">
        <f t="shared" si="13"/>
        <v>FF</v>
      </c>
      <c r="G120" s="13" t="str">
        <f t="shared" si="13"/>
        <v>FF</v>
      </c>
      <c r="H120" s="13" t="str">
        <f t="shared" si="13"/>
        <v>FF</v>
      </c>
      <c r="I120" s="13" t="str">
        <f t="shared" si="13"/>
        <v>FF</v>
      </c>
      <c r="J120" s="13" t="str">
        <f t="shared" si="13"/>
        <v>FF</v>
      </c>
      <c r="K120" s="13" t="str">
        <f t="shared" si="13"/>
        <v>FF</v>
      </c>
      <c r="L120" s="13" t="str">
        <f t="shared" si="13"/>
        <v>FF</v>
      </c>
      <c r="M120" s="13" t="str">
        <f t="shared" si="13"/>
        <v>FF</v>
      </c>
      <c r="N120" s="13" t="str">
        <f t="shared" si="13"/>
        <v>FF</v>
      </c>
      <c r="O120" s="13" t="str">
        <f t="shared" si="13"/>
        <v>FF</v>
      </c>
      <c r="P120" s="13" t="str">
        <f t="shared" si="13"/>
        <v>FF</v>
      </c>
      <c r="Q120" s="13" t="str">
        <f t="shared" si="13"/>
        <v>FF</v>
      </c>
      <c r="R120" s="13" t="str">
        <f t="shared" si="13"/>
        <v>FF</v>
      </c>
    </row>
    <row r="121" spans="1:18">
      <c r="A121" s="59" t="s">
        <v>109</v>
      </c>
      <c r="B121" s="3" t="str">
        <f t="shared" si="10"/>
        <v>0x05C0</v>
      </c>
      <c r="C121" s="13" t="str">
        <f t="shared" si="13"/>
        <v>FF</v>
      </c>
      <c r="D121" s="13" t="str">
        <f t="shared" si="13"/>
        <v>FF</v>
      </c>
      <c r="E121" s="13" t="str">
        <f t="shared" si="13"/>
        <v>FF</v>
      </c>
      <c r="F121" s="13" t="str">
        <f t="shared" si="13"/>
        <v>FF</v>
      </c>
      <c r="G121" s="13" t="str">
        <f t="shared" si="13"/>
        <v>FF</v>
      </c>
      <c r="H121" s="13" t="str">
        <f t="shared" si="13"/>
        <v>FF</v>
      </c>
      <c r="I121" s="13" t="str">
        <f t="shared" si="13"/>
        <v>FF</v>
      </c>
      <c r="J121" s="13" t="str">
        <f t="shared" si="13"/>
        <v>FF</v>
      </c>
      <c r="K121" s="13" t="str">
        <f t="shared" si="13"/>
        <v>FF</v>
      </c>
      <c r="L121" s="13" t="str">
        <f t="shared" si="13"/>
        <v>FF</v>
      </c>
      <c r="M121" s="13" t="str">
        <f t="shared" si="13"/>
        <v>FF</v>
      </c>
      <c r="N121" s="13" t="str">
        <f t="shared" si="13"/>
        <v>FF</v>
      </c>
      <c r="O121" s="13" t="str">
        <f t="shared" si="13"/>
        <v>FF</v>
      </c>
      <c r="P121" s="13" t="str">
        <f t="shared" si="13"/>
        <v>FF</v>
      </c>
      <c r="Q121" s="13" t="str">
        <f t="shared" si="13"/>
        <v>FF</v>
      </c>
      <c r="R121" s="13" t="str">
        <f t="shared" si="13"/>
        <v>FF</v>
      </c>
    </row>
    <row r="122" spans="1:18">
      <c r="A122" s="59" t="s">
        <v>110</v>
      </c>
      <c r="B122" s="3" t="str">
        <f t="shared" si="10"/>
        <v>0x05D0</v>
      </c>
      <c r="C122" s="13" t="str">
        <f t="shared" si="13"/>
        <v>FF</v>
      </c>
      <c r="D122" s="13" t="str">
        <f t="shared" si="13"/>
        <v>FF</v>
      </c>
      <c r="E122" s="13" t="str">
        <f t="shared" si="13"/>
        <v>FF</v>
      </c>
      <c r="F122" s="13" t="str">
        <f t="shared" si="13"/>
        <v>FF</v>
      </c>
      <c r="G122" s="13" t="str">
        <f t="shared" si="13"/>
        <v>FF</v>
      </c>
      <c r="H122" s="13" t="str">
        <f t="shared" si="13"/>
        <v>FF</v>
      </c>
      <c r="I122" s="13" t="str">
        <f t="shared" si="13"/>
        <v>FF</v>
      </c>
      <c r="J122" s="13" t="str">
        <f t="shared" si="13"/>
        <v>FF</v>
      </c>
      <c r="K122" s="13" t="str">
        <f t="shared" si="13"/>
        <v>FF</v>
      </c>
      <c r="L122" s="13" t="str">
        <f t="shared" si="13"/>
        <v>FF</v>
      </c>
      <c r="M122" s="13" t="str">
        <f t="shared" si="13"/>
        <v>FF</v>
      </c>
      <c r="N122" s="13" t="str">
        <f t="shared" si="13"/>
        <v>FF</v>
      </c>
      <c r="O122" s="13" t="str">
        <f t="shared" si="13"/>
        <v>FF</v>
      </c>
      <c r="P122" s="13" t="str">
        <f t="shared" si="13"/>
        <v>FF</v>
      </c>
      <c r="Q122" s="13" t="str">
        <f t="shared" si="13"/>
        <v>FF</v>
      </c>
      <c r="R122" s="13" t="str">
        <f t="shared" si="13"/>
        <v>FF</v>
      </c>
    </row>
    <row r="123" spans="1:18">
      <c r="A123" s="59" t="s">
        <v>111</v>
      </c>
      <c r="B123" s="3" t="str">
        <f t="shared" si="10"/>
        <v>0x05E0</v>
      </c>
      <c r="C123" s="13" t="str">
        <f t="shared" si="13"/>
        <v>FF</v>
      </c>
      <c r="D123" s="13" t="str">
        <f t="shared" si="13"/>
        <v>FF</v>
      </c>
      <c r="E123" s="13" t="str">
        <f t="shared" si="13"/>
        <v>FF</v>
      </c>
      <c r="F123" s="13" t="str">
        <f t="shared" si="13"/>
        <v>FF</v>
      </c>
      <c r="G123" s="13" t="str">
        <f t="shared" si="13"/>
        <v>FF</v>
      </c>
      <c r="H123" s="13" t="str">
        <f t="shared" si="13"/>
        <v>FF</v>
      </c>
      <c r="I123" s="13" t="str">
        <f t="shared" si="13"/>
        <v>FF</v>
      </c>
      <c r="J123" s="13" t="str">
        <f t="shared" si="13"/>
        <v>FF</v>
      </c>
      <c r="K123" s="13" t="str">
        <f t="shared" si="13"/>
        <v>FF</v>
      </c>
      <c r="L123" s="13" t="str">
        <f t="shared" si="13"/>
        <v>FF</v>
      </c>
      <c r="M123" s="13" t="str">
        <f t="shared" si="13"/>
        <v>FF</v>
      </c>
      <c r="N123" s="13" t="str">
        <f t="shared" si="13"/>
        <v>FF</v>
      </c>
      <c r="O123" s="13" t="str">
        <f t="shared" si="13"/>
        <v>FF</v>
      </c>
      <c r="P123" s="13" t="str">
        <f t="shared" si="13"/>
        <v>FF</v>
      </c>
      <c r="Q123" s="13" t="str">
        <f t="shared" si="13"/>
        <v>FF</v>
      </c>
      <c r="R123" s="13" t="str">
        <f t="shared" si="13"/>
        <v>FF</v>
      </c>
    </row>
    <row r="124" spans="1:18">
      <c r="A124" s="59" t="s">
        <v>112</v>
      </c>
      <c r="B124" s="3" t="str">
        <f t="shared" si="10"/>
        <v>0x05F0</v>
      </c>
      <c r="C124" s="13" t="str">
        <f t="shared" si="13"/>
        <v>FF</v>
      </c>
      <c r="D124" s="13" t="str">
        <f t="shared" si="13"/>
        <v>FF</v>
      </c>
      <c r="E124" s="13" t="str">
        <f t="shared" si="13"/>
        <v>FF</v>
      </c>
      <c r="F124" s="13" t="str">
        <f t="shared" si="13"/>
        <v>FF</v>
      </c>
      <c r="G124" s="13" t="str">
        <f t="shared" si="13"/>
        <v>FF</v>
      </c>
      <c r="H124" s="13" t="str">
        <f t="shared" si="13"/>
        <v>FF</v>
      </c>
      <c r="I124" s="13" t="str">
        <f t="shared" si="13"/>
        <v>FF</v>
      </c>
      <c r="J124" s="13" t="str">
        <f t="shared" si="13"/>
        <v>FF</v>
      </c>
      <c r="K124" s="13" t="str">
        <f t="shared" si="13"/>
        <v>FF</v>
      </c>
      <c r="L124" s="13" t="str">
        <f t="shared" si="13"/>
        <v>FF</v>
      </c>
      <c r="M124" s="13" t="str">
        <f t="shared" si="13"/>
        <v>FF</v>
      </c>
      <c r="N124" s="13" t="str">
        <f t="shared" si="13"/>
        <v>FF</v>
      </c>
      <c r="O124" s="13" t="str">
        <f t="shared" si="13"/>
        <v>FF</v>
      </c>
      <c r="P124" s="13" t="str">
        <f t="shared" si="13"/>
        <v>FF</v>
      </c>
      <c r="Q124" s="13" t="str">
        <f t="shared" si="13"/>
        <v>FF</v>
      </c>
      <c r="R124" s="13" t="str">
        <f t="shared" si="13"/>
        <v>FF</v>
      </c>
    </row>
    <row r="125" spans="1:18">
      <c r="A125" s="59" t="s">
        <v>113</v>
      </c>
      <c r="B125" s="3" t="str">
        <f t="shared" si="10"/>
        <v>0x0600</v>
      </c>
      <c r="C125" s="13" t="str">
        <f t="shared" si="13"/>
        <v>FF</v>
      </c>
      <c r="D125" s="13" t="str">
        <f t="shared" si="13"/>
        <v>FF</v>
      </c>
      <c r="E125" s="13" t="str">
        <f t="shared" si="13"/>
        <v>FF</v>
      </c>
      <c r="F125" s="13" t="str">
        <f t="shared" si="13"/>
        <v>FF</v>
      </c>
      <c r="G125" s="13" t="str">
        <f t="shared" si="13"/>
        <v>FF</v>
      </c>
      <c r="H125" s="13" t="str">
        <f t="shared" si="13"/>
        <v>FF</v>
      </c>
      <c r="I125" s="13" t="str">
        <f t="shared" si="13"/>
        <v>FF</v>
      </c>
      <c r="J125" s="13" t="str">
        <f t="shared" si="13"/>
        <v>FF</v>
      </c>
      <c r="K125" s="13" t="str">
        <f t="shared" si="13"/>
        <v>FF</v>
      </c>
      <c r="L125" s="13" t="str">
        <f t="shared" si="13"/>
        <v>FF</v>
      </c>
      <c r="M125" s="13" t="str">
        <f t="shared" si="13"/>
        <v>FF</v>
      </c>
      <c r="N125" s="13" t="str">
        <f t="shared" si="13"/>
        <v>FF</v>
      </c>
      <c r="O125" s="13" t="str">
        <f t="shared" si="13"/>
        <v>FF</v>
      </c>
      <c r="P125" s="13" t="str">
        <f t="shared" si="13"/>
        <v>FF</v>
      </c>
      <c r="Q125" s="13" t="str">
        <f t="shared" si="13"/>
        <v>FF</v>
      </c>
      <c r="R125" s="13" t="str">
        <f t="shared" si="13"/>
        <v>FF</v>
      </c>
    </row>
    <row r="126" spans="1:18">
      <c r="A126" s="59" t="s">
        <v>114</v>
      </c>
      <c r="B126" s="3" t="str">
        <f t="shared" si="10"/>
        <v>0x0610</v>
      </c>
      <c r="C126" s="13" t="str">
        <f t="shared" si="13"/>
        <v>FF</v>
      </c>
      <c r="D126" s="13" t="str">
        <f t="shared" si="13"/>
        <v>FF</v>
      </c>
      <c r="E126" s="13" t="str">
        <f t="shared" si="13"/>
        <v>FF</v>
      </c>
      <c r="F126" s="13" t="str">
        <f t="shared" si="13"/>
        <v>FF</v>
      </c>
      <c r="G126" s="13" t="str">
        <f t="shared" si="13"/>
        <v>FF</v>
      </c>
      <c r="H126" s="13" t="str">
        <f t="shared" si="13"/>
        <v>FF</v>
      </c>
      <c r="I126" s="13" t="str">
        <f t="shared" si="13"/>
        <v>FF</v>
      </c>
      <c r="J126" s="13" t="str">
        <f t="shared" si="13"/>
        <v>FF</v>
      </c>
      <c r="K126" s="13" t="str">
        <f t="shared" si="13"/>
        <v>FF</v>
      </c>
      <c r="L126" s="13" t="str">
        <f t="shared" si="13"/>
        <v>FF</v>
      </c>
      <c r="M126" s="13" t="str">
        <f t="shared" si="13"/>
        <v>FF</v>
      </c>
      <c r="N126" s="13" t="str">
        <f t="shared" si="13"/>
        <v>FF</v>
      </c>
      <c r="O126" s="13" t="str">
        <f t="shared" si="13"/>
        <v>FF</v>
      </c>
      <c r="P126" s="13" t="str">
        <f t="shared" si="13"/>
        <v>FF</v>
      </c>
      <c r="Q126" s="13" t="str">
        <f t="shared" si="13"/>
        <v>FF</v>
      </c>
      <c r="R126" s="13" t="str">
        <f t="shared" ref="R126" si="14">MID($A126,COLUMN()*3+3,2)</f>
        <v>FF</v>
      </c>
    </row>
    <row r="127" spans="1:18">
      <c r="A127" s="59" t="s">
        <v>115</v>
      </c>
      <c r="B127" s="3" t="str">
        <f t="shared" si="10"/>
        <v>0x0620</v>
      </c>
      <c r="C127" s="13" t="str">
        <f t="shared" ref="C127:R142" si="15">MID($A127,COLUMN()*3+3,2)</f>
        <v>FF</v>
      </c>
      <c r="D127" s="13" t="str">
        <f t="shared" si="15"/>
        <v>FF</v>
      </c>
      <c r="E127" s="13" t="str">
        <f t="shared" si="15"/>
        <v>FF</v>
      </c>
      <c r="F127" s="13" t="str">
        <f t="shared" si="15"/>
        <v>FF</v>
      </c>
      <c r="G127" s="13" t="str">
        <f t="shared" si="15"/>
        <v>FF</v>
      </c>
      <c r="H127" s="13" t="str">
        <f t="shared" si="15"/>
        <v>FF</v>
      </c>
      <c r="I127" s="13" t="str">
        <f t="shared" si="15"/>
        <v>FF</v>
      </c>
      <c r="J127" s="13" t="str">
        <f t="shared" si="15"/>
        <v>FF</v>
      </c>
      <c r="K127" s="13" t="str">
        <f t="shared" si="15"/>
        <v>FF</v>
      </c>
      <c r="L127" s="13" t="str">
        <f t="shared" si="15"/>
        <v>FF</v>
      </c>
      <c r="M127" s="13" t="str">
        <f t="shared" si="15"/>
        <v>FF</v>
      </c>
      <c r="N127" s="13" t="str">
        <f t="shared" si="15"/>
        <v>FF</v>
      </c>
      <c r="O127" s="13" t="str">
        <f t="shared" si="15"/>
        <v>FF</v>
      </c>
      <c r="P127" s="13" t="str">
        <f t="shared" si="15"/>
        <v>FF</v>
      </c>
      <c r="Q127" s="13" t="str">
        <f t="shared" si="15"/>
        <v>FF</v>
      </c>
      <c r="R127" s="13" t="str">
        <f t="shared" si="15"/>
        <v>FF</v>
      </c>
    </row>
    <row r="128" spans="1:18">
      <c r="A128" s="59" t="s">
        <v>116</v>
      </c>
      <c r="B128" s="3" t="str">
        <f t="shared" si="10"/>
        <v>0x0630</v>
      </c>
      <c r="C128" s="13" t="str">
        <f t="shared" si="15"/>
        <v>FF</v>
      </c>
      <c r="D128" s="13" t="str">
        <f t="shared" si="15"/>
        <v>FF</v>
      </c>
      <c r="E128" s="13" t="str">
        <f t="shared" si="15"/>
        <v>FF</v>
      </c>
      <c r="F128" s="13" t="str">
        <f t="shared" si="15"/>
        <v>FF</v>
      </c>
      <c r="G128" s="13" t="str">
        <f t="shared" si="15"/>
        <v>FF</v>
      </c>
      <c r="H128" s="13" t="str">
        <f t="shared" si="15"/>
        <v>FF</v>
      </c>
      <c r="I128" s="13" t="str">
        <f t="shared" si="15"/>
        <v>FF</v>
      </c>
      <c r="J128" s="13" t="str">
        <f t="shared" si="15"/>
        <v>FF</v>
      </c>
      <c r="K128" s="13" t="str">
        <f t="shared" si="15"/>
        <v>FF</v>
      </c>
      <c r="L128" s="13" t="str">
        <f t="shared" si="15"/>
        <v>FF</v>
      </c>
      <c r="M128" s="13" t="str">
        <f t="shared" si="15"/>
        <v>FF</v>
      </c>
      <c r="N128" s="13" t="str">
        <f t="shared" si="15"/>
        <v>FF</v>
      </c>
      <c r="O128" s="13" t="str">
        <f t="shared" si="15"/>
        <v>FF</v>
      </c>
      <c r="P128" s="13" t="str">
        <f t="shared" si="15"/>
        <v>FF</v>
      </c>
      <c r="Q128" s="13" t="str">
        <f t="shared" si="15"/>
        <v>FF</v>
      </c>
      <c r="R128" s="13" t="str">
        <f t="shared" si="15"/>
        <v>FF</v>
      </c>
    </row>
    <row r="129" spans="1:18">
      <c r="A129" s="59" t="s">
        <v>117</v>
      </c>
      <c r="B129" s="3" t="str">
        <f t="shared" si="10"/>
        <v>0x0640</v>
      </c>
      <c r="C129" s="13" t="str">
        <f t="shared" si="15"/>
        <v>FF</v>
      </c>
      <c r="D129" s="13" t="str">
        <f t="shared" si="15"/>
        <v>FF</v>
      </c>
      <c r="E129" s="13" t="str">
        <f t="shared" si="15"/>
        <v>FF</v>
      </c>
      <c r="F129" s="13" t="str">
        <f t="shared" si="15"/>
        <v>FF</v>
      </c>
      <c r="G129" s="13" t="str">
        <f t="shared" si="15"/>
        <v>FF</v>
      </c>
      <c r="H129" s="13" t="str">
        <f t="shared" si="15"/>
        <v>FF</v>
      </c>
      <c r="I129" s="13" t="str">
        <f t="shared" si="15"/>
        <v>FF</v>
      </c>
      <c r="J129" s="13" t="str">
        <f t="shared" si="15"/>
        <v>FF</v>
      </c>
      <c r="K129" s="13" t="str">
        <f t="shared" si="15"/>
        <v>FF</v>
      </c>
      <c r="L129" s="13" t="str">
        <f t="shared" si="15"/>
        <v>FF</v>
      </c>
      <c r="M129" s="13" t="str">
        <f t="shared" si="15"/>
        <v>FF</v>
      </c>
      <c r="N129" s="13" t="str">
        <f t="shared" si="15"/>
        <v>FF</v>
      </c>
      <c r="O129" s="13" t="str">
        <f t="shared" si="15"/>
        <v>FF</v>
      </c>
      <c r="P129" s="13" t="str">
        <f t="shared" si="15"/>
        <v>FF</v>
      </c>
      <c r="Q129" s="13" t="str">
        <f t="shared" si="15"/>
        <v>FF</v>
      </c>
      <c r="R129" s="13" t="str">
        <f t="shared" si="15"/>
        <v>FF</v>
      </c>
    </row>
    <row r="130" spans="1:18">
      <c r="A130" s="59" t="s">
        <v>118</v>
      </c>
      <c r="B130" s="3" t="str">
        <f t="shared" si="10"/>
        <v>0x0650</v>
      </c>
      <c r="C130" s="13" t="str">
        <f t="shared" si="15"/>
        <v>FF</v>
      </c>
      <c r="D130" s="13" t="str">
        <f t="shared" si="15"/>
        <v>FF</v>
      </c>
      <c r="E130" s="13" t="str">
        <f t="shared" si="15"/>
        <v>FF</v>
      </c>
      <c r="F130" s="13" t="str">
        <f t="shared" si="15"/>
        <v>FF</v>
      </c>
      <c r="G130" s="13" t="str">
        <f t="shared" si="15"/>
        <v>FF</v>
      </c>
      <c r="H130" s="13" t="str">
        <f t="shared" si="15"/>
        <v>FF</v>
      </c>
      <c r="I130" s="13" t="str">
        <f t="shared" si="15"/>
        <v>FF</v>
      </c>
      <c r="J130" s="13" t="str">
        <f t="shared" si="15"/>
        <v>FF</v>
      </c>
      <c r="K130" s="13" t="str">
        <f t="shared" si="15"/>
        <v>FF</v>
      </c>
      <c r="L130" s="13" t="str">
        <f t="shared" si="15"/>
        <v>FF</v>
      </c>
      <c r="M130" s="13" t="str">
        <f t="shared" si="15"/>
        <v>FF</v>
      </c>
      <c r="N130" s="13" t="str">
        <f t="shared" si="15"/>
        <v>FF</v>
      </c>
      <c r="O130" s="13" t="str">
        <f t="shared" si="15"/>
        <v>FF</v>
      </c>
      <c r="P130" s="13" t="str">
        <f t="shared" si="15"/>
        <v>FF</v>
      </c>
      <c r="Q130" s="13" t="str">
        <f t="shared" si="15"/>
        <v>FF</v>
      </c>
      <c r="R130" s="13" t="str">
        <f t="shared" si="15"/>
        <v>FF</v>
      </c>
    </row>
    <row r="131" spans="1:18">
      <c r="A131" s="59" t="s">
        <v>119</v>
      </c>
      <c r="B131" s="3" t="str">
        <f t="shared" si="10"/>
        <v>0x0660</v>
      </c>
      <c r="C131" s="13" t="str">
        <f t="shared" si="15"/>
        <v>FF</v>
      </c>
      <c r="D131" s="13" t="str">
        <f t="shared" si="15"/>
        <v>FF</v>
      </c>
      <c r="E131" s="13" t="str">
        <f t="shared" si="15"/>
        <v>FF</v>
      </c>
      <c r="F131" s="13" t="str">
        <f t="shared" si="15"/>
        <v>FF</v>
      </c>
      <c r="G131" s="13" t="str">
        <f t="shared" si="15"/>
        <v>FF</v>
      </c>
      <c r="H131" s="13" t="str">
        <f t="shared" si="15"/>
        <v>FF</v>
      </c>
      <c r="I131" s="13" t="str">
        <f t="shared" si="15"/>
        <v>FF</v>
      </c>
      <c r="J131" s="13" t="str">
        <f t="shared" si="15"/>
        <v>FF</v>
      </c>
      <c r="K131" s="13" t="str">
        <f t="shared" si="15"/>
        <v>FF</v>
      </c>
      <c r="L131" s="13" t="str">
        <f t="shared" si="15"/>
        <v>FF</v>
      </c>
      <c r="M131" s="13" t="str">
        <f t="shared" si="15"/>
        <v>FF</v>
      </c>
      <c r="N131" s="13" t="str">
        <f t="shared" si="15"/>
        <v>FF</v>
      </c>
      <c r="O131" s="13" t="str">
        <f t="shared" si="15"/>
        <v>FF</v>
      </c>
      <c r="P131" s="13" t="str">
        <f t="shared" si="15"/>
        <v>FF</v>
      </c>
      <c r="Q131" s="13" t="str">
        <f t="shared" si="15"/>
        <v>FF</v>
      </c>
      <c r="R131" s="13" t="str">
        <f t="shared" si="15"/>
        <v>FF</v>
      </c>
    </row>
    <row r="132" spans="1:18">
      <c r="A132" s="59" t="s">
        <v>120</v>
      </c>
      <c r="B132" s="3" t="str">
        <f t="shared" si="10"/>
        <v>0x0670</v>
      </c>
      <c r="C132" s="13" t="str">
        <f t="shared" si="15"/>
        <v>FF</v>
      </c>
      <c r="D132" s="13" t="str">
        <f t="shared" si="15"/>
        <v>FF</v>
      </c>
      <c r="E132" s="13" t="str">
        <f t="shared" si="15"/>
        <v>FF</v>
      </c>
      <c r="F132" s="13" t="str">
        <f t="shared" si="15"/>
        <v>FF</v>
      </c>
      <c r="G132" s="13" t="str">
        <f t="shared" si="15"/>
        <v>FF</v>
      </c>
      <c r="H132" s="13" t="str">
        <f t="shared" si="15"/>
        <v>FF</v>
      </c>
      <c r="I132" s="13" t="str">
        <f t="shared" si="15"/>
        <v>FF</v>
      </c>
      <c r="J132" s="13" t="str">
        <f t="shared" si="15"/>
        <v>FF</v>
      </c>
      <c r="K132" s="13" t="str">
        <f t="shared" si="15"/>
        <v>FF</v>
      </c>
      <c r="L132" s="13" t="str">
        <f t="shared" si="15"/>
        <v>FF</v>
      </c>
      <c r="M132" s="13" t="str">
        <f t="shared" si="15"/>
        <v>FF</v>
      </c>
      <c r="N132" s="13" t="str">
        <f t="shared" si="15"/>
        <v>FF</v>
      </c>
      <c r="O132" s="13" t="str">
        <f t="shared" si="15"/>
        <v>FF</v>
      </c>
      <c r="P132" s="13" t="str">
        <f t="shared" si="15"/>
        <v>FF</v>
      </c>
      <c r="Q132" s="13" t="str">
        <f t="shared" si="15"/>
        <v>FF</v>
      </c>
      <c r="R132" s="13" t="str">
        <f t="shared" si="15"/>
        <v>FF</v>
      </c>
    </row>
    <row r="133" spans="1:18">
      <c r="A133" s="59" t="s">
        <v>121</v>
      </c>
      <c r="B133" s="3" t="str">
        <f t="shared" si="10"/>
        <v>0x0680</v>
      </c>
      <c r="C133" s="13" t="str">
        <f t="shared" si="15"/>
        <v>FF</v>
      </c>
      <c r="D133" s="13" t="str">
        <f t="shared" si="15"/>
        <v>FF</v>
      </c>
      <c r="E133" s="13" t="str">
        <f t="shared" si="15"/>
        <v>FF</v>
      </c>
      <c r="F133" s="13" t="str">
        <f t="shared" si="15"/>
        <v>FF</v>
      </c>
      <c r="G133" s="13" t="str">
        <f t="shared" si="15"/>
        <v>FF</v>
      </c>
      <c r="H133" s="13" t="str">
        <f t="shared" si="15"/>
        <v>FF</v>
      </c>
      <c r="I133" s="13" t="str">
        <f t="shared" si="15"/>
        <v>FF</v>
      </c>
      <c r="J133" s="13" t="str">
        <f t="shared" si="15"/>
        <v>FF</v>
      </c>
      <c r="K133" s="13" t="str">
        <f t="shared" si="15"/>
        <v>FF</v>
      </c>
      <c r="L133" s="13" t="str">
        <f t="shared" si="15"/>
        <v>FF</v>
      </c>
      <c r="M133" s="13" t="str">
        <f t="shared" si="15"/>
        <v>FF</v>
      </c>
      <c r="N133" s="13" t="str">
        <f t="shared" si="15"/>
        <v>FF</v>
      </c>
      <c r="O133" s="13" t="str">
        <f t="shared" si="15"/>
        <v>FF</v>
      </c>
      <c r="P133" s="13" t="str">
        <f t="shared" si="15"/>
        <v>FF</v>
      </c>
      <c r="Q133" s="13" t="str">
        <f t="shared" si="15"/>
        <v>FF</v>
      </c>
      <c r="R133" s="13" t="str">
        <f t="shared" si="15"/>
        <v>FF</v>
      </c>
    </row>
    <row r="134" spans="1:18">
      <c r="A134" s="59" t="s">
        <v>122</v>
      </c>
      <c r="B134" s="3" t="str">
        <f t="shared" si="10"/>
        <v>0x0690</v>
      </c>
      <c r="C134" s="13" t="str">
        <f t="shared" si="15"/>
        <v>FF</v>
      </c>
      <c r="D134" s="13" t="str">
        <f t="shared" si="15"/>
        <v>FF</v>
      </c>
      <c r="E134" s="13" t="str">
        <f t="shared" si="15"/>
        <v>FF</v>
      </c>
      <c r="F134" s="13" t="str">
        <f t="shared" si="15"/>
        <v>FF</v>
      </c>
      <c r="G134" s="13" t="str">
        <f t="shared" si="15"/>
        <v>FF</v>
      </c>
      <c r="H134" s="13" t="str">
        <f t="shared" si="15"/>
        <v>FF</v>
      </c>
      <c r="I134" s="13" t="str">
        <f t="shared" si="15"/>
        <v>FF</v>
      </c>
      <c r="J134" s="13" t="str">
        <f t="shared" si="15"/>
        <v>FF</v>
      </c>
      <c r="K134" s="13" t="str">
        <f t="shared" si="15"/>
        <v>FF</v>
      </c>
      <c r="L134" s="13" t="str">
        <f t="shared" si="15"/>
        <v>FF</v>
      </c>
      <c r="M134" s="13" t="str">
        <f t="shared" si="15"/>
        <v>FF</v>
      </c>
      <c r="N134" s="13" t="str">
        <f t="shared" si="15"/>
        <v>FF</v>
      </c>
      <c r="O134" s="13" t="str">
        <f t="shared" si="15"/>
        <v>FF</v>
      </c>
      <c r="P134" s="13" t="str">
        <f t="shared" si="15"/>
        <v>FF</v>
      </c>
      <c r="Q134" s="13" t="str">
        <f t="shared" si="15"/>
        <v>FF</v>
      </c>
      <c r="R134" s="13" t="str">
        <f t="shared" si="15"/>
        <v>FF</v>
      </c>
    </row>
    <row r="135" spans="1:18">
      <c r="A135" s="59" t="s">
        <v>123</v>
      </c>
      <c r="B135" s="3" t="str">
        <f t="shared" si="10"/>
        <v>0x06A0</v>
      </c>
      <c r="C135" s="13" t="str">
        <f t="shared" si="15"/>
        <v>FF</v>
      </c>
      <c r="D135" s="13" t="str">
        <f t="shared" si="15"/>
        <v>FF</v>
      </c>
      <c r="E135" s="13" t="str">
        <f t="shared" si="15"/>
        <v>FF</v>
      </c>
      <c r="F135" s="13" t="str">
        <f t="shared" si="15"/>
        <v>FF</v>
      </c>
      <c r="G135" s="13" t="str">
        <f t="shared" si="15"/>
        <v>FF</v>
      </c>
      <c r="H135" s="13" t="str">
        <f t="shared" si="15"/>
        <v>FF</v>
      </c>
      <c r="I135" s="13" t="str">
        <f t="shared" si="15"/>
        <v>FF</v>
      </c>
      <c r="J135" s="13" t="str">
        <f t="shared" si="15"/>
        <v>FF</v>
      </c>
      <c r="K135" s="13" t="str">
        <f t="shared" si="15"/>
        <v>FF</v>
      </c>
      <c r="L135" s="13" t="str">
        <f t="shared" si="15"/>
        <v>FF</v>
      </c>
      <c r="M135" s="13" t="str">
        <f t="shared" si="15"/>
        <v>FF</v>
      </c>
      <c r="N135" s="13" t="str">
        <f t="shared" si="15"/>
        <v>FF</v>
      </c>
      <c r="O135" s="13" t="str">
        <f t="shared" si="15"/>
        <v>FF</v>
      </c>
      <c r="P135" s="13" t="str">
        <f t="shared" si="15"/>
        <v>FF</v>
      </c>
      <c r="Q135" s="13" t="str">
        <f t="shared" si="15"/>
        <v>FF</v>
      </c>
      <c r="R135" s="13" t="str">
        <f t="shared" si="15"/>
        <v>FF</v>
      </c>
    </row>
    <row r="136" spans="1:18">
      <c r="A136" s="59" t="s">
        <v>124</v>
      </c>
      <c r="B136" s="3" t="str">
        <f t="shared" si="10"/>
        <v>0x06B0</v>
      </c>
      <c r="C136" s="13" t="str">
        <f t="shared" si="15"/>
        <v>FF</v>
      </c>
      <c r="D136" s="13" t="str">
        <f t="shared" si="15"/>
        <v>FF</v>
      </c>
      <c r="E136" s="13" t="str">
        <f t="shared" si="15"/>
        <v>FF</v>
      </c>
      <c r="F136" s="13" t="str">
        <f t="shared" si="15"/>
        <v>FF</v>
      </c>
      <c r="G136" s="13" t="str">
        <f t="shared" si="15"/>
        <v>FF</v>
      </c>
      <c r="H136" s="13" t="str">
        <f t="shared" si="15"/>
        <v>FF</v>
      </c>
      <c r="I136" s="13" t="str">
        <f t="shared" si="15"/>
        <v>FF</v>
      </c>
      <c r="J136" s="13" t="str">
        <f t="shared" si="15"/>
        <v>FF</v>
      </c>
      <c r="K136" s="13" t="str">
        <f t="shared" si="15"/>
        <v>FF</v>
      </c>
      <c r="L136" s="13" t="str">
        <f t="shared" si="15"/>
        <v>FF</v>
      </c>
      <c r="M136" s="13" t="str">
        <f t="shared" si="15"/>
        <v>FF</v>
      </c>
      <c r="N136" s="13" t="str">
        <f t="shared" si="15"/>
        <v>FF</v>
      </c>
      <c r="O136" s="13" t="str">
        <f t="shared" si="15"/>
        <v>FF</v>
      </c>
      <c r="P136" s="13" t="str">
        <f t="shared" si="15"/>
        <v>FF</v>
      </c>
      <c r="Q136" s="13" t="str">
        <f t="shared" si="15"/>
        <v>FF</v>
      </c>
      <c r="R136" s="13" t="str">
        <f t="shared" si="15"/>
        <v>FF</v>
      </c>
    </row>
    <row r="137" spans="1:18">
      <c r="A137" s="59" t="s">
        <v>125</v>
      </c>
      <c r="B137" s="3" t="str">
        <f t="shared" si="10"/>
        <v>0x06C0</v>
      </c>
      <c r="C137" s="13" t="str">
        <f t="shared" si="15"/>
        <v>FF</v>
      </c>
      <c r="D137" s="13" t="str">
        <f t="shared" si="15"/>
        <v>FF</v>
      </c>
      <c r="E137" s="13" t="str">
        <f t="shared" si="15"/>
        <v>FF</v>
      </c>
      <c r="F137" s="13" t="str">
        <f t="shared" si="15"/>
        <v>FF</v>
      </c>
      <c r="G137" s="13" t="str">
        <f t="shared" si="15"/>
        <v>FF</v>
      </c>
      <c r="H137" s="13" t="str">
        <f t="shared" si="15"/>
        <v>FF</v>
      </c>
      <c r="I137" s="13" t="str">
        <f t="shared" si="15"/>
        <v>FF</v>
      </c>
      <c r="J137" s="13" t="str">
        <f t="shared" si="15"/>
        <v>FF</v>
      </c>
      <c r="K137" s="13" t="str">
        <f t="shared" si="15"/>
        <v>FF</v>
      </c>
      <c r="L137" s="13" t="str">
        <f t="shared" si="15"/>
        <v>FF</v>
      </c>
      <c r="M137" s="13" t="str">
        <f t="shared" si="15"/>
        <v>FF</v>
      </c>
      <c r="N137" s="13" t="str">
        <f t="shared" si="15"/>
        <v>FF</v>
      </c>
      <c r="O137" s="13" t="str">
        <f t="shared" si="15"/>
        <v>FF</v>
      </c>
      <c r="P137" s="13" t="str">
        <f t="shared" si="15"/>
        <v>FF</v>
      </c>
      <c r="Q137" s="13" t="str">
        <f t="shared" si="15"/>
        <v>FF</v>
      </c>
      <c r="R137" s="13" t="str">
        <f t="shared" si="15"/>
        <v>FF</v>
      </c>
    </row>
    <row r="138" spans="1:18">
      <c r="A138" s="59" t="s">
        <v>126</v>
      </c>
      <c r="B138" s="3" t="str">
        <f t="shared" si="10"/>
        <v>0x06D0</v>
      </c>
      <c r="C138" s="13" t="str">
        <f t="shared" si="15"/>
        <v>FF</v>
      </c>
      <c r="D138" s="13" t="str">
        <f t="shared" si="15"/>
        <v>FF</v>
      </c>
      <c r="E138" s="13" t="str">
        <f t="shared" si="15"/>
        <v>FF</v>
      </c>
      <c r="F138" s="13" t="str">
        <f t="shared" si="15"/>
        <v>FF</v>
      </c>
      <c r="G138" s="13" t="str">
        <f t="shared" si="15"/>
        <v>FF</v>
      </c>
      <c r="H138" s="13" t="str">
        <f t="shared" si="15"/>
        <v>FF</v>
      </c>
      <c r="I138" s="13" t="str">
        <f t="shared" si="15"/>
        <v>FF</v>
      </c>
      <c r="J138" s="13" t="str">
        <f t="shared" si="15"/>
        <v>FF</v>
      </c>
      <c r="K138" s="13" t="str">
        <f t="shared" si="15"/>
        <v>FF</v>
      </c>
      <c r="L138" s="13" t="str">
        <f t="shared" si="15"/>
        <v>FF</v>
      </c>
      <c r="M138" s="13" t="str">
        <f t="shared" si="15"/>
        <v>FF</v>
      </c>
      <c r="N138" s="13" t="str">
        <f t="shared" si="15"/>
        <v>FF</v>
      </c>
      <c r="O138" s="13" t="str">
        <f t="shared" si="15"/>
        <v>FF</v>
      </c>
      <c r="P138" s="13" t="str">
        <f t="shared" si="15"/>
        <v>FF</v>
      </c>
      <c r="Q138" s="13" t="str">
        <f t="shared" si="15"/>
        <v>FF</v>
      </c>
      <c r="R138" s="13" t="str">
        <f t="shared" si="15"/>
        <v>FF</v>
      </c>
    </row>
    <row r="139" spans="1:18">
      <c r="A139" s="59" t="s">
        <v>127</v>
      </c>
      <c r="B139" s="3" t="str">
        <f t="shared" si="10"/>
        <v>0x06E0</v>
      </c>
      <c r="C139" s="13" t="str">
        <f t="shared" si="15"/>
        <v>FF</v>
      </c>
      <c r="D139" s="13" t="str">
        <f t="shared" si="15"/>
        <v>FF</v>
      </c>
      <c r="E139" s="13" t="str">
        <f t="shared" si="15"/>
        <v>FF</v>
      </c>
      <c r="F139" s="13" t="str">
        <f t="shared" si="15"/>
        <v>FF</v>
      </c>
      <c r="G139" s="13" t="str">
        <f t="shared" si="15"/>
        <v>FF</v>
      </c>
      <c r="H139" s="13" t="str">
        <f t="shared" si="15"/>
        <v>FF</v>
      </c>
      <c r="I139" s="13" t="str">
        <f t="shared" si="15"/>
        <v>FF</v>
      </c>
      <c r="J139" s="13" t="str">
        <f t="shared" si="15"/>
        <v>FF</v>
      </c>
      <c r="K139" s="13" t="str">
        <f t="shared" si="15"/>
        <v>FF</v>
      </c>
      <c r="L139" s="13" t="str">
        <f t="shared" si="15"/>
        <v>FF</v>
      </c>
      <c r="M139" s="13" t="str">
        <f t="shared" si="15"/>
        <v>FF</v>
      </c>
      <c r="N139" s="13" t="str">
        <f t="shared" si="15"/>
        <v>FF</v>
      </c>
      <c r="O139" s="13" t="str">
        <f t="shared" si="15"/>
        <v>FF</v>
      </c>
      <c r="P139" s="13" t="str">
        <f t="shared" si="15"/>
        <v>FF</v>
      </c>
      <c r="Q139" s="13" t="str">
        <f t="shared" si="15"/>
        <v>FF</v>
      </c>
      <c r="R139" s="13" t="str">
        <f t="shared" si="15"/>
        <v>FF</v>
      </c>
    </row>
    <row r="140" spans="1:18">
      <c r="A140" s="59" t="s">
        <v>128</v>
      </c>
      <c r="B140" s="3" t="str">
        <f t="shared" si="10"/>
        <v>0x06F0</v>
      </c>
      <c r="C140" s="13" t="str">
        <f t="shared" si="15"/>
        <v>FF</v>
      </c>
      <c r="D140" s="13" t="str">
        <f t="shared" si="15"/>
        <v>FF</v>
      </c>
      <c r="E140" s="13" t="str">
        <f t="shared" si="15"/>
        <v>FF</v>
      </c>
      <c r="F140" s="13" t="str">
        <f t="shared" si="15"/>
        <v>FF</v>
      </c>
      <c r="G140" s="13" t="str">
        <f t="shared" si="15"/>
        <v>FF</v>
      </c>
      <c r="H140" s="13" t="str">
        <f t="shared" si="15"/>
        <v>FF</v>
      </c>
      <c r="I140" s="13" t="str">
        <f t="shared" si="15"/>
        <v>FF</v>
      </c>
      <c r="J140" s="13" t="str">
        <f t="shared" si="15"/>
        <v>FF</v>
      </c>
      <c r="K140" s="13" t="str">
        <f t="shared" si="15"/>
        <v>FF</v>
      </c>
      <c r="L140" s="13" t="str">
        <f t="shared" si="15"/>
        <v>FF</v>
      </c>
      <c r="M140" s="13" t="str">
        <f t="shared" si="15"/>
        <v>FF</v>
      </c>
      <c r="N140" s="13" t="str">
        <f t="shared" si="15"/>
        <v>FF</v>
      </c>
      <c r="O140" s="13" t="str">
        <f t="shared" si="15"/>
        <v>FF</v>
      </c>
      <c r="P140" s="13" t="str">
        <f t="shared" si="15"/>
        <v>FF</v>
      </c>
      <c r="Q140" s="13" t="str">
        <f t="shared" si="15"/>
        <v>FF</v>
      </c>
      <c r="R140" s="13" t="str">
        <f t="shared" si="15"/>
        <v>FF</v>
      </c>
    </row>
    <row r="141" spans="1:18">
      <c r="A141" s="59" t="s">
        <v>129</v>
      </c>
      <c r="B141" s="3" t="str">
        <f t="shared" si="10"/>
        <v>0x0700</v>
      </c>
      <c r="C141" s="13" t="str">
        <f t="shared" si="15"/>
        <v>FF</v>
      </c>
      <c r="D141" s="13" t="str">
        <f t="shared" si="15"/>
        <v>FF</v>
      </c>
      <c r="E141" s="13" t="str">
        <f t="shared" si="15"/>
        <v>FF</v>
      </c>
      <c r="F141" s="13" t="str">
        <f t="shared" si="15"/>
        <v>FF</v>
      </c>
      <c r="G141" s="13" t="str">
        <f t="shared" si="15"/>
        <v>FF</v>
      </c>
      <c r="H141" s="13" t="str">
        <f t="shared" si="15"/>
        <v>FF</v>
      </c>
      <c r="I141" s="13" t="str">
        <f t="shared" si="15"/>
        <v>FF</v>
      </c>
      <c r="J141" s="13" t="str">
        <f t="shared" si="15"/>
        <v>FF</v>
      </c>
      <c r="K141" s="13" t="str">
        <f t="shared" si="15"/>
        <v>FF</v>
      </c>
      <c r="L141" s="13" t="str">
        <f t="shared" si="15"/>
        <v>FF</v>
      </c>
      <c r="M141" s="13" t="str">
        <f t="shared" si="15"/>
        <v>FF</v>
      </c>
      <c r="N141" s="13" t="str">
        <f t="shared" si="15"/>
        <v>FF</v>
      </c>
      <c r="O141" s="13" t="str">
        <f t="shared" si="15"/>
        <v>FF</v>
      </c>
      <c r="P141" s="13" t="str">
        <f t="shared" si="15"/>
        <v>FF</v>
      </c>
      <c r="Q141" s="13" t="str">
        <f t="shared" si="15"/>
        <v>FF</v>
      </c>
      <c r="R141" s="13" t="str">
        <f t="shared" si="15"/>
        <v>FF</v>
      </c>
    </row>
    <row r="142" spans="1:18">
      <c r="A142" s="59" t="s">
        <v>130</v>
      </c>
      <c r="B142" s="3" t="str">
        <f t="shared" si="10"/>
        <v>0x0710</v>
      </c>
      <c r="C142" s="13" t="str">
        <f t="shared" si="15"/>
        <v>FF</v>
      </c>
      <c r="D142" s="13" t="str">
        <f t="shared" si="15"/>
        <v>FF</v>
      </c>
      <c r="E142" s="13" t="str">
        <f t="shared" si="15"/>
        <v>FF</v>
      </c>
      <c r="F142" s="13" t="str">
        <f t="shared" si="15"/>
        <v>FF</v>
      </c>
      <c r="G142" s="13" t="str">
        <f t="shared" si="15"/>
        <v>FF</v>
      </c>
      <c r="H142" s="13" t="str">
        <f t="shared" si="15"/>
        <v>FF</v>
      </c>
      <c r="I142" s="13" t="str">
        <f t="shared" si="15"/>
        <v>FF</v>
      </c>
      <c r="J142" s="13" t="str">
        <f t="shared" si="15"/>
        <v>FF</v>
      </c>
      <c r="K142" s="13" t="str">
        <f t="shared" si="15"/>
        <v>FF</v>
      </c>
      <c r="L142" s="13" t="str">
        <f t="shared" si="15"/>
        <v>FF</v>
      </c>
      <c r="M142" s="13" t="str">
        <f t="shared" si="15"/>
        <v>FF</v>
      </c>
      <c r="N142" s="13" t="str">
        <f t="shared" si="15"/>
        <v>FF</v>
      </c>
      <c r="O142" s="13" t="str">
        <f t="shared" si="15"/>
        <v>FF</v>
      </c>
      <c r="P142" s="13" t="str">
        <f t="shared" si="15"/>
        <v>FF</v>
      </c>
      <c r="Q142" s="13" t="str">
        <f t="shared" si="15"/>
        <v>FF</v>
      </c>
      <c r="R142" s="13" t="str">
        <f t="shared" ref="R142" si="16">MID($A142,COLUMN()*3+3,2)</f>
        <v>FF</v>
      </c>
    </row>
    <row r="143" spans="1:18">
      <c r="A143" s="59" t="s">
        <v>131</v>
      </c>
      <c r="B143" s="3" t="str">
        <f t="shared" si="10"/>
        <v>0x0720</v>
      </c>
      <c r="C143" s="13" t="str">
        <f t="shared" ref="C143:R158" si="17">MID($A143,COLUMN()*3+3,2)</f>
        <v>FF</v>
      </c>
      <c r="D143" s="13" t="str">
        <f t="shared" si="17"/>
        <v>FF</v>
      </c>
      <c r="E143" s="13" t="str">
        <f t="shared" si="17"/>
        <v>FF</v>
      </c>
      <c r="F143" s="13" t="str">
        <f t="shared" si="17"/>
        <v>FF</v>
      </c>
      <c r="G143" s="13" t="str">
        <f t="shared" si="17"/>
        <v>FF</v>
      </c>
      <c r="H143" s="13" t="str">
        <f t="shared" si="17"/>
        <v>FF</v>
      </c>
      <c r="I143" s="13" t="str">
        <f t="shared" si="17"/>
        <v>FF</v>
      </c>
      <c r="J143" s="13" t="str">
        <f t="shared" si="17"/>
        <v>FF</v>
      </c>
      <c r="K143" s="13" t="str">
        <f t="shared" si="17"/>
        <v>FF</v>
      </c>
      <c r="L143" s="13" t="str">
        <f t="shared" si="17"/>
        <v>FF</v>
      </c>
      <c r="M143" s="13" t="str">
        <f t="shared" si="17"/>
        <v>FF</v>
      </c>
      <c r="N143" s="13" t="str">
        <f t="shared" si="17"/>
        <v>FF</v>
      </c>
      <c r="O143" s="13" t="str">
        <f t="shared" si="17"/>
        <v>FF</v>
      </c>
      <c r="P143" s="13" t="str">
        <f t="shared" si="17"/>
        <v>FF</v>
      </c>
      <c r="Q143" s="13" t="str">
        <f t="shared" si="17"/>
        <v>FF</v>
      </c>
      <c r="R143" s="13" t="str">
        <f t="shared" si="17"/>
        <v>FF</v>
      </c>
    </row>
    <row r="144" spans="1:18">
      <c r="A144" s="59" t="s">
        <v>132</v>
      </c>
      <c r="B144" s="3" t="str">
        <f t="shared" si="10"/>
        <v>0x0730</v>
      </c>
      <c r="C144" s="13" t="str">
        <f t="shared" si="17"/>
        <v>FF</v>
      </c>
      <c r="D144" s="13" t="str">
        <f t="shared" si="17"/>
        <v>FF</v>
      </c>
      <c r="E144" s="13" t="str">
        <f t="shared" si="17"/>
        <v>FF</v>
      </c>
      <c r="F144" s="13" t="str">
        <f t="shared" si="17"/>
        <v>FF</v>
      </c>
      <c r="G144" s="13" t="str">
        <f t="shared" si="17"/>
        <v>FF</v>
      </c>
      <c r="H144" s="13" t="str">
        <f t="shared" si="17"/>
        <v>FF</v>
      </c>
      <c r="I144" s="13" t="str">
        <f t="shared" si="17"/>
        <v>FF</v>
      </c>
      <c r="J144" s="13" t="str">
        <f t="shared" si="17"/>
        <v>FF</v>
      </c>
      <c r="K144" s="13" t="str">
        <f t="shared" si="17"/>
        <v>FF</v>
      </c>
      <c r="L144" s="13" t="str">
        <f t="shared" si="17"/>
        <v>FF</v>
      </c>
      <c r="M144" s="13" t="str">
        <f t="shared" si="17"/>
        <v>FF</v>
      </c>
      <c r="N144" s="13" t="str">
        <f t="shared" si="17"/>
        <v>FF</v>
      </c>
      <c r="O144" s="13" t="str">
        <f t="shared" si="17"/>
        <v>FF</v>
      </c>
      <c r="P144" s="13" t="str">
        <f t="shared" si="17"/>
        <v>FF</v>
      </c>
      <c r="Q144" s="13" t="str">
        <f t="shared" si="17"/>
        <v>FF</v>
      </c>
      <c r="R144" s="13" t="str">
        <f t="shared" si="17"/>
        <v>FF</v>
      </c>
    </row>
    <row r="145" spans="1:41">
      <c r="A145" s="59" t="s">
        <v>350</v>
      </c>
      <c r="B145" s="3" t="str">
        <f t="shared" si="10"/>
        <v>0x0740</v>
      </c>
      <c r="C145" s="17" t="str">
        <f t="shared" si="17"/>
        <v>00</v>
      </c>
      <c r="D145" s="17" t="str">
        <f t="shared" si="17"/>
        <v>00</v>
      </c>
      <c r="E145" s="17" t="str">
        <f t="shared" si="17"/>
        <v>00</v>
      </c>
      <c r="F145" s="17" t="str">
        <f t="shared" si="17"/>
        <v>00</v>
      </c>
      <c r="G145" s="17" t="str">
        <f t="shared" si="17"/>
        <v>5B</v>
      </c>
      <c r="H145" s="17" t="str">
        <f t="shared" si="17"/>
        <v>11</v>
      </c>
      <c r="I145" s="17" t="str">
        <f t="shared" si="17"/>
        <v>00</v>
      </c>
      <c r="J145" s="17" t="str">
        <f t="shared" si="17"/>
        <v>00</v>
      </c>
      <c r="K145" s="17" t="str">
        <f t="shared" si="17"/>
        <v>00</v>
      </c>
      <c r="L145" s="17" t="str">
        <f t="shared" si="17"/>
        <v>00</v>
      </c>
      <c r="M145" s="17" t="str">
        <f t="shared" si="17"/>
        <v>5B</v>
      </c>
      <c r="N145" s="17" t="str">
        <f t="shared" si="17"/>
        <v>11</v>
      </c>
      <c r="O145" s="17" t="str">
        <f t="shared" si="17"/>
        <v>5B</v>
      </c>
      <c r="P145" s="17" t="str">
        <f t="shared" si="17"/>
        <v>11</v>
      </c>
      <c r="Q145" s="17" t="str">
        <f t="shared" si="17"/>
        <v>5B</v>
      </c>
      <c r="R145" s="17" t="str">
        <f t="shared" si="17"/>
        <v>11</v>
      </c>
      <c r="U145" s="49" t="str">
        <f t="shared" ref="U145:U208" si="18">CONCATENATE(D145,C145)</f>
        <v>0000</v>
      </c>
      <c r="V145" s="49" t="str">
        <f t="shared" ref="V145:V208" si="19">CONCATENATE(F145,E145)</f>
        <v>0000</v>
      </c>
      <c r="W145" s="49" t="str">
        <f t="shared" ref="W145:W208" si="20">CONCATENATE(H145,G145)</f>
        <v>115B</v>
      </c>
      <c r="X145" s="59" t="str">
        <f t="shared" ref="X145:X208" si="21">CONCATENATE(J145,I145)</f>
        <v>0000</v>
      </c>
      <c r="Y145" s="59" t="str">
        <f t="shared" ref="Y145:Y208" si="22">CONCATENATE(L145,K145)</f>
        <v>0000</v>
      </c>
      <c r="Z145" s="59" t="str">
        <f t="shared" ref="Z145:Z208" si="23">CONCATENATE(N145,M145)</f>
        <v>115B</v>
      </c>
      <c r="AA145" s="59" t="str">
        <f t="shared" ref="AA145:AA208" si="24">CONCATENATE(P145,O145)</f>
        <v>115B</v>
      </c>
      <c r="AB145" s="59" t="str">
        <f t="shared" ref="AB145:AB208" si="25">CONCATENATE(R145,Q145)</f>
        <v>115B</v>
      </c>
      <c r="AC145" s="59"/>
      <c r="AD145" s="59">
        <f>IF(HEX2DEC(U145)&gt;2^15,HEX2DEC(U145)-65536,HEX2DEC(U145))</f>
        <v>0</v>
      </c>
      <c r="AE145" s="59">
        <f t="shared" ref="AE145:AK145" si="26">IF(HEX2DEC(V145)&gt;2^15,HEX2DEC(V145)-65536,HEX2DEC(V145))</f>
        <v>0</v>
      </c>
      <c r="AF145" s="59">
        <f t="shared" si="26"/>
        <v>4443</v>
      </c>
      <c r="AG145" s="59">
        <f t="shared" si="26"/>
        <v>0</v>
      </c>
      <c r="AH145" s="59">
        <f t="shared" si="26"/>
        <v>0</v>
      </c>
      <c r="AI145" s="59">
        <f t="shared" si="26"/>
        <v>4443</v>
      </c>
      <c r="AJ145" s="59">
        <f t="shared" si="26"/>
        <v>4443</v>
      </c>
      <c r="AK145" s="59">
        <f t="shared" si="26"/>
        <v>4443</v>
      </c>
      <c r="AL145" s="59"/>
      <c r="AM145" s="59"/>
      <c r="AN145" s="59"/>
      <c r="AO145" s="59"/>
    </row>
    <row r="146" spans="1:41">
      <c r="A146" s="59" t="s">
        <v>351</v>
      </c>
      <c r="B146" s="3" t="str">
        <f t="shared" si="10"/>
        <v>0x0750</v>
      </c>
      <c r="C146" s="17" t="str">
        <f t="shared" si="17"/>
        <v>B6</v>
      </c>
      <c r="D146" s="17" t="str">
        <f t="shared" si="17"/>
        <v>22</v>
      </c>
      <c r="E146" s="17" t="str">
        <f t="shared" si="17"/>
        <v>11</v>
      </c>
      <c r="F146" s="17" t="str">
        <f t="shared" si="17"/>
        <v>34</v>
      </c>
      <c r="G146" s="17" t="str">
        <f t="shared" si="17"/>
        <v>5B</v>
      </c>
      <c r="H146" s="17" t="str">
        <f t="shared" si="17"/>
        <v>11</v>
      </c>
      <c r="I146" s="17" t="str">
        <f t="shared" si="17"/>
        <v>B6</v>
      </c>
      <c r="J146" s="17" t="str">
        <f t="shared" si="17"/>
        <v>22</v>
      </c>
      <c r="K146" s="17" t="str">
        <f t="shared" si="17"/>
        <v>5B</v>
      </c>
      <c r="L146" s="17" t="str">
        <f t="shared" si="17"/>
        <v>11</v>
      </c>
      <c r="M146" s="17" t="str">
        <f t="shared" si="17"/>
        <v>00</v>
      </c>
      <c r="N146" s="17" t="str">
        <f t="shared" si="17"/>
        <v>00</v>
      </c>
      <c r="O146" s="17" t="str">
        <f t="shared" si="17"/>
        <v>5B</v>
      </c>
      <c r="P146" s="17" t="str">
        <f t="shared" si="17"/>
        <v>11</v>
      </c>
      <c r="Q146" s="17" t="str">
        <f t="shared" si="17"/>
        <v>6C</v>
      </c>
      <c r="R146" s="17" t="str">
        <f t="shared" si="17"/>
        <v>45</v>
      </c>
      <c r="U146" s="49" t="str">
        <f t="shared" si="18"/>
        <v>22B6</v>
      </c>
      <c r="V146" s="49" t="str">
        <f t="shared" si="19"/>
        <v>3411</v>
      </c>
      <c r="W146" s="49" t="str">
        <f t="shared" si="20"/>
        <v>115B</v>
      </c>
      <c r="X146" s="59" t="str">
        <f t="shared" si="21"/>
        <v>22B6</v>
      </c>
      <c r="Y146" s="59" t="str">
        <f t="shared" si="22"/>
        <v>115B</v>
      </c>
      <c r="Z146" s="59" t="str">
        <f t="shared" si="23"/>
        <v>0000</v>
      </c>
      <c r="AA146" s="59" t="str">
        <f t="shared" si="24"/>
        <v>115B</v>
      </c>
      <c r="AB146" s="59" t="str">
        <f t="shared" si="25"/>
        <v>456C</v>
      </c>
      <c r="AC146" s="59"/>
      <c r="AD146" s="59">
        <f t="shared" ref="AD146:AD150" si="27">IF(HEX2DEC(U146)&gt;2^15,HEX2DEC(U146)-65536,HEX2DEC(U146))</f>
        <v>8886</v>
      </c>
      <c r="AE146" s="59">
        <f t="shared" ref="AE146:AE150" si="28">IF(HEX2DEC(V146)&gt;2^15,HEX2DEC(V146)-65536,HEX2DEC(V146))</f>
        <v>13329</v>
      </c>
      <c r="AF146" s="59">
        <f t="shared" ref="AF146:AF150" si="29">IF(HEX2DEC(W146)&gt;2^15,HEX2DEC(W146)-65536,HEX2DEC(W146))</f>
        <v>4443</v>
      </c>
      <c r="AG146" s="59">
        <f t="shared" ref="AG146:AG150" si="30">IF(HEX2DEC(X146)&gt;2^15,HEX2DEC(X146)-65536,HEX2DEC(X146))</f>
        <v>8886</v>
      </c>
      <c r="AH146" s="59">
        <f t="shared" ref="AH146:AH150" si="31">IF(HEX2DEC(Y146)&gt;2^15,HEX2DEC(Y146)-65536,HEX2DEC(Y146))</f>
        <v>4443</v>
      </c>
      <c r="AI146" s="59">
        <f t="shared" ref="AI146:AI150" si="32">IF(HEX2DEC(Z146)&gt;2^15,HEX2DEC(Z146)-65536,HEX2DEC(Z146))</f>
        <v>0</v>
      </c>
      <c r="AJ146" s="59">
        <f t="shared" ref="AJ146:AJ150" si="33">IF(HEX2DEC(AA146)&gt;2^15,HEX2DEC(AA146)-65536,HEX2DEC(AA146))</f>
        <v>4443</v>
      </c>
      <c r="AK146" s="59">
        <f t="shared" ref="AK146:AK150" si="34">IF(HEX2DEC(AB146)&gt;2^15,HEX2DEC(AB146)-65536,HEX2DEC(AB146))</f>
        <v>17772</v>
      </c>
      <c r="AL146" s="59"/>
      <c r="AM146" s="59"/>
      <c r="AN146" s="59"/>
      <c r="AO146" s="59"/>
    </row>
    <row r="147" spans="1:41">
      <c r="A147" s="59" t="s">
        <v>352</v>
      </c>
      <c r="B147" s="3" t="str">
        <f t="shared" si="10"/>
        <v>0x0760</v>
      </c>
      <c r="C147" s="17" t="str">
        <f t="shared" si="17"/>
        <v>11</v>
      </c>
      <c r="D147" s="17" t="str">
        <f t="shared" si="17"/>
        <v>34</v>
      </c>
      <c r="E147" s="17" t="str">
        <f t="shared" si="17"/>
        <v>B6</v>
      </c>
      <c r="F147" s="17" t="str">
        <f t="shared" si="17"/>
        <v>22</v>
      </c>
      <c r="G147" s="17" t="str">
        <f t="shared" si="17"/>
        <v>00</v>
      </c>
      <c r="H147" s="17" t="str">
        <f t="shared" si="17"/>
        <v>00</v>
      </c>
      <c r="I147" s="17" t="str">
        <f t="shared" si="17"/>
        <v>B6</v>
      </c>
      <c r="J147" s="17" t="str">
        <f t="shared" si="17"/>
        <v>22</v>
      </c>
      <c r="K147" s="17" t="str">
        <f t="shared" si="17"/>
        <v>B6</v>
      </c>
      <c r="L147" s="17" t="str">
        <f t="shared" si="17"/>
        <v>22</v>
      </c>
      <c r="M147" s="17" t="str">
        <f t="shared" si="17"/>
        <v>5B</v>
      </c>
      <c r="N147" s="17" t="str">
        <f t="shared" si="17"/>
        <v>11</v>
      </c>
      <c r="O147" s="17" t="str">
        <f t="shared" si="17"/>
        <v>6C</v>
      </c>
      <c r="P147" s="17" t="str">
        <f t="shared" si="17"/>
        <v>45</v>
      </c>
      <c r="Q147" s="17" t="str">
        <f t="shared" si="17"/>
        <v>11</v>
      </c>
      <c r="R147" s="17" t="str">
        <f t="shared" si="17"/>
        <v>34</v>
      </c>
      <c r="U147" s="49" t="str">
        <f t="shared" si="18"/>
        <v>3411</v>
      </c>
      <c r="V147" s="49" t="str">
        <f t="shared" si="19"/>
        <v>22B6</v>
      </c>
      <c r="W147" s="49" t="str">
        <f t="shared" si="20"/>
        <v>0000</v>
      </c>
      <c r="X147" s="59" t="str">
        <f t="shared" si="21"/>
        <v>22B6</v>
      </c>
      <c r="Y147" s="59" t="str">
        <f t="shared" si="22"/>
        <v>22B6</v>
      </c>
      <c r="Z147" s="59" t="str">
        <f t="shared" si="23"/>
        <v>115B</v>
      </c>
      <c r="AA147" s="59" t="str">
        <f t="shared" si="24"/>
        <v>456C</v>
      </c>
      <c r="AB147" s="59" t="str">
        <f t="shared" si="25"/>
        <v>3411</v>
      </c>
      <c r="AC147" s="59"/>
      <c r="AD147" s="59">
        <f t="shared" si="27"/>
        <v>13329</v>
      </c>
      <c r="AE147" s="59">
        <f t="shared" si="28"/>
        <v>8886</v>
      </c>
      <c r="AF147" s="59">
        <f t="shared" si="29"/>
        <v>0</v>
      </c>
      <c r="AG147" s="59">
        <f t="shared" si="30"/>
        <v>8886</v>
      </c>
      <c r="AH147" s="59">
        <f t="shared" si="31"/>
        <v>8886</v>
      </c>
      <c r="AI147" s="59">
        <f t="shared" si="32"/>
        <v>4443</v>
      </c>
      <c r="AJ147" s="59">
        <f t="shared" si="33"/>
        <v>17772</v>
      </c>
      <c r="AK147" s="59">
        <f t="shared" si="34"/>
        <v>13329</v>
      </c>
      <c r="AL147" s="59"/>
      <c r="AM147" s="59"/>
      <c r="AN147" s="59"/>
      <c r="AO147" s="59"/>
    </row>
    <row r="148" spans="1:41">
      <c r="A148" s="59" t="s">
        <v>353</v>
      </c>
      <c r="B148" s="3" t="str">
        <f t="shared" si="10"/>
        <v>0x0770</v>
      </c>
      <c r="C148" s="17" t="str">
        <f t="shared" si="17"/>
        <v>B6</v>
      </c>
      <c r="D148" s="17" t="str">
        <f t="shared" si="17"/>
        <v>22</v>
      </c>
      <c r="E148" s="17" t="str">
        <f t="shared" si="17"/>
        <v>11</v>
      </c>
      <c r="F148" s="17" t="str">
        <f t="shared" si="17"/>
        <v>34</v>
      </c>
      <c r="G148" s="17" t="str">
        <f t="shared" si="17"/>
        <v>11</v>
      </c>
      <c r="H148" s="17" t="str">
        <f t="shared" si="17"/>
        <v>34</v>
      </c>
      <c r="I148" s="17" t="str">
        <f t="shared" si="17"/>
        <v>6C</v>
      </c>
      <c r="J148" s="17" t="str">
        <f t="shared" si="17"/>
        <v>45</v>
      </c>
      <c r="K148" s="17" t="str">
        <f t="shared" si="17"/>
        <v>11</v>
      </c>
      <c r="L148" s="17" t="str">
        <f t="shared" si="17"/>
        <v>34</v>
      </c>
      <c r="M148" s="17" t="str">
        <f t="shared" si="17"/>
        <v>B6</v>
      </c>
      <c r="N148" s="17" t="str">
        <f t="shared" si="17"/>
        <v>22</v>
      </c>
      <c r="O148" s="17" t="str">
        <f t="shared" si="17"/>
        <v>00</v>
      </c>
      <c r="P148" s="17" t="str">
        <f t="shared" si="17"/>
        <v>00</v>
      </c>
      <c r="Q148" s="17" t="str">
        <f t="shared" si="17"/>
        <v>6C</v>
      </c>
      <c r="R148" s="17" t="str">
        <f t="shared" si="17"/>
        <v>45</v>
      </c>
      <c r="U148" s="49" t="str">
        <f t="shared" si="18"/>
        <v>22B6</v>
      </c>
      <c r="V148" s="49" t="str">
        <f t="shared" si="19"/>
        <v>3411</v>
      </c>
      <c r="W148" s="49" t="str">
        <f t="shared" si="20"/>
        <v>3411</v>
      </c>
      <c r="X148" s="59" t="str">
        <f t="shared" si="21"/>
        <v>456C</v>
      </c>
      <c r="Y148" s="59" t="str">
        <f t="shared" si="22"/>
        <v>3411</v>
      </c>
      <c r="Z148" s="59" t="str">
        <f t="shared" si="23"/>
        <v>22B6</v>
      </c>
      <c r="AA148" s="59" t="str">
        <f t="shared" si="24"/>
        <v>0000</v>
      </c>
      <c r="AB148" s="59" t="str">
        <f t="shared" si="25"/>
        <v>456C</v>
      </c>
      <c r="AC148" s="59"/>
      <c r="AD148" s="59">
        <f t="shared" si="27"/>
        <v>8886</v>
      </c>
      <c r="AE148" s="59">
        <f t="shared" si="28"/>
        <v>13329</v>
      </c>
      <c r="AF148" s="59">
        <f t="shared" si="29"/>
        <v>13329</v>
      </c>
      <c r="AG148" s="59">
        <f t="shared" si="30"/>
        <v>17772</v>
      </c>
      <c r="AH148" s="59">
        <f t="shared" si="31"/>
        <v>13329</v>
      </c>
      <c r="AI148" s="59">
        <f t="shared" si="32"/>
        <v>8886</v>
      </c>
      <c r="AJ148" s="59">
        <f t="shared" si="33"/>
        <v>0</v>
      </c>
      <c r="AK148" s="59">
        <f t="shared" si="34"/>
        <v>17772</v>
      </c>
      <c r="AL148" s="59"/>
      <c r="AM148" s="59"/>
      <c r="AN148" s="59"/>
      <c r="AO148" s="59"/>
    </row>
    <row r="149" spans="1:41">
      <c r="A149" s="59" t="s">
        <v>354</v>
      </c>
      <c r="B149" s="3" t="str">
        <f t="shared" si="10"/>
        <v>0x0780</v>
      </c>
      <c r="C149" s="17" t="str">
        <f t="shared" si="17"/>
        <v>A5</v>
      </c>
      <c r="D149" s="17" t="str">
        <f t="shared" si="17"/>
        <v>EE</v>
      </c>
      <c r="E149" s="17" t="str">
        <f t="shared" si="17"/>
        <v>A5</v>
      </c>
      <c r="F149" s="17" t="str">
        <f t="shared" si="17"/>
        <v>EE</v>
      </c>
      <c r="G149" s="17" t="str">
        <f t="shared" si="17"/>
        <v>A5</v>
      </c>
      <c r="H149" s="17" t="str">
        <f t="shared" si="17"/>
        <v>EE</v>
      </c>
      <c r="I149" s="17" t="str">
        <f t="shared" si="17"/>
        <v>00</v>
      </c>
      <c r="J149" s="17" t="str">
        <f t="shared" si="17"/>
        <v>00</v>
      </c>
      <c r="K149" s="17" t="str">
        <f t="shared" si="17"/>
        <v>5B</v>
      </c>
      <c r="L149" s="17" t="str">
        <f t="shared" si="17"/>
        <v>11</v>
      </c>
      <c r="M149" s="17" t="str">
        <f t="shared" si="17"/>
        <v>5B</v>
      </c>
      <c r="N149" s="17" t="str">
        <f t="shared" si="17"/>
        <v>11</v>
      </c>
      <c r="O149" s="17" t="str">
        <f t="shared" si="17"/>
        <v>00</v>
      </c>
      <c r="P149" s="17" t="str">
        <f t="shared" si="17"/>
        <v>00</v>
      </c>
      <c r="Q149" s="17" t="str">
        <f t="shared" si="17"/>
        <v>5B</v>
      </c>
      <c r="R149" s="17" t="str">
        <f t="shared" si="17"/>
        <v>11</v>
      </c>
      <c r="U149" s="49" t="str">
        <f t="shared" si="18"/>
        <v>EEA5</v>
      </c>
      <c r="V149" s="49" t="str">
        <f t="shared" si="19"/>
        <v>EEA5</v>
      </c>
      <c r="W149" s="49" t="str">
        <f t="shared" si="20"/>
        <v>EEA5</v>
      </c>
      <c r="X149" s="59" t="str">
        <f t="shared" si="21"/>
        <v>0000</v>
      </c>
      <c r="Y149" s="59" t="str">
        <f t="shared" si="22"/>
        <v>115B</v>
      </c>
      <c r="Z149" s="59" t="str">
        <f t="shared" si="23"/>
        <v>115B</v>
      </c>
      <c r="AA149" s="59" t="str">
        <f t="shared" si="24"/>
        <v>0000</v>
      </c>
      <c r="AB149" s="59" t="str">
        <f t="shared" si="25"/>
        <v>115B</v>
      </c>
      <c r="AC149" s="59"/>
      <c r="AD149" s="59">
        <f t="shared" si="27"/>
        <v>-4443</v>
      </c>
      <c r="AE149" s="59">
        <f t="shared" si="28"/>
        <v>-4443</v>
      </c>
      <c r="AF149" s="59">
        <f t="shared" si="29"/>
        <v>-4443</v>
      </c>
      <c r="AG149" s="59">
        <f t="shared" si="30"/>
        <v>0</v>
      </c>
      <c r="AH149" s="59">
        <f t="shared" si="31"/>
        <v>4443</v>
      </c>
      <c r="AI149" s="59">
        <f t="shared" si="32"/>
        <v>4443</v>
      </c>
      <c r="AJ149" s="59">
        <f t="shared" si="33"/>
        <v>0</v>
      </c>
      <c r="AK149" s="59">
        <f t="shared" si="34"/>
        <v>4443</v>
      </c>
      <c r="AL149" s="59"/>
      <c r="AM149" s="59"/>
      <c r="AN149" s="59"/>
      <c r="AO149" s="59"/>
    </row>
    <row r="150" spans="1:41">
      <c r="A150" s="59" t="s">
        <v>355</v>
      </c>
      <c r="B150" s="3" t="str">
        <f t="shared" si="10"/>
        <v>0x0790</v>
      </c>
      <c r="C150" s="17" t="str">
        <f t="shared" si="17"/>
        <v>5B</v>
      </c>
      <c r="D150" s="17" t="str">
        <f t="shared" si="17"/>
        <v>11</v>
      </c>
      <c r="E150" s="17" t="str">
        <f t="shared" si="17"/>
        <v>00</v>
      </c>
      <c r="F150" s="17" t="str">
        <f t="shared" si="17"/>
        <v>00</v>
      </c>
      <c r="G150" s="17" t="str">
        <f t="shared" si="17"/>
        <v>B6</v>
      </c>
      <c r="H150" s="17" t="str">
        <f t="shared" si="17"/>
        <v>22</v>
      </c>
      <c r="I150" s="17" t="str">
        <f t="shared" si="17"/>
        <v>B6</v>
      </c>
      <c r="J150" s="17" t="str">
        <f t="shared" si="17"/>
        <v>22</v>
      </c>
      <c r="K150" s="17" t="str">
        <f t="shared" si="17"/>
        <v>B6</v>
      </c>
      <c r="L150" s="17" t="str">
        <f t="shared" si="17"/>
        <v>22</v>
      </c>
      <c r="M150" s="17" t="str">
        <f t="shared" si="17"/>
        <v>B6</v>
      </c>
      <c r="N150" s="17" t="str">
        <f t="shared" si="17"/>
        <v>22</v>
      </c>
      <c r="O150" s="17" t="str">
        <f t="shared" si="17"/>
        <v>B6</v>
      </c>
      <c r="P150" s="17" t="str">
        <f t="shared" si="17"/>
        <v>22</v>
      </c>
      <c r="Q150" s="17" t="str">
        <f t="shared" si="17"/>
        <v>5B</v>
      </c>
      <c r="R150" s="17" t="str">
        <f t="shared" si="17"/>
        <v>11</v>
      </c>
      <c r="U150" s="49" t="str">
        <f t="shared" si="18"/>
        <v>115B</v>
      </c>
      <c r="V150" s="49" t="str">
        <f t="shared" si="19"/>
        <v>0000</v>
      </c>
      <c r="W150" s="49" t="str">
        <f t="shared" si="20"/>
        <v>22B6</v>
      </c>
      <c r="X150" s="59" t="str">
        <f t="shared" si="21"/>
        <v>22B6</v>
      </c>
      <c r="Y150" s="59" t="str">
        <f t="shared" si="22"/>
        <v>22B6</v>
      </c>
      <c r="Z150" s="59" t="str">
        <f t="shared" si="23"/>
        <v>22B6</v>
      </c>
      <c r="AA150" s="59" t="str">
        <f t="shared" si="24"/>
        <v>22B6</v>
      </c>
      <c r="AB150" s="59" t="str">
        <f t="shared" si="25"/>
        <v>115B</v>
      </c>
      <c r="AC150" s="59"/>
      <c r="AD150" s="59">
        <f t="shared" si="27"/>
        <v>4443</v>
      </c>
      <c r="AE150" s="59">
        <f t="shared" si="28"/>
        <v>0</v>
      </c>
      <c r="AF150" s="59">
        <f t="shared" si="29"/>
        <v>8886</v>
      </c>
      <c r="AG150" s="59">
        <f t="shared" si="30"/>
        <v>8886</v>
      </c>
      <c r="AH150" s="59">
        <f t="shared" si="31"/>
        <v>8886</v>
      </c>
      <c r="AI150" s="59">
        <f t="shared" si="32"/>
        <v>8886</v>
      </c>
      <c r="AJ150" s="59">
        <f t="shared" si="33"/>
        <v>8886</v>
      </c>
      <c r="AK150" s="59">
        <f t="shared" si="34"/>
        <v>4443</v>
      </c>
      <c r="AL150" s="59"/>
      <c r="AM150" s="59"/>
      <c r="AN150" s="59"/>
      <c r="AO150" s="59"/>
    </row>
    <row r="151" spans="1:41">
      <c r="A151" s="59" t="s">
        <v>356</v>
      </c>
      <c r="B151" s="3" t="str">
        <f t="shared" si="10"/>
        <v>0x07A0</v>
      </c>
      <c r="C151" s="17" t="str">
        <f t="shared" si="17"/>
        <v>B6</v>
      </c>
      <c r="D151" s="17" t="str">
        <f t="shared" si="17"/>
        <v>22</v>
      </c>
      <c r="E151" s="17" t="str">
        <f t="shared" si="17"/>
        <v>00</v>
      </c>
      <c r="F151" s="17" t="str">
        <f t="shared" si="17"/>
        <v>00</v>
      </c>
      <c r="G151" s="17" t="str">
        <f t="shared" si="17"/>
        <v>B6</v>
      </c>
      <c r="H151" s="17" t="str">
        <f t="shared" si="17"/>
        <v>22</v>
      </c>
      <c r="I151" s="17" t="str">
        <f t="shared" si="17"/>
        <v>B6</v>
      </c>
      <c r="J151" s="17" t="str">
        <f t="shared" si="17"/>
        <v>22</v>
      </c>
      <c r="K151" s="17" t="str">
        <f t="shared" si="17"/>
        <v>B6</v>
      </c>
      <c r="L151" s="17" t="str">
        <f t="shared" si="17"/>
        <v>22</v>
      </c>
      <c r="M151" s="17" t="str">
        <f t="shared" si="17"/>
        <v>B6</v>
      </c>
      <c r="N151" s="17" t="str">
        <f t="shared" si="17"/>
        <v>22</v>
      </c>
      <c r="O151" s="17" t="str">
        <f t="shared" si="17"/>
        <v>B6</v>
      </c>
      <c r="P151" s="17" t="str">
        <f t="shared" si="17"/>
        <v>22</v>
      </c>
      <c r="Q151" s="17" t="str">
        <f t="shared" si="17"/>
        <v>B6</v>
      </c>
      <c r="R151" s="17" t="str">
        <f t="shared" si="17"/>
        <v>22</v>
      </c>
      <c r="U151" s="49" t="str">
        <f t="shared" si="18"/>
        <v>22B6</v>
      </c>
      <c r="V151" s="49" t="str">
        <f t="shared" si="19"/>
        <v>0000</v>
      </c>
      <c r="W151" s="49" t="str">
        <f t="shared" si="20"/>
        <v>22B6</v>
      </c>
      <c r="X151" s="59" t="str">
        <f t="shared" si="21"/>
        <v>22B6</v>
      </c>
      <c r="Y151" s="59" t="str">
        <f t="shared" si="22"/>
        <v>22B6</v>
      </c>
      <c r="Z151" s="59" t="str">
        <f t="shared" si="23"/>
        <v>22B6</v>
      </c>
      <c r="AA151" s="59" t="str">
        <f t="shared" si="24"/>
        <v>22B6</v>
      </c>
      <c r="AB151" s="59" t="str">
        <f t="shared" si="25"/>
        <v>22B6</v>
      </c>
      <c r="AC151" s="59"/>
      <c r="AD151" s="59">
        <f t="shared" ref="AD151:AD214" si="35">IF(HEX2DEC(U151)&gt;2^15,HEX2DEC(U151)-65536,HEX2DEC(U151))</f>
        <v>8886</v>
      </c>
      <c r="AE151" s="59">
        <f t="shared" ref="AE151:AE214" si="36">IF(HEX2DEC(V151)&gt;2^15,HEX2DEC(V151)-65536,HEX2DEC(V151))</f>
        <v>0</v>
      </c>
      <c r="AF151" s="59">
        <f t="shared" ref="AF151:AF214" si="37">IF(HEX2DEC(W151)&gt;2^15,HEX2DEC(W151)-65536,HEX2DEC(W151))</f>
        <v>8886</v>
      </c>
      <c r="AG151" s="59">
        <f t="shared" ref="AG151:AG214" si="38">IF(HEX2DEC(X151)&gt;2^15,HEX2DEC(X151)-65536,HEX2DEC(X151))</f>
        <v>8886</v>
      </c>
      <c r="AH151" s="59">
        <f t="shared" ref="AH151:AH214" si="39">IF(HEX2DEC(Y151)&gt;2^15,HEX2DEC(Y151)-65536,HEX2DEC(Y151))</f>
        <v>8886</v>
      </c>
      <c r="AI151" s="59">
        <f t="shared" ref="AI151:AI214" si="40">IF(HEX2DEC(Z151)&gt;2^15,HEX2DEC(Z151)-65536,HEX2DEC(Z151))</f>
        <v>8886</v>
      </c>
      <c r="AJ151" s="59">
        <f t="shared" ref="AJ151:AJ214" si="41">IF(HEX2DEC(AA151)&gt;2^15,HEX2DEC(AA151)-65536,HEX2DEC(AA151))</f>
        <v>8886</v>
      </c>
      <c r="AK151" s="59">
        <f t="shared" ref="AK151:AK214" si="42">IF(HEX2DEC(AB151)&gt;2^15,HEX2DEC(AB151)-65536,HEX2DEC(AB151))</f>
        <v>8886</v>
      </c>
      <c r="AL151" s="59"/>
      <c r="AM151" s="59"/>
      <c r="AN151" s="59"/>
      <c r="AO151" s="59"/>
    </row>
    <row r="152" spans="1:41">
      <c r="A152" s="59" t="s">
        <v>357</v>
      </c>
      <c r="B152" s="3" t="str">
        <f t="shared" si="10"/>
        <v>0x07B0</v>
      </c>
      <c r="C152" s="17" t="str">
        <f t="shared" si="17"/>
        <v>11</v>
      </c>
      <c r="D152" s="17" t="str">
        <f t="shared" si="17"/>
        <v>34</v>
      </c>
      <c r="E152" s="17" t="str">
        <f t="shared" si="17"/>
        <v>B6</v>
      </c>
      <c r="F152" s="17" t="str">
        <f t="shared" si="17"/>
        <v>22</v>
      </c>
      <c r="G152" s="17" t="str">
        <f t="shared" si="17"/>
        <v>6C</v>
      </c>
      <c r="H152" s="17" t="str">
        <f t="shared" si="17"/>
        <v>45</v>
      </c>
      <c r="I152" s="17" t="str">
        <f t="shared" si="17"/>
        <v>11</v>
      </c>
      <c r="J152" s="17" t="str">
        <f t="shared" si="17"/>
        <v>34</v>
      </c>
      <c r="K152" s="17" t="str">
        <f t="shared" si="17"/>
        <v>6C</v>
      </c>
      <c r="L152" s="17" t="str">
        <f t="shared" si="17"/>
        <v>45</v>
      </c>
      <c r="M152" s="17" t="str">
        <f t="shared" si="17"/>
        <v>11</v>
      </c>
      <c r="N152" s="17" t="str">
        <f t="shared" si="17"/>
        <v>34</v>
      </c>
      <c r="O152" s="17" t="str">
        <f t="shared" si="17"/>
        <v>11</v>
      </c>
      <c r="P152" s="17" t="str">
        <f t="shared" si="17"/>
        <v>34</v>
      </c>
      <c r="Q152" s="17" t="str">
        <f t="shared" si="17"/>
        <v>6C</v>
      </c>
      <c r="R152" s="17" t="str">
        <f t="shared" si="17"/>
        <v>45</v>
      </c>
      <c r="U152" s="49" t="str">
        <f t="shared" si="18"/>
        <v>3411</v>
      </c>
      <c r="V152" s="49" t="str">
        <f t="shared" si="19"/>
        <v>22B6</v>
      </c>
      <c r="W152" s="49" t="str">
        <f t="shared" si="20"/>
        <v>456C</v>
      </c>
      <c r="X152" s="59" t="str">
        <f t="shared" si="21"/>
        <v>3411</v>
      </c>
      <c r="Y152" s="59" t="str">
        <f t="shared" si="22"/>
        <v>456C</v>
      </c>
      <c r="Z152" s="59" t="str">
        <f t="shared" si="23"/>
        <v>3411</v>
      </c>
      <c r="AA152" s="59" t="str">
        <f t="shared" si="24"/>
        <v>3411</v>
      </c>
      <c r="AB152" s="59" t="str">
        <f t="shared" si="25"/>
        <v>456C</v>
      </c>
      <c r="AC152" s="59"/>
      <c r="AD152" s="59">
        <f t="shared" si="35"/>
        <v>13329</v>
      </c>
      <c r="AE152" s="59">
        <f t="shared" si="36"/>
        <v>8886</v>
      </c>
      <c r="AF152" s="59">
        <f t="shared" si="37"/>
        <v>17772</v>
      </c>
      <c r="AG152" s="59">
        <f t="shared" si="38"/>
        <v>13329</v>
      </c>
      <c r="AH152" s="59">
        <f t="shared" si="39"/>
        <v>17772</v>
      </c>
      <c r="AI152" s="59">
        <f t="shared" si="40"/>
        <v>13329</v>
      </c>
      <c r="AJ152" s="59">
        <f t="shared" si="41"/>
        <v>13329</v>
      </c>
      <c r="AK152" s="59">
        <f t="shared" si="42"/>
        <v>17772</v>
      </c>
      <c r="AL152" s="59"/>
      <c r="AM152" s="59"/>
      <c r="AN152" s="59"/>
      <c r="AO152" s="59"/>
    </row>
    <row r="153" spans="1:41">
      <c r="A153" s="59" t="s">
        <v>358</v>
      </c>
      <c r="B153" s="3" t="str">
        <f t="shared" si="10"/>
        <v>0x07C0</v>
      </c>
      <c r="C153" s="17" t="str">
        <f t="shared" si="17"/>
        <v>00</v>
      </c>
      <c r="D153" s="17" t="str">
        <f t="shared" si="17"/>
        <v>00</v>
      </c>
      <c r="E153" s="17" t="str">
        <f t="shared" si="17"/>
        <v>5B</v>
      </c>
      <c r="F153" s="17" t="str">
        <f t="shared" si="17"/>
        <v>11</v>
      </c>
      <c r="G153" s="17" t="str">
        <f t="shared" si="17"/>
        <v>A5</v>
      </c>
      <c r="H153" s="17" t="str">
        <f t="shared" si="17"/>
        <v>EE</v>
      </c>
      <c r="I153" s="17" t="str">
        <f t="shared" si="17"/>
        <v>00</v>
      </c>
      <c r="J153" s="17" t="str">
        <f t="shared" si="17"/>
        <v>00</v>
      </c>
      <c r="K153" s="17" t="str">
        <f t="shared" si="17"/>
        <v>5B</v>
      </c>
      <c r="L153" s="17" t="str">
        <f t="shared" si="17"/>
        <v>11</v>
      </c>
      <c r="M153" s="17" t="str">
        <f t="shared" si="17"/>
        <v>A5</v>
      </c>
      <c r="N153" s="17" t="str">
        <f t="shared" si="17"/>
        <v>EE</v>
      </c>
      <c r="O153" s="17" t="str">
        <f t="shared" si="17"/>
        <v>B6</v>
      </c>
      <c r="P153" s="17" t="str">
        <f t="shared" si="17"/>
        <v>22</v>
      </c>
      <c r="Q153" s="17" t="str">
        <f t="shared" si="17"/>
        <v>5B</v>
      </c>
      <c r="R153" s="17" t="str">
        <f t="shared" si="17"/>
        <v>11</v>
      </c>
      <c r="U153" s="49" t="str">
        <f t="shared" si="18"/>
        <v>0000</v>
      </c>
      <c r="V153" s="49" t="str">
        <f t="shared" si="19"/>
        <v>115B</v>
      </c>
      <c r="W153" s="49" t="str">
        <f t="shared" si="20"/>
        <v>EEA5</v>
      </c>
      <c r="X153" s="59" t="str">
        <f t="shared" si="21"/>
        <v>0000</v>
      </c>
      <c r="Y153" s="59" t="str">
        <f t="shared" si="22"/>
        <v>115B</v>
      </c>
      <c r="Z153" s="59" t="str">
        <f t="shared" si="23"/>
        <v>EEA5</v>
      </c>
      <c r="AA153" s="59" t="str">
        <f t="shared" si="24"/>
        <v>22B6</v>
      </c>
      <c r="AB153" s="59" t="str">
        <f t="shared" si="25"/>
        <v>115B</v>
      </c>
      <c r="AC153" s="59"/>
      <c r="AD153" s="59">
        <f t="shared" si="35"/>
        <v>0</v>
      </c>
      <c r="AE153" s="59">
        <f t="shared" si="36"/>
        <v>4443</v>
      </c>
      <c r="AF153" s="59">
        <f t="shared" si="37"/>
        <v>-4443</v>
      </c>
      <c r="AG153" s="59">
        <f t="shared" si="38"/>
        <v>0</v>
      </c>
      <c r="AH153" s="59">
        <f t="shared" si="39"/>
        <v>4443</v>
      </c>
      <c r="AI153" s="59">
        <f t="shared" si="40"/>
        <v>-4443</v>
      </c>
      <c r="AJ153" s="59">
        <f t="shared" si="41"/>
        <v>8886</v>
      </c>
      <c r="AK153" s="59">
        <f t="shared" si="42"/>
        <v>4443</v>
      </c>
      <c r="AL153" s="59"/>
      <c r="AM153" s="59"/>
      <c r="AN153" s="59"/>
      <c r="AO153" s="59"/>
    </row>
    <row r="154" spans="1:41">
      <c r="A154" s="59" t="s">
        <v>359</v>
      </c>
      <c r="B154" s="3" t="str">
        <f t="shared" si="10"/>
        <v>0x07D0</v>
      </c>
      <c r="C154" s="17" t="str">
        <f t="shared" si="17"/>
        <v>B6</v>
      </c>
      <c r="D154" s="17" t="str">
        <f t="shared" si="17"/>
        <v>22</v>
      </c>
      <c r="E154" s="17" t="str">
        <f t="shared" si="17"/>
        <v>B6</v>
      </c>
      <c r="F154" s="17" t="str">
        <f t="shared" si="17"/>
        <v>22</v>
      </c>
      <c r="G154" s="17" t="str">
        <f t="shared" si="17"/>
        <v>B6</v>
      </c>
      <c r="H154" s="17" t="str">
        <f t="shared" si="17"/>
        <v>22</v>
      </c>
      <c r="I154" s="17" t="str">
        <f t="shared" si="17"/>
        <v>5B</v>
      </c>
      <c r="J154" s="17" t="str">
        <f t="shared" si="17"/>
        <v>11</v>
      </c>
      <c r="K154" s="17" t="str">
        <f t="shared" si="17"/>
        <v>B6</v>
      </c>
      <c r="L154" s="17" t="str">
        <f t="shared" si="17"/>
        <v>22</v>
      </c>
      <c r="M154" s="17" t="str">
        <f t="shared" si="17"/>
        <v>B6</v>
      </c>
      <c r="N154" s="17" t="str">
        <f t="shared" si="17"/>
        <v>22</v>
      </c>
      <c r="O154" s="17" t="str">
        <f t="shared" si="17"/>
        <v>11</v>
      </c>
      <c r="P154" s="17" t="str">
        <f t="shared" si="17"/>
        <v>34</v>
      </c>
      <c r="Q154" s="17" t="str">
        <f t="shared" si="17"/>
        <v>11</v>
      </c>
      <c r="R154" s="17" t="str">
        <f t="shared" si="17"/>
        <v>34</v>
      </c>
      <c r="U154" s="49" t="str">
        <f t="shared" si="18"/>
        <v>22B6</v>
      </c>
      <c r="V154" s="49" t="str">
        <f t="shared" si="19"/>
        <v>22B6</v>
      </c>
      <c r="W154" s="49" t="str">
        <f t="shared" si="20"/>
        <v>22B6</v>
      </c>
      <c r="X154" s="59" t="str">
        <f t="shared" si="21"/>
        <v>115B</v>
      </c>
      <c r="Y154" s="59" t="str">
        <f t="shared" si="22"/>
        <v>22B6</v>
      </c>
      <c r="Z154" s="59" t="str">
        <f t="shared" si="23"/>
        <v>22B6</v>
      </c>
      <c r="AA154" s="59" t="str">
        <f t="shared" si="24"/>
        <v>3411</v>
      </c>
      <c r="AB154" s="59" t="str">
        <f t="shared" si="25"/>
        <v>3411</v>
      </c>
      <c r="AC154" s="59"/>
      <c r="AD154" s="59">
        <f t="shared" si="35"/>
        <v>8886</v>
      </c>
      <c r="AE154" s="59">
        <f t="shared" si="36"/>
        <v>8886</v>
      </c>
      <c r="AF154" s="59">
        <f t="shared" si="37"/>
        <v>8886</v>
      </c>
      <c r="AG154" s="59">
        <f t="shared" si="38"/>
        <v>4443</v>
      </c>
      <c r="AH154" s="59">
        <f t="shared" si="39"/>
        <v>8886</v>
      </c>
      <c r="AI154" s="59">
        <f t="shared" si="40"/>
        <v>8886</v>
      </c>
      <c r="AJ154" s="59">
        <f t="shared" si="41"/>
        <v>13329</v>
      </c>
      <c r="AK154" s="59">
        <f t="shared" si="42"/>
        <v>13329</v>
      </c>
      <c r="AL154" s="59"/>
      <c r="AM154" s="59"/>
      <c r="AN154" s="59"/>
      <c r="AO154" s="59"/>
    </row>
    <row r="155" spans="1:41">
      <c r="A155" s="59" t="s">
        <v>360</v>
      </c>
      <c r="B155" s="3" t="str">
        <f t="shared" si="10"/>
        <v>0x07E0</v>
      </c>
      <c r="C155" s="17" t="str">
        <f t="shared" si="17"/>
        <v>B6</v>
      </c>
      <c r="D155" s="17" t="str">
        <f t="shared" si="17"/>
        <v>22</v>
      </c>
      <c r="E155" s="17" t="str">
        <f t="shared" si="17"/>
        <v>5B</v>
      </c>
      <c r="F155" s="17" t="str">
        <f t="shared" si="17"/>
        <v>11</v>
      </c>
      <c r="G155" s="17" t="str">
        <f t="shared" si="17"/>
        <v>B6</v>
      </c>
      <c r="H155" s="17" t="str">
        <f t="shared" si="17"/>
        <v>22</v>
      </c>
      <c r="I155" s="17" t="str">
        <f t="shared" si="17"/>
        <v>11</v>
      </c>
      <c r="J155" s="17" t="str">
        <f t="shared" si="17"/>
        <v>34</v>
      </c>
      <c r="K155" s="17" t="str">
        <f t="shared" si="17"/>
        <v>11</v>
      </c>
      <c r="L155" s="17" t="str">
        <f t="shared" si="17"/>
        <v>34</v>
      </c>
      <c r="M155" s="17" t="str">
        <f t="shared" si="17"/>
        <v>11</v>
      </c>
      <c r="N155" s="17" t="str">
        <f t="shared" si="17"/>
        <v>34</v>
      </c>
      <c r="O155" s="17" t="str">
        <f t="shared" si="17"/>
        <v>B6</v>
      </c>
      <c r="P155" s="17" t="str">
        <f t="shared" si="17"/>
        <v>22</v>
      </c>
      <c r="Q155" s="17" t="str">
        <f t="shared" si="17"/>
        <v>6C</v>
      </c>
      <c r="R155" s="17" t="str">
        <f t="shared" si="17"/>
        <v>45</v>
      </c>
      <c r="U155" s="49" t="str">
        <f t="shared" si="18"/>
        <v>22B6</v>
      </c>
      <c r="V155" s="49" t="str">
        <f t="shared" si="19"/>
        <v>115B</v>
      </c>
      <c r="W155" s="49" t="str">
        <f t="shared" si="20"/>
        <v>22B6</v>
      </c>
      <c r="X155" s="59" t="str">
        <f t="shared" si="21"/>
        <v>3411</v>
      </c>
      <c r="Y155" s="59" t="str">
        <f t="shared" si="22"/>
        <v>3411</v>
      </c>
      <c r="Z155" s="59" t="str">
        <f t="shared" si="23"/>
        <v>3411</v>
      </c>
      <c r="AA155" s="59" t="str">
        <f t="shared" si="24"/>
        <v>22B6</v>
      </c>
      <c r="AB155" s="59" t="str">
        <f t="shared" si="25"/>
        <v>456C</v>
      </c>
      <c r="AC155" s="59"/>
      <c r="AD155" s="59">
        <f t="shared" si="35"/>
        <v>8886</v>
      </c>
      <c r="AE155" s="59">
        <f t="shared" si="36"/>
        <v>4443</v>
      </c>
      <c r="AF155" s="59">
        <f t="shared" si="37"/>
        <v>8886</v>
      </c>
      <c r="AG155" s="59">
        <f t="shared" si="38"/>
        <v>13329</v>
      </c>
      <c r="AH155" s="59">
        <f t="shared" si="39"/>
        <v>13329</v>
      </c>
      <c r="AI155" s="59">
        <f t="shared" si="40"/>
        <v>13329</v>
      </c>
      <c r="AJ155" s="59">
        <f t="shared" si="41"/>
        <v>8886</v>
      </c>
      <c r="AK155" s="59">
        <f t="shared" si="42"/>
        <v>17772</v>
      </c>
      <c r="AL155" s="59"/>
      <c r="AM155" s="59"/>
      <c r="AN155" s="59"/>
      <c r="AO155" s="59"/>
    </row>
    <row r="156" spans="1:41">
      <c r="A156" s="59" t="s">
        <v>361</v>
      </c>
      <c r="B156" s="3" t="str">
        <f t="shared" si="10"/>
        <v>0x07F0</v>
      </c>
      <c r="C156" s="17" t="str">
        <f t="shared" si="17"/>
        <v>6C</v>
      </c>
      <c r="D156" s="17" t="str">
        <f t="shared" si="17"/>
        <v>45</v>
      </c>
      <c r="E156" s="17" t="str">
        <f t="shared" si="17"/>
        <v>11</v>
      </c>
      <c r="F156" s="17" t="str">
        <f t="shared" si="17"/>
        <v>34</v>
      </c>
      <c r="G156" s="17" t="str">
        <f t="shared" si="17"/>
        <v>11</v>
      </c>
      <c r="H156" s="17" t="str">
        <f t="shared" si="17"/>
        <v>34</v>
      </c>
      <c r="I156" s="17" t="str">
        <f t="shared" si="17"/>
        <v>6C</v>
      </c>
      <c r="J156" s="17" t="str">
        <f t="shared" si="17"/>
        <v>45</v>
      </c>
      <c r="K156" s="17" t="str">
        <f t="shared" si="17"/>
        <v>11</v>
      </c>
      <c r="L156" s="17" t="str">
        <f t="shared" si="17"/>
        <v>34</v>
      </c>
      <c r="M156" s="17" t="str">
        <f t="shared" si="17"/>
        <v>11</v>
      </c>
      <c r="N156" s="17" t="str">
        <f t="shared" si="17"/>
        <v>34</v>
      </c>
      <c r="O156" s="17" t="str">
        <f t="shared" si="17"/>
        <v>11</v>
      </c>
      <c r="P156" s="17" t="str">
        <f t="shared" si="17"/>
        <v>34</v>
      </c>
      <c r="Q156" s="17" t="str">
        <f t="shared" si="17"/>
        <v>B6</v>
      </c>
      <c r="R156" s="17" t="str">
        <f t="shared" si="17"/>
        <v>22</v>
      </c>
      <c r="U156" s="49" t="str">
        <f t="shared" si="18"/>
        <v>456C</v>
      </c>
      <c r="V156" s="49" t="str">
        <f t="shared" si="19"/>
        <v>3411</v>
      </c>
      <c r="W156" s="49" t="str">
        <f t="shared" si="20"/>
        <v>3411</v>
      </c>
      <c r="X156" s="59" t="str">
        <f t="shared" si="21"/>
        <v>456C</v>
      </c>
      <c r="Y156" s="59" t="str">
        <f t="shared" si="22"/>
        <v>3411</v>
      </c>
      <c r="Z156" s="59" t="str">
        <f t="shared" si="23"/>
        <v>3411</v>
      </c>
      <c r="AA156" s="59" t="str">
        <f t="shared" si="24"/>
        <v>3411</v>
      </c>
      <c r="AB156" s="59" t="str">
        <f t="shared" si="25"/>
        <v>22B6</v>
      </c>
      <c r="AC156" s="59"/>
      <c r="AD156" s="59">
        <f t="shared" si="35"/>
        <v>17772</v>
      </c>
      <c r="AE156" s="59">
        <f t="shared" si="36"/>
        <v>13329</v>
      </c>
      <c r="AF156" s="59">
        <f t="shared" si="37"/>
        <v>13329</v>
      </c>
      <c r="AG156" s="59">
        <f t="shared" si="38"/>
        <v>17772</v>
      </c>
      <c r="AH156" s="59">
        <f t="shared" si="39"/>
        <v>13329</v>
      </c>
      <c r="AI156" s="59">
        <f t="shared" si="40"/>
        <v>13329</v>
      </c>
      <c r="AJ156" s="59">
        <f t="shared" si="41"/>
        <v>13329</v>
      </c>
      <c r="AK156" s="59">
        <f t="shared" si="42"/>
        <v>8886</v>
      </c>
      <c r="AL156" s="59"/>
      <c r="AM156" s="59"/>
      <c r="AN156" s="59"/>
      <c r="AO156" s="59"/>
    </row>
    <row r="157" spans="1:41">
      <c r="A157" s="59" t="s">
        <v>362</v>
      </c>
      <c r="B157" s="3" t="str">
        <f t="shared" si="10"/>
        <v>0x0800</v>
      </c>
      <c r="C157" s="17" t="str">
        <f t="shared" si="17"/>
        <v>A5</v>
      </c>
      <c r="D157" s="17" t="str">
        <f t="shared" si="17"/>
        <v>EE</v>
      </c>
      <c r="E157" s="17" t="str">
        <f t="shared" si="17"/>
        <v>00</v>
      </c>
      <c r="F157" s="17" t="str">
        <f t="shared" si="17"/>
        <v>00</v>
      </c>
      <c r="G157" s="17" t="str">
        <f t="shared" si="17"/>
        <v>00</v>
      </c>
      <c r="H157" s="17" t="str">
        <f t="shared" si="17"/>
        <v>00</v>
      </c>
      <c r="I157" s="17" t="str">
        <f t="shared" si="17"/>
        <v>00</v>
      </c>
      <c r="J157" s="17" t="str">
        <f t="shared" si="17"/>
        <v>00</v>
      </c>
      <c r="K157" s="17" t="str">
        <f t="shared" si="17"/>
        <v>5B</v>
      </c>
      <c r="L157" s="17" t="str">
        <f t="shared" si="17"/>
        <v>11</v>
      </c>
      <c r="M157" s="17" t="str">
        <f t="shared" si="17"/>
        <v>B6</v>
      </c>
      <c r="N157" s="17" t="str">
        <f t="shared" si="17"/>
        <v>22</v>
      </c>
      <c r="O157" s="17" t="str">
        <f t="shared" si="17"/>
        <v>B6</v>
      </c>
      <c r="P157" s="17" t="str">
        <f t="shared" si="17"/>
        <v>22</v>
      </c>
      <c r="Q157" s="17" t="str">
        <f t="shared" si="17"/>
        <v>B6</v>
      </c>
      <c r="R157" s="17" t="str">
        <f t="shared" si="17"/>
        <v>22</v>
      </c>
      <c r="U157" s="49" t="str">
        <f t="shared" si="18"/>
        <v>EEA5</v>
      </c>
      <c r="V157" s="49" t="str">
        <f t="shared" si="19"/>
        <v>0000</v>
      </c>
      <c r="W157" s="49" t="str">
        <f t="shared" si="20"/>
        <v>0000</v>
      </c>
      <c r="X157" s="59" t="str">
        <f t="shared" si="21"/>
        <v>0000</v>
      </c>
      <c r="Y157" s="59" t="str">
        <f t="shared" si="22"/>
        <v>115B</v>
      </c>
      <c r="Z157" s="59" t="str">
        <f t="shared" si="23"/>
        <v>22B6</v>
      </c>
      <c r="AA157" s="59" t="str">
        <f t="shared" si="24"/>
        <v>22B6</v>
      </c>
      <c r="AB157" s="59" t="str">
        <f t="shared" si="25"/>
        <v>22B6</v>
      </c>
      <c r="AC157" s="59"/>
      <c r="AD157" s="59">
        <f t="shared" si="35"/>
        <v>-4443</v>
      </c>
      <c r="AE157" s="59">
        <f t="shared" si="36"/>
        <v>0</v>
      </c>
      <c r="AF157" s="59">
        <f t="shared" si="37"/>
        <v>0</v>
      </c>
      <c r="AG157" s="59">
        <f t="shared" si="38"/>
        <v>0</v>
      </c>
      <c r="AH157" s="59">
        <f t="shared" si="39"/>
        <v>4443</v>
      </c>
      <c r="AI157" s="59">
        <f t="shared" si="40"/>
        <v>8886</v>
      </c>
      <c r="AJ157" s="59">
        <f t="shared" si="41"/>
        <v>8886</v>
      </c>
      <c r="AK157" s="59">
        <f t="shared" si="42"/>
        <v>8886</v>
      </c>
      <c r="AL157" s="59"/>
      <c r="AM157" s="59"/>
      <c r="AN157" s="59"/>
      <c r="AO157" s="59"/>
    </row>
    <row r="158" spans="1:41">
      <c r="A158" s="59" t="s">
        <v>363</v>
      </c>
      <c r="B158" s="3" t="str">
        <f t="shared" si="10"/>
        <v>0x0810</v>
      </c>
      <c r="C158" s="17" t="str">
        <f t="shared" si="17"/>
        <v>B6</v>
      </c>
      <c r="D158" s="17" t="str">
        <f t="shared" si="17"/>
        <v>22</v>
      </c>
      <c r="E158" s="17" t="str">
        <f t="shared" si="17"/>
        <v>5B</v>
      </c>
      <c r="F158" s="17" t="str">
        <f t="shared" si="17"/>
        <v>11</v>
      </c>
      <c r="G158" s="17" t="str">
        <f t="shared" si="17"/>
        <v>B6</v>
      </c>
      <c r="H158" s="17" t="str">
        <f t="shared" si="17"/>
        <v>22</v>
      </c>
      <c r="I158" s="17" t="str">
        <f t="shared" si="17"/>
        <v>11</v>
      </c>
      <c r="J158" s="17" t="str">
        <f t="shared" si="17"/>
        <v>34</v>
      </c>
      <c r="K158" s="17" t="str">
        <f t="shared" si="17"/>
        <v>B6</v>
      </c>
      <c r="L158" s="17" t="str">
        <f t="shared" si="17"/>
        <v>22</v>
      </c>
      <c r="M158" s="17" t="str">
        <f t="shared" si="17"/>
        <v>11</v>
      </c>
      <c r="N158" s="17" t="str">
        <f t="shared" si="17"/>
        <v>34</v>
      </c>
      <c r="O158" s="17" t="str">
        <f t="shared" si="17"/>
        <v>B6</v>
      </c>
      <c r="P158" s="17" t="str">
        <f t="shared" si="17"/>
        <v>22</v>
      </c>
      <c r="Q158" s="17" t="str">
        <f t="shared" si="17"/>
        <v>5B</v>
      </c>
      <c r="R158" s="17" t="str">
        <f t="shared" ref="R158" si="43">MID($A158,COLUMN()*3+3,2)</f>
        <v>11</v>
      </c>
      <c r="U158" s="49" t="str">
        <f t="shared" si="18"/>
        <v>22B6</v>
      </c>
      <c r="V158" s="49" t="str">
        <f t="shared" si="19"/>
        <v>115B</v>
      </c>
      <c r="W158" s="49" t="str">
        <f t="shared" si="20"/>
        <v>22B6</v>
      </c>
      <c r="X158" s="59" t="str">
        <f t="shared" si="21"/>
        <v>3411</v>
      </c>
      <c r="Y158" s="59" t="str">
        <f t="shared" si="22"/>
        <v>22B6</v>
      </c>
      <c r="Z158" s="59" t="str">
        <f t="shared" si="23"/>
        <v>3411</v>
      </c>
      <c r="AA158" s="59" t="str">
        <f t="shared" si="24"/>
        <v>22B6</v>
      </c>
      <c r="AB158" s="59" t="str">
        <f t="shared" si="25"/>
        <v>115B</v>
      </c>
      <c r="AC158" s="59"/>
      <c r="AD158" s="59">
        <f t="shared" si="35"/>
        <v>8886</v>
      </c>
      <c r="AE158" s="59">
        <f t="shared" si="36"/>
        <v>4443</v>
      </c>
      <c r="AF158" s="59">
        <f t="shared" si="37"/>
        <v>8886</v>
      </c>
      <c r="AG158" s="59">
        <f t="shared" si="38"/>
        <v>13329</v>
      </c>
      <c r="AH158" s="59">
        <f t="shared" si="39"/>
        <v>8886</v>
      </c>
      <c r="AI158" s="59">
        <f t="shared" si="40"/>
        <v>13329</v>
      </c>
      <c r="AJ158" s="59">
        <f t="shared" si="41"/>
        <v>8886</v>
      </c>
      <c r="AK158" s="59">
        <f t="shared" si="42"/>
        <v>4443</v>
      </c>
      <c r="AL158" s="59"/>
      <c r="AM158" s="59"/>
      <c r="AN158" s="59"/>
      <c r="AO158" s="59"/>
    </row>
    <row r="159" spans="1:41">
      <c r="A159" s="59" t="s">
        <v>364</v>
      </c>
      <c r="B159" s="3" t="str">
        <f t="shared" ref="B159:B222" si="44">CONCATENATE("0x",DEC2HEX(HEX2DEC(RIGHT(B158,4))+16,4))</f>
        <v>0x0820</v>
      </c>
      <c r="C159" s="17" t="str">
        <f t="shared" ref="C159:R174" si="45">MID($A159,COLUMN()*3+3,2)</f>
        <v>11</v>
      </c>
      <c r="D159" s="17" t="str">
        <f t="shared" si="45"/>
        <v>34</v>
      </c>
      <c r="E159" s="17" t="str">
        <f t="shared" si="45"/>
        <v>B6</v>
      </c>
      <c r="F159" s="17" t="str">
        <f t="shared" si="45"/>
        <v>22</v>
      </c>
      <c r="G159" s="17" t="str">
        <f t="shared" si="45"/>
        <v>6C</v>
      </c>
      <c r="H159" s="17" t="str">
        <f t="shared" si="45"/>
        <v>45</v>
      </c>
      <c r="I159" s="17" t="str">
        <f t="shared" si="45"/>
        <v>11</v>
      </c>
      <c r="J159" s="17" t="str">
        <f t="shared" si="45"/>
        <v>34</v>
      </c>
      <c r="K159" s="17" t="str">
        <f t="shared" si="45"/>
        <v>11</v>
      </c>
      <c r="L159" s="17" t="str">
        <f t="shared" si="45"/>
        <v>34</v>
      </c>
      <c r="M159" s="17" t="str">
        <f t="shared" si="45"/>
        <v>11</v>
      </c>
      <c r="N159" s="17" t="str">
        <f t="shared" si="45"/>
        <v>34</v>
      </c>
      <c r="O159" s="17" t="str">
        <f t="shared" si="45"/>
        <v>11</v>
      </c>
      <c r="P159" s="17" t="str">
        <f t="shared" si="45"/>
        <v>34</v>
      </c>
      <c r="Q159" s="17" t="str">
        <f t="shared" si="45"/>
        <v>11</v>
      </c>
      <c r="R159" s="17" t="str">
        <f t="shared" si="45"/>
        <v>34</v>
      </c>
      <c r="U159" s="49" t="str">
        <f t="shared" si="18"/>
        <v>3411</v>
      </c>
      <c r="V159" s="49" t="str">
        <f t="shared" si="19"/>
        <v>22B6</v>
      </c>
      <c r="W159" s="49" t="str">
        <f t="shared" si="20"/>
        <v>456C</v>
      </c>
      <c r="X159" s="59" t="str">
        <f t="shared" si="21"/>
        <v>3411</v>
      </c>
      <c r="Y159" s="59" t="str">
        <f t="shared" si="22"/>
        <v>3411</v>
      </c>
      <c r="Z159" s="59" t="str">
        <f t="shared" si="23"/>
        <v>3411</v>
      </c>
      <c r="AA159" s="59" t="str">
        <f t="shared" si="24"/>
        <v>3411</v>
      </c>
      <c r="AB159" s="59" t="str">
        <f t="shared" si="25"/>
        <v>3411</v>
      </c>
      <c r="AC159" s="59"/>
      <c r="AD159" s="59">
        <f t="shared" si="35"/>
        <v>13329</v>
      </c>
      <c r="AE159" s="59">
        <f t="shared" si="36"/>
        <v>8886</v>
      </c>
      <c r="AF159" s="59">
        <f t="shared" si="37"/>
        <v>17772</v>
      </c>
      <c r="AG159" s="59">
        <f t="shared" si="38"/>
        <v>13329</v>
      </c>
      <c r="AH159" s="59">
        <f t="shared" si="39"/>
        <v>13329</v>
      </c>
      <c r="AI159" s="59">
        <f t="shared" si="40"/>
        <v>13329</v>
      </c>
      <c r="AJ159" s="59">
        <f t="shared" si="41"/>
        <v>13329</v>
      </c>
      <c r="AK159" s="59">
        <f t="shared" si="42"/>
        <v>13329</v>
      </c>
      <c r="AL159" s="59"/>
      <c r="AM159" s="59"/>
      <c r="AN159" s="59"/>
      <c r="AO159" s="59"/>
    </row>
    <row r="160" spans="1:41">
      <c r="A160" s="59" t="s">
        <v>365</v>
      </c>
      <c r="B160" s="3" t="str">
        <f t="shared" si="44"/>
        <v>0x0830</v>
      </c>
      <c r="C160" s="17" t="str">
        <f t="shared" si="45"/>
        <v>11</v>
      </c>
      <c r="D160" s="17" t="str">
        <f t="shared" si="45"/>
        <v>34</v>
      </c>
      <c r="E160" s="17" t="str">
        <f t="shared" si="45"/>
        <v>11</v>
      </c>
      <c r="F160" s="17" t="str">
        <f t="shared" si="45"/>
        <v>34</v>
      </c>
      <c r="G160" s="17" t="str">
        <f t="shared" si="45"/>
        <v>6C</v>
      </c>
      <c r="H160" s="17" t="str">
        <f t="shared" si="45"/>
        <v>45</v>
      </c>
      <c r="I160" s="17" t="str">
        <f t="shared" si="45"/>
        <v>11</v>
      </c>
      <c r="J160" s="17" t="str">
        <f t="shared" si="45"/>
        <v>34</v>
      </c>
      <c r="K160" s="17" t="str">
        <f t="shared" si="45"/>
        <v>6C</v>
      </c>
      <c r="L160" s="17" t="str">
        <f t="shared" si="45"/>
        <v>45</v>
      </c>
      <c r="M160" s="17" t="str">
        <f t="shared" si="45"/>
        <v>11</v>
      </c>
      <c r="N160" s="17" t="str">
        <f t="shared" si="45"/>
        <v>34</v>
      </c>
      <c r="O160" s="17" t="str">
        <f t="shared" si="45"/>
        <v>6C</v>
      </c>
      <c r="P160" s="17" t="str">
        <f t="shared" si="45"/>
        <v>45</v>
      </c>
      <c r="Q160" s="17" t="str">
        <f t="shared" si="45"/>
        <v>6C</v>
      </c>
      <c r="R160" s="17" t="str">
        <f t="shared" si="45"/>
        <v>45</v>
      </c>
      <c r="U160" s="49" t="str">
        <f t="shared" si="18"/>
        <v>3411</v>
      </c>
      <c r="V160" s="49" t="str">
        <f t="shared" si="19"/>
        <v>3411</v>
      </c>
      <c r="W160" s="49" t="str">
        <f t="shared" si="20"/>
        <v>456C</v>
      </c>
      <c r="X160" s="59" t="str">
        <f t="shared" si="21"/>
        <v>3411</v>
      </c>
      <c r="Y160" s="59" t="str">
        <f t="shared" si="22"/>
        <v>456C</v>
      </c>
      <c r="Z160" s="59" t="str">
        <f t="shared" si="23"/>
        <v>3411</v>
      </c>
      <c r="AA160" s="59" t="str">
        <f t="shared" si="24"/>
        <v>456C</v>
      </c>
      <c r="AB160" s="59" t="str">
        <f t="shared" si="25"/>
        <v>456C</v>
      </c>
      <c r="AC160" s="59"/>
      <c r="AD160" s="59">
        <f t="shared" si="35"/>
        <v>13329</v>
      </c>
      <c r="AE160" s="59">
        <f t="shared" si="36"/>
        <v>13329</v>
      </c>
      <c r="AF160" s="59">
        <f t="shared" si="37"/>
        <v>17772</v>
      </c>
      <c r="AG160" s="59">
        <f t="shared" si="38"/>
        <v>13329</v>
      </c>
      <c r="AH160" s="59">
        <f t="shared" si="39"/>
        <v>17772</v>
      </c>
      <c r="AI160" s="59">
        <f t="shared" si="40"/>
        <v>13329</v>
      </c>
      <c r="AJ160" s="59">
        <f t="shared" si="41"/>
        <v>17772</v>
      </c>
      <c r="AK160" s="59">
        <f t="shared" si="42"/>
        <v>17772</v>
      </c>
      <c r="AL160" s="59"/>
      <c r="AM160" s="59"/>
      <c r="AN160" s="59"/>
      <c r="AO160" s="59"/>
    </row>
    <row r="161" spans="1:41">
      <c r="A161" s="59" t="s">
        <v>366</v>
      </c>
      <c r="B161" s="3" t="str">
        <f t="shared" si="44"/>
        <v>0x0840</v>
      </c>
      <c r="C161" s="17" t="str">
        <f t="shared" si="45"/>
        <v>A5</v>
      </c>
      <c r="D161" s="17" t="str">
        <f t="shared" si="45"/>
        <v>EE</v>
      </c>
      <c r="E161" s="17" t="str">
        <f t="shared" si="45"/>
        <v>00</v>
      </c>
      <c r="F161" s="17" t="str">
        <f t="shared" si="45"/>
        <v>00</v>
      </c>
      <c r="G161" s="17" t="str">
        <f t="shared" si="45"/>
        <v>5B</v>
      </c>
      <c r="H161" s="17" t="str">
        <f t="shared" si="45"/>
        <v>11</v>
      </c>
      <c r="I161" s="17" t="str">
        <f t="shared" si="45"/>
        <v>A5</v>
      </c>
      <c r="J161" s="17" t="str">
        <f t="shared" si="45"/>
        <v>EE</v>
      </c>
      <c r="K161" s="17" t="str">
        <f t="shared" si="45"/>
        <v>5B</v>
      </c>
      <c r="L161" s="17" t="str">
        <f t="shared" si="45"/>
        <v>11</v>
      </c>
      <c r="M161" s="17" t="str">
        <f t="shared" si="45"/>
        <v>5B</v>
      </c>
      <c r="N161" s="17" t="str">
        <f t="shared" si="45"/>
        <v>11</v>
      </c>
      <c r="O161" s="17" t="str">
        <f t="shared" si="45"/>
        <v>5B</v>
      </c>
      <c r="P161" s="17" t="str">
        <f t="shared" si="45"/>
        <v>11</v>
      </c>
      <c r="Q161" s="17" t="str">
        <f t="shared" si="45"/>
        <v>5B</v>
      </c>
      <c r="R161" s="17" t="str">
        <f t="shared" si="45"/>
        <v>11</v>
      </c>
      <c r="U161" s="49" t="str">
        <f t="shared" si="18"/>
        <v>EEA5</v>
      </c>
      <c r="V161" s="49" t="str">
        <f t="shared" si="19"/>
        <v>0000</v>
      </c>
      <c r="W161" s="49" t="str">
        <f t="shared" si="20"/>
        <v>115B</v>
      </c>
      <c r="X161" s="59" t="str">
        <f t="shared" si="21"/>
        <v>EEA5</v>
      </c>
      <c r="Y161" s="59" t="str">
        <f t="shared" si="22"/>
        <v>115B</v>
      </c>
      <c r="Z161" s="59" t="str">
        <f t="shared" si="23"/>
        <v>115B</v>
      </c>
      <c r="AA161" s="59" t="str">
        <f t="shared" si="24"/>
        <v>115B</v>
      </c>
      <c r="AB161" s="59" t="str">
        <f t="shared" si="25"/>
        <v>115B</v>
      </c>
      <c r="AC161" s="59"/>
      <c r="AD161" s="59">
        <f t="shared" si="35"/>
        <v>-4443</v>
      </c>
      <c r="AE161" s="59">
        <f t="shared" si="36"/>
        <v>0</v>
      </c>
      <c r="AF161" s="59">
        <f t="shared" si="37"/>
        <v>4443</v>
      </c>
      <c r="AG161" s="59">
        <f t="shared" si="38"/>
        <v>-4443</v>
      </c>
      <c r="AH161" s="59">
        <f t="shared" si="39"/>
        <v>4443</v>
      </c>
      <c r="AI161" s="59">
        <f t="shared" si="40"/>
        <v>4443</v>
      </c>
      <c r="AJ161" s="59">
        <f t="shared" si="41"/>
        <v>4443</v>
      </c>
      <c r="AK161" s="59">
        <f t="shared" si="42"/>
        <v>4443</v>
      </c>
      <c r="AL161" s="59"/>
      <c r="AM161" s="59"/>
      <c r="AN161" s="59"/>
      <c r="AO161" s="59"/>
    </row>
    <row r="162" spans="1:41">
      <c r="A162" s="59" t="s">
        <v>367</v>
      </c>
      <c r="B162" s="3" t="str">
        <f t="shared" si="44"/>
        <v>0x0850</v>
      </c>
      <c r="C162" s="17" t="str">
        <f t="shared" si="45"/>
        <v>B6</v>
      </c>
      <c r="D162" s="17" t="str">
        <f t="shared" si="45"/>
        <v>22</v>
      </c>
      <c r="E162" s="17" t="str">
        <f t="shared" si="45"/>
        <v>B6</v>
      </c>
      <c r="F162" s="17" t="str">
        <f t="shared" si="45"/>
        <v>22</v>
      </c>
      <c r="G162" s="17" t="str">
        <f t="shared" si="45"/>
        <v>B6</v>
      </c>
      <c r="H162" s="17" t="str">
        <f t="shared" si="45"/>
        <v>22</v>
      </c>
      <c r="I162" s="17" t="str">
        <f t="shared" si="45"/>
        <v>B6</v>
      </c>
      <c r="J162" s="17" t="str">
        <f t="shared" si="45"/>
        <v>22</v>
      </c>
      <c r="K162" s="17" t="str">
        <f t="shared" si="45"/>
        <v>5B</v>
      </c>
      <c r="L162" s="17" t="str">
        <f t="shared" si="45"/>
        <v>11</v>
      </c>
      <c r="M162" s="17" t="str">
        <f t="shared" si="45"/>
        <v>5B</v>
      </c>
      <c r="N162" s="17" t="str">
        <f t="shared" si="45"/>
        <v>11</v>
      </c>
      <c r="O162" s="17" t="str">
        <f t="shared" si="45"/>
        <v>B6</v>
      </c>
      <c r="P162" s="17" t="str">
        <f t="shared" si="45"/>
        <v>22</v>
      </c>
      <c r="Q162" s="17" t="str">
        <f t="shared" si="45"/>
        <v>6C</v>
      </c>
      <c r="R162" s="17" t="str">
        <f t="shared" si="45"/>
        <v>45</v>
      </c>
      <c r="U162" s="49" t="str">
        <f t="shared" si="18"/>
        <v>22B6</v>
      </c>
      <c r="V162" s="49" t="str">
        <f t="shared" si="19"/>
        <v>22B6</v>
      </c>
      <c r="W162" s="49" t="str">
        <f t="shared" si="20"/>
        <v>22B6</v>
      </c>
      <c r="X162" s="59" t="str">
        <f t="shared" si="21"/>
        <v>22B6</v>
      </c>
      <c r="Y162" s="59" t="str">
        <f t="shared" si="22"/>
        <v>115B</v>
      </c>
      <c r="Z162" s="59" t="str">
        <f t="shared" si="23"/>
        <v>115B</v>
      </c>
      <c r="AA162" s="59" t="str">
        <f t="shared" si="24"/>
        <v>22B6</v>
      </c>
      <c r="AB162" s="59" t="str">
        <f t="shared" si="25"/>
        <v>456C</v>
      </c>
      <c r="AC162" s="59"/>
      <c r="AD162" s="59">
        <f t="shared" si="35"/>
        <v>8886</v>
      </c>
      <c r="AE162" s="59">
        <f t="shared" si="36"/>
        <v>8886</v>
      </c>
      <c r="AF162" s="59">
        <f t="shared" si="37"/>
        <v>8886</v>
      </c>
      <c r="AG162" s="59">
        <f t="shared" si="38"/>
        <v>8886</v>
      </c>
      <c r="AH162" s="59">
        <f t="shared" si="39"/>
        <v>4443</v>
      </c>
      <c r="AI162" s="59">
        <f t="shared" si="40"/>
        <v>4443</v>
      </c>
      <c r="AJ162" s="59">
        <f t="shared" si="41"/>
        <v>8886</v>
      </c>
      <c r="AK162" s="59">
        <f t="shared" si="42"/>
        <v>17772</v>
      </c>
      <c r="AL162" s="59"/>
      <c r="AM162" s="59"/>
      <c r="AN162" s="59"/>
      <c r="AO162" s="59"/>
    </row>
    <row r="163" spans="1:41">
      <c r="A163" s="59" t="s">
        <v>368</v>
      </c>
      <c r="B163" s="3" t="str">
        <f t="shared" si="44"/>
        <v>0x0860</v>
      </c>
      <c r="C163" s="17" t="str">
        <f t="shared" si="45"/>
        <v>B6</v>
      </c>
      <c r="D163" s="17" t="str">
        <f t="shared" si="45"/>
        <v>22</v>
      </c>
      <c r="E163" s="17" t="str">
        <f t="shared" si="45"/>
        <v>B6</v>
      </c>
      <c r="F163" s="17" t="str">
        <f t="shared" si="45"/>
        <v>22</v>
      </c>
      <c r="G163" s="17" t="str">
        <f t="shared" si="45"/>
        <v>5B</v>
      </c>
      <c r="H163" s="17" t="str">
        <f t="shared" si="45"/>
        <v>11</v>
      </c>
      <c r="I163" s="17" t="str">
        <f t="shared" si="45"/>
        <v>B6</v>
      </c>
      <c r="J163" s="17" t="str">
        <f t="shared" si="45"/>
        <v>22</v>
      </c>
      <c r="K163" s="17" t="str">
        <f t="shared" si="45"/>
        <v>11</v>
      </c>
      <c r="L163" s="17" t="str">
        <f t="shared" si="45"/>
        <v>34</v>
      </c>
      <c r="M163" s="17" t="str">
        <f t="shared" si="45"/>
        <v>11</v>
      </c>
      <c r="N163" s="17" t="str">
        <f t="shared" si="45"/>
        <v>34</v>
      </c>
      <c r="O163" s="17" t="str">
        <f t="shared" si="45"/>
        <v>6C</v>
      </c>
      <c r="P163" s="17" t="str">
        <f t="shared" si="45"/>
        <v>45</v>
      </c>
      <c r="Q163" s="17" t="str">
        <f t="shared" si="45"/>
        <v>6C</v>
      </c>
      <c r="R163" s="17" t="str">
        <f t="shared" si="45"/>
        <v>45</v>
      </c>
      <c r="U163" s="49" t="str">
        <f t="shared" si="18"/>
        <v>22B6</v>
      </c>
      <c r="V163" s="49" t="str">
        <f t="shared" si="19"/>
        <v>22B6</v>
      </c>
      <c r="W163" s="49" t="str">
        <f t="shared" si="20"/>
        <v>115B</v>
      </c>
      <c r="X163" s="59" t="str">
        <f t="shared" si="21"/>
        <v>22B6</v>
      </c>
      <c r="Y163" s="59" t="str">
        <f t="shared" si="22"/>
        <v>3411</v>
      </c>
      <c r="Z163" s="59" t="str">
        <f t="shared" si="23"/>
        <v>3411</v>
      </c>
      <c r="AA163" s="59" t="str">
        <f t="shared" si="24"/>
        <v>456C</v>
      </c>
      <c r="AB163" s="59" t="str">
        <f t="shared" si="25"/>
        <v>456C</v>
      </c>
      <c r="AC163" s="59"/>
      <c r="AD163" s="59">
        <f t="shared" si="35"/>
        <v>8886</v>
      </c>
      <c r="AE163" s="59">
        <f t="shared" si="36"/>
        <v>8886</v>
      </c>
      <c r="AF163" s="59">
        <f t="shared" si="37"/>
        <v>4443</v>
      </c>
      <c r="AG163" s="59">
        <f t="shared" si="38"/>
        <v>8886</v>
      </c>
      <c r="AH163" s="59">
        <f t="shared" si="39"/>
        <v>13329</v>
      </c>
      <c r="AI163" s="59">
        <f t="shared" si="40"/>
        <v>13329</v>
      </c>
      <c r="AJ163" s="59">
        <f t="shared" si="41"/>
        <v>17772</v>
      </c>
      <c r="AK163" s="59">
        <f t="shared" si="42"/>
        <v>17772</v>
      </c>
      <c r="AL163" s="59"/>
      <c r="AM163" s="59"/>
      <c r="AN163" s="59"/>
      <c r="AO163" s="59"/>
    </row>
    <row r="164" spans="1:41">
      <c r="A164" s="59" t="s">
        <v>369</v>
      </c>
      <c r="B164" s="3" t="str">
        <f t="shared" si="44"/>
        <v>0x0870</v>
      </c>
      <c r="C164" s="17" t="str">
        <f t="shared" si="45"/>
        <v>11</v>
      </c>
      <c r="D164" s="17" t="str">
        <f t="shared" si="45"/>
        <v>34</v>
      </c>
      <c r="E164" s="17" t="str">
        <f t="shared" si="45"/>
        <v>11</v>
      </c>
      <c r="F164" s="17" t="str">
        <f t="shared" si="45"/>
        <v>34</v>
      </c>
      <c r="G164" s="17" t="str">
        <f t="shared" si="45"/>
        <v>11</v>
      </c>
      <c r="H164" s="17" t="str">
        <f t="shared" si="45"/>
        <v>34</v>
      </c>
      <c r="I164" s="17" t="str">
        <f t="shared" si="45"/>
        <v>C8</v>
      </c>
      <c r="J164" s="17" t="str">
        <f t="shared" si="45"/>
        <v>56</v>
      </c>
      <c r="K164" s="17" t="str">
        <f t="shared" si="45"/>
        <v>C8</v>
      </c>
      <c r="L164" s="17" t="str">
        <f t="shared" si="45"/>
        <v>56</v>
      </c>
      <c r="M164" s="17" t="str">
        <f t="shared" si="45"/>
        <v>11</v>
      </c>
      <c r="N164" s="17" t="str">
        <f t="shared" si="45"/>
        <v>34</v>
      </c>
      <c r="O164" s="17" t="str">
        <f t="shared" si="45"/>
        <v>11</v>
      </c>
      <c r="P164" s="17" t="str">
        <f t="shared" si="45"/>
        <v>34</v>
      </c>
      <c r="Q164" s="17" t="str">
        <f t="shared" si="45"/>
        <v>C8</v>
      </c>
      <c r="R164" s="17" t="str">
        <f t="shared" si="45"/>
        <v>56</v>
      </c>
      <c r="U164" s="49" t="str">
        <f t="shared" si="18"/>
        <v>3411</v>
      </c>
      <c r="V164" s="49" t="str">
        <f t="shared" si="19"/>
        <v>3411</v>
      </c>
      <c r="W164" s="49" t="str">
        <f t="shared" si="20"/>
        <v>3411</v>
      </c>
      <c r="X164" s="59" t="str">
        <f t="shared" si="21"/>
        <v>56C8</v>
      </c>
      <c r="Y164" s="59" t="str">
        <f t="shared" si="22"/>
        <v>56C8</v>
      </c>
      <c r="Z164" s="59" t="str">
        <f t="shared" si="23"/>
        <v>3411</v>
      </c>
      <c r="AA164" s="59" t="str">
        <f t="shared" si="24"/>
        <v>3411</v>
      </c>
      <c r="AB164" s="59" t="str">
        <f t="shared" si="25"/>
        <v>56C8</v>
      </c>
      <c r="AC164" s="59"/>
      <c r="AD164" s="59">
        <f t="shared" si="35"/>
        <v>13329</v>
      </c>
      <c r="AE164" s="59">
        <f t="shared" si="36"/>
        <v>13329</v>
      </c>
      <c r="AF164" s="59">
        <f t="shared" si="37"/>
        <v>13329</v>
      </c>
      <c r="AG164" s="59">
        <f t="shared" si="38"/>
        <v>22216</v>
      </c>
      <c r="AH164" s="59">
        <f t="shared" si="39"/>
        <v>22216</v>
      </c>
      <c r="AI164" s="59">
        <f t="shared" si="40"/>
        <v>13329</v>
      </c>
      <c r="AJ164" s="59">
        <f t="shared" si="41"/>
        <v>13329</v>
      </c>
      <c r="AK164" s="59">
        <f t="shared" si="42"/>
        <v>22216</v>
      </c>
      <c r="AL164" s="59"/>
      <c r="AM164" s="59"/>
      <c r="AN164" s="59"/>
      <c r="AO164" s="59"/>
    </row>
    <row r="165" spans="1:41">
      <c r="A165" s="59" t="s">
        <v>370</v>
      </c>
      <c r="B165" s="3" t="str">
        <f t="shared" si="44"/>
        <v>0x0880</v>
      </c>
      <c r="C165" s="17" t="str">
        <f t="shared" si="45"/>
        <v>A5</v>
      </c>
      <c r="D165" s="17" t="str">
        <f t="shared" si="45"/>
        <v>EE</v>
      </c>
      <c r="E165" s="17" t="str">
        <f t="shared" si="45"/>
        <v>4A</v>
      </c>
      <c r="F165" s="17" t="str">
        <f t="shared" si="45"/>
        <v>DD</v>
      </c>
      <c r="G165" s="17" t="str">
        <f t="shared" si="45"/>
        <v>A5</v>
      </c>
      <c r="H165" s="17" t="str">
        <f t="shared" si="45"/>
        <v>EE</v>
      </c>
      <c r="I165" s="17" t="str">
        <f t="shared" si="45"/>
        <v>00</v>
      </c>
      <c r="J165" s="17" t="str">
        <f t="shared" si="45"/>
        <v>00</v>
      </c>
      <c r="K165" s="17" t="str">
        <f t="shared" si="45"/>
        <v>5B</v>
      </c>
      <c r="L165" s="17" t="str">
        <f t="shared" si="45"/>
        <v>11</v>
      </c>
      <c r="M165" s="17" t="str">
        <f t="shared" si="45"/>
        <v>B6</v>
      </c>
      <c r="N165" s="17" t="str">
        <f t="shared" si="45"/>
        <v>22</v>
      </c>
      <c r="O165" s="17" t="str">
        <f t="shared" si="45"/>
        <v>00</v>
      </c>
      <c r="P165" s="17" t="str">
        <f t="shared" si="45"/>
        <v>00</v>
      </c>
      <c r="Q165" s="17" t="str">
        <f t="shared" si="45"/>
        <v>5B</v>
      </c>
      <c r="R165" s="17" t="str">
        <f t="shared" si="45"/>
        <v>11</v>
      </c>
      <c r="U165" s="49" t="str">
        <f t="shared" si="18"/>
        <v>EEA5</v>
      </c>
      <c r="V165" s="49" t="str">
        <f t="shared" si="19"/>
        <v>DD4A</v>
      </c>
      <c r="W165" s="49" t="str">
        <f t="shared" si="20"/>
        <v>EEA5</v>
      </c>
      <c r="X165" s="59" t="str">
        <f t="shared" si="21"/>
        <v>0000</v>
      </c>
      <c r="Y165" s="59" t="str">
        <f t="shared" si="22"/>
        <v>115B</v>
      </c>
      <c r="Z165" s="59" t="str">
        <f t="shared" si="23"/>
        <v>22B6</v>
      </c>
      <c r="AA165" s="59" t="str">
        <f t="shared" si="24"/>
        <v>0000</v>
      </c>
      <c r="AB165" s="59" t="str">
        <f t="shared" si="25"/>
        <v>115B</v>
      </c>
      <c r="AC165" s="59"/>
      <c r="AD165" s="59">
        <f t="shared" si="35"/>
        <v>-4443</v>
      </c>
      <c r="AE165" s="59">
        <f t="shared" si="36"/>
        <v>-8886</v>
      </c>
      <c r="AF165" s="59">
        <f t="shared" si="37"/>
        <v>-4443</v>
      </c>
      <c r="AG165" s="59">
        <f t="shared" si="38"/>
        <v>0</v>
      </c>
      <c r="AH165" s="59">
        <f t="shared" si="39"/>
        <v>4443</v>
      </c>
      <c r="AI165" s="59">
        <f t="shared" si="40"/>
        <v>8886</v>
      </c>
      <c r="AJ165" s="59">
        <f t="shared" si="41"/>
        <v>0</v>
      </c>
      <c r="AK165" s="59">
        <f t="shared" si="42"/>
        <v>4443</v>
      </c>
      <c r="AL165" s="59"/>
      <c r="AM165" s="59"/>
      <c r="AN165" s="59"/>
      <c r="AO165" s="59"/>
    </row>
    <row r="166" spans="1:41">
      <c r="A166" s="59" t="s">
        <v>371</v>
      </c>
      <c r="B166" s="3" t="str">
        <f t="shared" si="44"/>
        <v>0x0890</v>
      </c>
      <c r="C166" s="17" t="str">
        <f t="shared" si="45"/>
        <v>B6</v>
      </c>
      <c r="D166" s="17" t="str">
        <f t="shared" si="45"/>
        <v>22</v>
      </c>
      <c r="E166" s="17" t="str">
        <f t="shared" si="45"/>
        <v>5B</v>
      </c>
      <c r="F166" s="17" t="str">
        <f t="shared" si="45"/>
        <v>11</v>
      </c>
      <c r="G166" s="17" t="str">
        <f t="shared" si="45"/>
        <v>B6</v>
      </c>
      <c r="H166" s="17" t="str">
        <f t="shared" si="45"/>
        <v>22</v>
      </c>
      <c r="I166" s="17" t="str">
        <f t="shared" si="45"/>
        <v>11</v>
      </c>
      <c r="J166" s="17" t="str">
        <f t="shared" si="45"/>
        <v>34</v>
      </c>
      <c r="K166" s="17" t="str">
        <f t="shared" si="45"/>
        <v>11</v>
      </c>
      <c r="L166" s="17" t="str">
        <f t="shared" si="45"/>
        <v>34</v>
      </c>
      <c r="M166" s="17" t="str">
        <f t="shared" si="45"/>
        <v>11</v>
      </c>
      <c r="N166" s="17" t="str">
        <f t="shared" si="45"/>
        <v>34</v>
      </c>
      <c r="O166" s="17" t="str">
        <f t="shared" si="45"/>
        <v>B6</v>
      </c>
      <c r="P166" s="17" t="str">
        <f t="shared" si="45"/>
        <v>22</v>
      </c>
      <c r="Q166" s="17" t="str">
        <f t="shared" si="45"/>
        <v>B6</v>
      </c>
      <c r="R166" s="17" t="str">
        <f t="shared" si="45"/>
        <v>22</v>
      </c>
      <c r="U166" s="49" t="str">
        <f t="shared" si="18"/>
        <v>22B6</v>
      </c>
      <c r="V166" s="49" t="str">
        <f t="shared" si="19"/>
        <v>115B</v>
      </c>
      <c r="W166" s="49" t="str">
        <f t="shared" si="20"/>
        <v>22B6</v>
      </c>
      <c r="X166" s="59" t="str">
        <f t="shared" si="21"/>
        <v>3411</v>
      </c>
      <c r="Y166" s="59" t="str">
        <f t="shared" si="22"/>
        <v>3411</v>
      </c>
      <c r="Z166" s="59" t="str">
        <f t="shared" si="23"/>
        <v>3411</v>
      </c>
      <c r="AA166" s="59" t="str">
        <f t="shared" si="24"/>
        <v>22B6</v>
      </c>
      <c r="AB166" s="59" t="str">
        <f t="shared" si="25"/>
        <v>22B6</v>
      </c>
      <c r="AC166" s="59"/>
      <c r="AD166" s="59">
        <f t="shared" si="35"/>
        <v>8886</v>
      </c>
      <c r="AE166" s="59">
        <f t="shared" si="36"/>
        <v>4443</v>
      </c>
      <c r="AF166" s="59">
        <f t="shared" si="37"/>
        <v>8886</v>
      </c>
      <c r="AG166" s="59">
        <f t="shared" si="38"/>
        <v>13329</v>
      </c>
      <c r="AH166" s="59">
        <f t="shared" si="39"/>
        <v>13329</v>
      </c>
      <c r="AI166" s="59">
        <f t="shared" si="40"/>
        <v>13329</v>
      </c>
      <c r="AJ166" s="59">
        <f t="shared" si="41"/>
        <v>8886</v>
      </c>
      <c r="AK166" s="59">
        <f t="shared" si="42"/>
        <v>8886</v>
      </c>
      <c r="AL166" s="59"/>
      <c r="AM166" s="59"/>
      <c r="AN166" s="59"/>
      <c r="AO166" s="59"/>
    </row>
    <row r="167" spans="1:41">
      <c r="A167" s="59" t="s">
        <v>372</v>
      </c>
      <c r="B167" s="3" t="str">
        <f t="shared" si="44"/>
        <v>0x08A0</v>
      </c>
      <c r="C167" s="17" t="str">
        <f t="shared" si="45"/>
        <v>B6</v>
      </c>
      <c r="D167" s="17" t="str">
        <f t="shared" si="45"/>
        <v>22</v>
      </c>
      <c r="E167" s="17" t="str">
        <f t="shared" si="45"/>
        <v>00</v>
      </c>
      <c r="F167" s="17" t="str">
        <f t="shared" si="45"/>
        <v>00</v>
      </c>
      <c r="G167" s="17" t="str">
        <f t="shared" si="45"/>
        <v>B6</v>
      </c>
      <c r="H167" s="17" t="str">
        <f t="shared" si="45"/>
        <v>22</v>
      </c>
      <c r="I167" s="17" t="str">
        <f t="shared" si="45"/>
        <v>11</v>
      </c>
      <c r="J167" s="17" t="str">
        <f t="shared" si="45"/>
        <v>34</v>
      </c>
      <c r="K167" s="17" t="str">
        <f t="shared" si="45"/>
        <v>11</v>
      </c>
      <c r="L167" s="17" t="str">
        <f t="shared" si="45"/>
        <v>34</v>
      </c>
      <c r="M167" s="17" t="str">
        <f t="shared" si="45"/>
        <v>B6</v>
      </c>
      <c r="N167" s="17" t="str">
        <f t="shared" si="45"/>
        <v>22</v>
      </c>
      <c r="O167" s="17" t="str">
        <f t="shared" si="45"/>
        <v>B6</v>
      </c>
      <c r="P167" s="17" t="str">
        <f t="shared" si="45"/>
        <v>22</v>
      </c>
      <c r="Q167" s="17" t="str">
        <f t="shared" si="45"/>
        <v>11</v>
      </c>
      <c r="R167" s="17" t="str">
        <f t="shared" si="45"/>
        <v>34</v>
      </c>
      <c r="U167" s="49" t="str">
        <f t="shared" si="18"/>
        <v>22B6</v>
      </c>
      <c r="V167" s="49" t="str">
        <f t="shared" si="19"/>
        <v>0000</v>
      </c>
      <c r="W167" s="49" t="str">
        <f t="shared" si="20"/>
        <v>22B6</v>
      </c>
      <c r="X167" s="59" t="str">
        <f t="shared" si="21"/>
        <v>3411</v>
      </c>
      <c r="Y167" s="59" t="str">
        <f t="shared" si="22"/>
        <v>3411</v>
      </c>
      <c r="Z167" s="59" t="str">
        <f t="shared" si="23"/>
        <v>22B6</v>
      </c>
      <c r="AA167" s="59" t="str">
        <f t="shared" si="24"/>
        <v>22B6</v>
      </c>
      <c r="AB167" s="59" t="str">
        <f t="shared" si="25"/>
        <v>3411</v>
      </c>
      <c r="AC167" s="59"/>
      <c r="AD167" s="59">
        <f t="shared" si="35"/>
        <v>8886</v>
      </c>
      <c r="AE167" s="59">
        <f t="shared" si="36"/>
        <v>0</v>
      </c>
      <c r="AF167" s="59">
        <f t="shared" si="37"/>
        <v>8886</v>
      </c>
      <c r="AG167" s="59">
        <f t="shared" si="38"/>
        <v>13329</v>
      </c>
      <c r="AH167" s="59">
        <f t="shared" si="39"/>
        <v>13329</v>
      </c>
      <c r="AI167" s="59">
        <f t="shared" si="40"/>
        <v>8886</v>
      </c>
      <c r="AJ167" s="59">
        <f t="shared" si="41"/>
        <v>8886</v>
      </c>
      <c r="AK167" s="59">
        <f t="shared" si="42"/>
        <v>13329</v>
      </c>
      <c r="AL167" s="59"/>
      <c r="AM167" s="59"/>
      <c r="AN167" s="59"/>
      <c r="AO167" s="59"/>
    </row>
    <row r="168" spans="1:41">
      <c r="A168" s="59" t="s">
        <v>373</v>
      </c>
      <c r="B168" s="3" t="str">
        <f t="shared" si="44"/>
        <v>0x08B0</v>
      </c>
      <c r="C168" s="17" t="str">
        <f t="shared" si="45"/>
        <v>B6</v>
      </c>
      <c r="D168" s="17" t="str">
        <f t="shared" si="45"/>
        <v>22</v>
      </c>
      <c r="E168" s="17" t="str">
        <f t="shared" si="45"/>
        <v>11</v>
      </c>
      <c r="F168" s="17" t="str">
        <f t="shared" si="45"/>
        <v>34</v>
      </c>
      <c r="G168" s="17" t="str">
        <f t="shared" si="45"/>
        <v>6C</v>
      </c>
      <c r="H168" s="17" t="str">
        <f t="shared" si="45"/>
        <v>45</v>
      </c>
      <c r="I168" s="17" t="str">
        <f t="shared" si="45"/>
        <v>11</v>
      </c>
      <c r="J168" s="17" t="str">
        <f t="shared" si="45"/>
        <v>34</v>
      </c>
      <c r="K168" s="17" t="str">
        <f t="shared" si="45"/>
        <v>C8</v>
      </c>
      <c r="L168" s="17" t="str">
        <f t="shared" si="45"/>
        <v>56</v>
      </c>
      <c r="M168" s="17" t="str">
        <f t="shared" si="45"/>
        <v>6C</v>
      </c>
      <c r="N168" s="17" t="str">
        <f t="shared" si="45"/>
        <v>45</v>
      </c>
      <c r="O168" s="17" t="str">
        <f t="shared" si="45"/>
        <v>11</v>
      </c>
      <c r="P168" s="17" t="str">
        <f t="shared" si="45"/>
        <v>34</v>
      </c>
      <c r="Q168" s="17" t="str">
        <f t="shared" si="45"/>
        <v>6C</v>
      </c>
      <c r="R168" s="17" t="str">
        <f t="shared" si="45"/>
        <v>45</v>
      </c>
      <c r="U168" s="49" t="str">
        <f t="shared" si="18"/>
        <v>22B6</v>
      </c>
      <c r="V168" s="49" t="str">
        <f t="shared" si="19"/>
        <v>3411</v>
      </c>
      <c r="W168" s="49" t="str">
        <f t="shared" si="20"/>
        <v>456C</v>
      </c>
      <c r="X168" s="59" t="str">
        <f t="shared" si="21"/>
        <v>3411</v>
      </c>
      <c r="Y168" s="59" t="str">
        <f t="shared" si="22"/>
        <v>56C8</v>
      </c>
      <c r="Z168" s="59" t="str">
        <f t="shared" si="23"/>
        <v>456C</v>
      </c>
      <c r="AA168" s="59" t="str">
        <f t="shared" si="24"/>
        <v>3411</v>
      </c>
      <c r="AB168" s="59" t="str">
        <f t="shared" si="25"/>
        <v>456C</v>
      </c>
      <c r="AC168" s="59"/>
      <c r="AD168" s="59">
        <f t="shared" si="35"/>
        <v>8886</v>
      </c>
      <c r="AE168" s="59">
        <f t="shared" si="36"/>
        <v>13329</v>
      </c>
      <c r="AF168" s="59">
        <f t="shared" si="37"/>
        <v>17772</v>
      </c>
      <c r="AG168" s="59">
        <f t="shared" si="38"/>
        <v>13329</v>
      </c>
      <c r="AH168" s="59">
        <f t="shared" si="39"/>
        <v>22216</v>
      </c>
      <c r="AI168" s="59">
        <f t="shared" si="40"/>
        <v>17772</v>
      </c>
      <c r="AJ168" s="59">
        <f t="shared" si="41"/>
        <v>13329</v>
      </c>
      <c r="AK168" s="59">
        <f t="shared" si="42"/>
        <v>17772</v>
      </c>
      <c r="AL168" s="59"/>
      <c r="AM168" s="59"/>
      <c r="AN168" s="59"/>
      <c r="AO168" s="59"/>
    </row>
    <row r="169" spans="1:41">
      <c r="A169" s="59" t="s">
        <v>374</v>
      </c>
      <c r="B169" s="3" t="str">
        <f t="shared" si="44"/>
        <v>0x08C0</v>
      </c>
      <c r="C169" s="17" t="str">
        <f t="shared" si="45"/>
        <v>A5</v>
      </c>
      <c r="D169" s="17" t="str">
        <f t="shared" si="45"/>
        <v>EE</v>
      </c>
      <c r="E169" s="17" t="str">
        <f t="shared" si="45"/>
        <v>B6</v>
      </c>
      <c r="F169" s="17" t="str">
        <f t="shared" si="45"/>
        <v>22</v>
      </c>
      <c r="G169" s="17" t="str">
        <f t="shared" si="45"/>
        <v>A5</v>
      </c>
      <c r="H169" s="17" t="str">
        <f t="shared" si="45"/>
        <v>EE</v>
      </c>
      <c r="I169" s="17" t="str">
        <f t="shared" si="45"/>
        <v>5B</v>
      </c>
      <c r="J169" s="17" t="str">
        <f t="shared" si="45"/>
        <v>11</v>
      </c>
      <c r="K169" s="17" t="str">
        <f t="shared" si="45"/>
        <v>5B</v>
      </c>
      <c r="L169" s="17" t="str">
        <f t="shared" si="45"/>
        <v>11</v>
      </c>
      <c r="M169" s="17" t="str">
        <f t="shared" si="45"/>
        <v>00</v>
      </c>
      <c r="N169" s="17" t="str">
        <f t="shared" si="45"/>
        <v>00</v>
      </c>
      <c r="O169" s="17" t="str">
        <f t="shared" si="45"/>
        <v>B6</v>
      </c>
      <c r="P169" s="17" t="str">
        <f t="shared" si="45"/>
        <v>22</v>
      </c>
      <c r="Q169" s="17" t="str">
        <f t="shared" si="45"/>
        <v>B6</v>
      </c>
      <c r="R169" s="17" t="str">
        <f t="shared" si="45"/>
        <v>22</v>
      </c>
      <c r="U169" s="49" t="str">
        <f t="shared" si="18"/>
        <v>EEA5</v>
      </c>
      <c r="V169" s="49" t="str">
        <f t="shared" si="19"/>
        <v>22B6</v>
      </c>
      <c r="W169" s="49" t="str">
        <f t="shared" si="20"/>
        <v>EEA5</v>
      </c>
      <c r="X169" s="59" t="str">
        <f t="shared" si="21"/>
        <v>115B</v>
      </c>
      <c r="Y169" s="59" t="str">
        <f t="shared" si="22"/>
        <v>115B</v>
      </c>
      <c r="Z169" s="59" t="str">
        <f t="shared" si="23"/>
        <v>0000</v>
      </c>
      <c r="AA169" s="59" t="str">
        <f t="shared" si="24"/>
        <v>22B6</v>
      </c>
      <c r="AB169" s="59" t="str">
        <f t="shared" si="25"/>
        <v>22B6</v>
      </c>
      <c r="AC169" s="59"/>
      <c r="AD169" s="59">
        <f t="shared" si="35"/>
        <v>-4443</v>
      </c>
      <c r="AE169" s="59">
        <f t="shared" si="36"/>
        <v>8886</v>
      </c>
      <c r="AF169" s="59">
        <f t="shared" si="37"/>
        <v>-4443</v>
      </c>
      <c r="AG169" s="59">
        <f t="shared" si="38"/>
        <v>4443</v>
      </c>
      <c r="AH169" s="59">
        <f t="shared" si="39"/>
        <v>4443</v>
      </c>
      <c r="AI169" s="59">
        <f t="shared" si="40"/>
        <v>0</v>
      </c>
      <c r="AJ169" s="59">
        <f t="shared" si="41"/>
        <v>8886</v>
      </c>
      <c r="AK169" s="59">
        <f t="shared" si="42"/>
        <v>8886</v>
      </c>
      <c r="AL169" s="59"/>
      <c r="AM169" s="59"/>
      <c r="AN169" s="59"/>
      <c r="AO169" s="59"/>
    </row>
    <row r="170" spans="1:41">
      <c r="A170" s="59" t="s">
        <v>375</v>
      </c>
      <c r="B170" s="3" t="str">
        <f t="shared" si="44"/>
        <v>0x08D0</v>
      </c>
      <c r="C170" s="17" t="str">
        <f t="shared" si="45"/>
        <v>11</v>
      </c>
      <c r="D170" s="17" t="str">
        <f t="shared" si="45"/>
        <v>34</v>
      </c>
      <c r="E170" s="17" t="str">
        <f t="shared" si="45"/>
        <v>5B</v>
      </c>
      <c r="F170" s="17" t="str">
        <f t="shared" si="45"/>
        <v>11</v>
      </c>
      <c r="G170" s="17" t="str">
        <f t="shared" si="45"/>
        <v>11</v>
      </c>
      <c r="H170" s="17" t="str">
        <f t="shared" si="45"/>
        <v>34</v>
      </c>
      <c r="I170" s="17" t="str">
        <f t="shared" si="45"/>
        <v>5B</v>
      </c>
      <c r="J170" s="17" t="str">
        <f t="shared" si="45"/>
        <v>11</v>
      </c>
      <c r="K170" s="17" t="str">
        <f t="shared" si="45"/>
        <v>11</v>
      </c>
      <c r="L170" s="17" t="str">
        <f t="shared" si="45"/>
        <v>34</v>
      </c>
      <c r="M170" s="17" t="str">
        <f t="shared" si="45"/>
        <v>B6</v>
      </c>
      <c r="N170" s="17" t="str">
        <f t="shared" si="45"/>
        <v>22</v>
      </c>
      <c r="O170" s="17" t="str">
        <f t="shared" si="45"/>
        <v>11</v>
      </c>
      <c r="P170" s="17" t="str">
        <f t="shared" si="45"/>
        <v>34</v>
      </c>
      <c r="Q170" s="17" t="str">
        <f t="shared" si="45"/>
        <v>11</v>
      </c>
      <c r="R170" s="17" t="str">
        <f t="shared" si="45"/>
        <v>34</v>
      </c>
      <c r="U170" s="49" t="str">
        <f t="shared" si="18"/>
        <v>3411</v>
      </c>
      <c r="V170" s="49" t="str">
        <f t="shared" si="19"/>
        <v>115B</v>
      </c>
      <c r="W170" s="49" t="str">
        <f t="shared" si="20"/>
        <v>3411</v>
      </c>
      <c r="X170" s="59" t="str">
        <f t="shared" si="21"/>
        <v>115B</v>
      </c>
      <c r="Y170" s="59" t="str">
        <f t="shared" si="22"/>
        <v>3411</v>
      </c>
      <c r="Z170" s="59" t="str">
        <f t="shared" si="23"/>
        <v>22B6</v>
      </c>
      <c r="AA170" s="59" t="str">
        <f t="shared" si="24"/>
        <v>3411</v>
      </c>
      <c r="AB170" s="59" t="str">
        <f t="shared" si="25"/>
        <v>3411</v>
      </c>
      <c r="AC170" s="59"/>
      <c r="AD170" s="59">
        <f t="shared" si="35"/>
        <v>13329</v>
      </c>
      <c r="AE170" s="59">
        <f t="shared" si="36"/>
        <v>4443</v>
      </c>
      <c r="AF170" s="59">
        <f t="shared" si="37"/>
        <v>13329</v>
      </c>
      <c r="AG170" s="59">
        <f t="shared" si="38"/>
        <v>4443</v>
      </c>
      <c r="AH170" s="59">
        <f t="shared" si="39"/>
        <v>13329</v>
      </c>
      <c r="AI170" s="59">
        <f t="shared" si="40"/>
        <v>8886</v>
      </c>
      <c r="AJ170" s="59">
        <f t="shared" si="41"/>
        <v>13329</v>
      </c>
      <c r="AK170" s="59">
        <f t="shared" si="42"/>
        <v>13329</v>
      </c>
      <c r="AL170" s="59"/>
      <c r="AM170" s="59"/>
      <c r="AN170" s="59"/>
      <c r="AO170" s="59"/>
    </row>
    <row r="171" spans="1:41">
      <c r="A171" s="59" t="s">
        <v>376</v>
      </c>
      <c r="B171" s="3" t="str">
        <f t="shared" si="44"/>
        <v>0x08E0</v>
      </c>
      <c r="C171" s="17" t="str">
        <f t="shared" si="45"/>
        <v>B6</v>
      </c>
      <c r="D171" s="17" t="str">
        <f t="shared" si="45"/>
        <v>22</v>
      </c>
      <c r="E171" s="17" t="str">
        <f t="shared" si="45"/>
        <v>5B</v>
      </c>
      <c r="F171" s="17" t="str">
        <f t="shared" si="45"/>
        <v>11</v>
      </c>
      <c r="G171" s="17" t="str">
        <f t="shared" si="45"/>
        <v>B6</v>
      </c>
      <c r="H171" s="17" t="str">
        <f t="shared" si="45"/>
        <v>22</v>
      </c>
      <c r="I171" s="17" t="str">
        <f t="shared" si="45"/>
        <v>6C</v>
      </c>
      <c r="J171" s="17" t="str">
        <f t="shared" si="45"/>
        <v>45</v>
      </c>
      <c r="K171" s="17" t="str">
        <f t="shared" si="45"/>
        <v>11</v>
      </c>
      <c r="L171" s="17" t="str">
        <f t="shared" si="45"/>
        <v>34</v>
      </c>
      <c r="M171" s="17" t="str">
        <f t="shared" si="45"/>
        <v>11</v>
      </c>
      <c r="N171" s="17" t="str">
        <f t="shared" si="45"/>
        <v>34</v>
      </c>
      <c r="O171" s="17" t="str">
        <f t="shared" si="45"/>
        <v>B6</v>
      </c>
      <c r="P171" s="17" t="str">
        <f t="shared" si="45"/>
        <v>22</v>
      </c>
      <c r="Q171" s="17" t="str">
        <f t="shared" si="45"/>
        <v>6C</v>
      </c>
      <c r="R171" s="17" t="str">
        <f t="shared" si="45"/>
        <v>45</v>
      </c>
      <c r="U171" s="49" t="str">
        <f t="shared" si="18"/>
        <v>22B6</v>
      </c>
      <c r="V171" s="49" t="str">
        <f t="shared" si="19"/>
        <v>115B</v>
      </c>
      <c r="W171" s="49" t="str">
        <f t="shared" si="20"/>
        <v>22B6</v>
      </c>
      <c r="X171" s="59" t="str">
        <f t="shared" si="21"/>
        <v>456C</v>
      </c>
      <c r="Y171" s="59" t="str">
        <f t="shared" si="22"/>
        <v>3411</v>
      </c>
      <c r="Z171" s="59" t="str">
        <f t="shared" si="23"/>
        <v>3411</v>
      </c>
      <c r="AA171" s="59" t="str">
        <f t="shared" si="24"/>
        <v>22B6</v>
      </c>
      <c r="AB171" s="59" t="str">
        <f t="shared" si="25"/>
        <v>456C</v>
      </c>
      <c r="AC171" s="59"/>
      <c r="AD171" s="59">
        <f t="shared" si="35"/>
        <v>8886</v>
      </c>
      <c r="AE171" s="59">
        <f t="shared" si="36"/>
        <v>4443</v>
      </c>
      <c r="AF171" s="59">
        <f t="shared" si="37"/>
        <v>8886</v>
      </c>
      <c r="AG171" s="59">
        <f t="shared" si="38"/>
        <v>17772</v>
      </c>
      <c r="AH171" s="59">
        <f t="shared" si="39"/>
        <v>13329</v>
      </c>
      <c r="AI171" s="59">
        <f t="shared" si="40"/>
        <v>13329</v>
      </c>
      <c r="AJ171" s="59">
        <f t="shared" si="41"/>
        <v>8886</v>
      </c>
      <c r="AK171" s="59">
        <f t="shared" si="42"/>
        <v>17772</v>
      </c>
      <c r="AL171" s="59"/>
      <c r="AM171" s="59"/>
      <c r="AN171" s="59"/>
      <c r="AO171" s="59"/>
    </row>
    <row r="172" spans="1:41">
      <c r="A172" s="59" t="s">
        <v>377</v>
      </c>
      <c r="B172" s="3" t="str">
        <f t="shared" si="44"/>
        <v>0x08F0</v>
      </c>
      <c r="C172" s="17" t="str">
        <f t="shared" si="45"/>
        <v>C8</v>
      </c>
      <c r="D172" s="17" t="str">
        <f t="shared" si="45"/>
        <v>56</v>
      </c>
      <c r="E172" s="17" t="str">
        <f t="shared" si="45"/>
        <v>6C</v>
      </c>
      <c r="F172" s="17" t="str">
        <f t="shared" si="45"/>
        <v>45</v>
      </c>
      <c r="G172" s="17" t="str">
        <f t="shared" si="45"/>
        <v>6C</v>
      </c>
      <c r="H172" s="17" t="str">
        <f t="shared" si="45"/>
        <v>45</v>
      </c>
      <c r="I172" s="17" t="str">
        <f t="shared" si="45"/>
        <v>6C</v>
      </c>
      <c r="J172" s="17" t="str">
        <f t="shared" si="45"/>
        <v>45</v>
      </c>
      <c r="K172" s="17" t="str">
        <f t="shared" si="45"/>
        <v>6C</v>
      </c>
      <c r="L172" s="17" t="str">
        <f t="shared" si="45"/>
        <v>45</v>
      </c>
      <c r="M172" s="17" t="str">
        <f t="shared" si="45"/>
        <v>6C</v>
      </c>
      <c r="N172" s="17" t="str">
        <f t="shared" si="45"/>
        <v>45</v>
      </c>
      <c r="O172" s="17" t="str">
        <f t="shared" si="45"/>
        <v>11</v>
      </c>
      <c r="P172" s="17" t="str">
        <f t="shared" si="45"/>
        <v>34</v>
      </c>
      <c r="Q172" s="17" t="str">
        <f t="shared" si="45"/>
        <v>6C</v>
      </c>
      <c r="R172" s="17" t="str">
        <f t="shared" si="45"/>
        <v>45</v>
      </c>
      <c r="U172" s="49" t="str">
        <f t="shared" si="18"/>
        <v>56C8</v>
      </c>
      <c r="V172" s="49" t="str">
        <f t="shared" si="19"/>
        <v>456C</v>
      </c>
      <c r="W172" s="49" t="str">
        <f t="shared" si="20"/>
        <v>456C</v>
      </c>
      <c r="X172" s="59" t="str">
        <f t="shared" si="21"/>
        <v>456C</v>
      </c>
      <c r="Y172" s="59" t="str">
        <f t="shared" si="22"/>
        <v>456C</v>
      </c>
      <c r="Z172" s="59" t="str">
        <f t="shared" si="23"/>
        <v>456C</v>
      </c>
      <c r="AA172" s="59" t="str">
        <f t="shared" si="24"/>
        <v>3411</v>
      </c>
      <c r="AB172" s="59" t="str">
        <f t="shared" si="25"/>
        <v>456C</v>
      </c>
      <c r="AC172" s="59"/>
      <c r="AD172" s="59">
        <f t="shared" si="35"/>
        <v>22216</v>
      </c>
      <c r="AE172" s="59">
        <f t="shared" si="36"/>
        <v>17772</v>
      </c>
      <c r="AF172" s="59">
        <f t="shared" si="37"/>
        <v>17772</v>
      </c>
      <c r="AG172" s="59">
        <f t="shared" si="38"/>
        <v>17772</v>
      </c>
      <c r="AH172" s="59">
        <f t="shared" si="39"/>
        <v>17772</v>
      </c>
      <c r="AI172" s="59">
        <f t="shared" si="40"/>
        <v>17772</v>
      </c>
      <c r="AJ172" s="59">
        <f t="shared" si="41"/>
        <v>13329</v>
      </c>
      <c r="AK172" s="59">
        <f t="shared" si="42"/>
        <v>17772</v>
      </c>
      <c r="AL172" s="59"/>
      <c r="AM172" s="59"/>
      <c r="AN172" s="59"/>
      <c r="AO172" s="59"/>
    </row>
    <row r="173" spans="1:41">
      <c r="A173" s="59" t="s">
        <v>378</v>
      </c>
      <c r="B173" s="3" t="str">
        <f t="shared" si="44"/>
        <v>0x0900</v>
      </c>
      <c r="C173" s="17" t="str">
        <f t="shared" si="45"/>
        <v>A5</v>
      </c>
      <c r="D173" s="17" t="str">
        <f t="shared" si="45"/>
        <v>EE</v>
      </c>
      <c r="E173" s="17" t="str">
        <f t="shared" si="45"/>
        <v>00</v>
      </c>
      <c r="F173" s="17" t="str">
        <f t="shared" si="45"/>
        <v>00</v>
      </c>
      <c r="G173" s="17" t="str">
        <f t="shared" si="45"/>
        <v>00</v>
      </c>
      <c r="H173" s="17" t="str">
        <f t="shared" si="45"/>
        <v>00</v>
      </c>
      <c r="I173" s="17" t="str">
        <f t="shared" si="45"/>
        <v>5B</v>
      </c>
      <c r="J173" s="17" t="str">
        <f t="shared" si="45"/>
        <v>11</v>
      </c>
      <c r="K173" s="17" t="str">
        <f t="shared" si="45"/>
        <v>5B</v>
      </c>
      <c r="L173" s="17" t="str">
        <f t="shared" si="45"/>
        <v>11</v>
      </c>
      <c r="M173" s="17" t="str">
        <f t="shared" si="45"/>
        <v>5B</v>
      </c>
      <c r="N173" s="17" t="str">
        <f t="shared" si="45"/>
        <v>11</v>
      </c>
      <c r="O173" s="17" t="str">
        <f t="shared" si="45"/>
        <v>5B</v>
      </c>
      <c r="P173" s="17" t="str">
        <f t="shared" si="45"/>
        <v>11</v>
      </c>
      <c r="Q173" s="17" t="str">
        <f t="shared" si="45"/>
        <v>B6</v>
      </c>
      <c r="R173" s="17" t="str">
        <f t="shared" si="45"/>
        <v>22</v>
      </c>
      <c r="U173" s="49" t="str">
        <f t="shared" si="18"/>
        <v>EEA5</v>
      </c>
      <c r="V173" s="49" t="str">
        <f t="shared" si="19"/>
        <v>0000</v>
      </c>
      <c r="W173" s="49" t="str">
        <f t="shared" si="20"/>
        <v>0000</v>
      </c>
      <c r="X173" s="59" t="str">
        <f t="shared" si="21"/>
        <v>115B</v>
      </c>
      <c r="Y173" s="59" t="str">
        <f t="shared" si="22"/>
        <v>115B</v>
      </c>
      <c r="Z173" s="59" t="str">
        <f t="shared" si="23"/>
        <v>115B</v>
      </c>
      <c r="AA173" s="59" t="str">
        <f t="shared" si="24"/>
        <v>115B</v>
      </c>
      <c r="AB173" s="59" t="str">
        <f t="shared" si="25"/>
        <v>22B6</v>
      </c>
      <c r="AC173" s="59"/>
      <c r="AD173" s="59">
        <f t="shared" si="35"/>
        <v>-4443</v>
      </c>
      <c r="AE173" s="59">
        <f t="shared" si="36"/>
        <v>0</v>
      </c>
      <c r="AF173" s="59">
        <f t="shared" si="37"/>
        <v>0</v>
      </c>
      <c r="AG173" s="59">
        <f t="shared" si="38"/>
        <v>4443</v>
      </c>
      <c r="AH173" s="59">
        <f t="shared" si="39"/>
        <v>4443</v>
      </c>
      <c r="AI173" s="59">
        <f t="shared" si="40"/>
        <v>4443</v>
      </c>
      <c r="AJ173" s="59">
        <f t="shared" si="41"/>
        <v>4443</v>
      </c>
      <c r="AK173" s="59">
        <f t="shared" si="42"/>
        <v>8886</v>
      </c>
      <c r="AL173" s="59"/>
      <c r="AM173" s="59"/>
      <c r="AN173" s="59"/>
      <c r="AO173" s="59"/>
    </row>
    <row r="174" spans="1:41">
      <c r="A174" s="59" t="s">
        <v>379</v>
      </c>
      <c r="B174" s="3" t="str">
        <f t="shared" si="44"/>
        <v>0x0910</v>
      </c>
      <c r="C174" s="17" t="str">
        <f t="shared" si="45"/>
        <v>5B</v>
      </c>
      <c r="D174" s="17" t="str">
        <f t="shared" si="45"/>
        <v>11</v>
      </c>
      <c r="E174" s="17" t="str">
        <f t="shared" si="45"/>
        <v>B6</v>
      </c>
      <c r="F174" s="17" t="str">
        <f t="shared" si="45"/>
        <v>22</v>
      </c>
      <c r="G174" s="17" t="str">
        <f t="shared" si="45"/>
        <v>11</v>
      </c>
      <c r="H174" s="17" t="str">
        <f t="shared" si="45"/>
        <v>34</v>
      </c>
      <c r="I174" s="17" t="str">
        <f t="shared" si="45"/>
        <v>B6</v>
      </c>
      <c r="J174" s="17" t="str">
        <f t="shared" si="45"/>
        <v>22</v>
      </c>
      <c r="K174" s="17" t="str">
        <f t="shared" si="45"/>
        <v>B6</v>
      </c>
      <c r="L174" s="17" t="str">
        <f t="shared" si="45"/>
        <v>22</v>
      </c>
      <c r="M174" s="17" t="str">
        <f t="shared" si="45"/>
        <v>11</v>
      </c>
      <c r="N174" s="17" t="str">
        <f t="shared" si="45"/>
        <v>34</v>
      </c>
      <c r="O174" s="17" t="str">
        <f t="shared" si="45"/>
        <v>11</v>
      </c>
      <c r="P174" s="17" t="str">
        <f t="shared" si="45"/>
        <v>34</v>
      </c>
      <c r="Q174" s="17" t="str">
        <f t="shared" si="45"/>
        <v>B6</v>
      </c>
      <c r="R174" s="17" t="str">
        <f t="shared" ref="R174" si="46">MID($A174,COLUMN()*3+3,2)</f>
        <v>22</v>
      </c>
      <c r="U174" s="49" t="str">
        <f t="shared" si="18"/>
        <v>115B</v>
      </c>
      <c r="V174" s="49" t="str">
        <f t="shared" si="19"/>
        <v>22B6</v>
      </c>
      <c r="W174" s="49" t="str">
        <f t="shared" si="20"/>
        <v>3411</v>
      </c>
      <c r="X174" s="59" t="str">
        <f t="shared" si="21"/>
        <v>22B6</v>
      </c>
      <c r="Y174" s="59" t="str">
        <f t="shared" si="22"/>
        <v>22B6</v>
      </c>
      <c r="Z174" s="59" t="str">
        <f t="shared" si="23"/>
        <v>3411</v>
      </c>
      <c r="AA174" s="59" t="str">
        <f t="shared" si="24"/>
        <v>3411</v>
      </c>
      <c r="AB174" s="59" t="str">
        <f t="shared" si="25"/>
        <v>22B6</v>
      </c>
      <c r="AC174" s="59"/>
      <c r="AD174" s="59">
        <f t="shared" si="35"/>
        <v>4443</v>
      </c>
      <c r="AE174" s="59">
        <f t="shared" si="36"/>
        <v>8886</v>
      </c>
      <c r="AF174" s="59">
        <f t="shared" si="37"/>
        <v>13329</v>
      </c>
      <c r="AG174" s="59">
        <f t="shared" si="38"/>
        <v>8886</v>
      </c>
      <c r="AH174" s="59">
        <f t="shared" si="39"/>
        <v>8886</v>
      </c>
      <c r="AI174" s="59">
        <f t="shared" si="40"/>
        <v>13329</v>
      </c>
      <c r="AJ174" s="59">
        <f t="shared" si="41"/>
        <v>13329</v>
      </c>
      <c r="AK174" s="59">
        <f t="shared" si="42"/>
        <v>8886</v>
      </c>
      <c r="AL174" s="59"/>
      <c r="AM174" s="59"/>
      <c r="AN174" s="59"/>
      <c r="AO174" s="59"/>
    </row>
    <row r="175" spans="1:41">
      <c r="A175" s="59" t="s">
        <v>380</v>
      </c>
      <c r="B175" s="3" t="str">
        <f t="shared" si="44"/>
        <v>0x0920</v>
      </c>
      <c r="C175" s="17" t="str">
        <f t="shared" ref="C175:R190" si="47">MID($A175,COLUMN()*3+3,2)</f>
        <v>B6</v>
      </c>
      <c r="D175" s="17" t="str">
        <f t="shared" si="47"/>
        <v>22</v>
      </c>
      <c r="E175" s="17" t="str">
        <f t="shared" si="47"/>
        <v>11</v>
      </c>
      <c r="F175" s="17" t="str">
        <f t="shared" si="47"/>
        <v>34</v>
      </c>
      <c r="G175" s="17" t="str">
        <f t="shared" si="47"/>
        <v>11</v>
      </c>
      <c r="H175" s="17" t="str">
        <f t="shared" si="47"/>
        <v>34</v>
      </c>
      <c r="I175" s="17" t="str">
        <f t="shared" si="47"/>
        <v>11</v>
      </c>
      <c r="J175" s="17" t="str">
        <f t="shared" si="47"/>
        <v>34</v>
      </c>
      <c r="K175" s="17" t="str">
        <f t="shared" si="47"/>
        <v>11</v>
      </c>
      <c r="L175" s="17" t="str">
        <f t="shared" si="47"/>
        <v>34</v>
      </c>
      <c r="M175" s="17" t="str">
        <f t="shared" si="47"/>
        <v>11</v>
      </c>
      <c r="N175" s="17" t="str">
        <f t="shared" si="47"/>
        <v>34</v>
      </c>
      <c r="O175" s="17" t="str">
        <f t="shared" si="47"/>
        <v>11</v>
      </c>
      <c r="P175" s="17" t="str">
        <f t="shared" si="47"/>
        <v>34</v>
      </c>
      <c r="Q175" s="17" t="str">
        <f t="shared" si="47"/>
        <v>11</v>
      </c>
      <c r="R175" s="17" t="str">
        <f t="shared" si="47"/>
        <v>34</v>
      </c>
      <c r="U175" s="49" t="str">
        <f t="shared" si="18"/>
        <v>22B6</v>
      </c>
      <c r="V175" s="49" t="str">
        <f t="shared" si="19"/>
        <v>3411</v>
      </c>
      <c r="W175" s="49" t="str">
        <f t="shared" si="20"/>
        <v>3411</v>
      </c>
      <c r="X175" s="59" t="str">
        <f t="shared" si="21"/>
        <v>3411</v>
      </c>
      <c r="Y175" s="59" t="str">
        <f t="shared" si="22"/>
        <v>3411</v>
      </c>
      <c r="Z175" s="59" t="str">
        <f t="shared" si="23"/>
        <v>3411</v>
      </c>
      <c r="AA175" s="59" t="str">
        <f t="shared" si="24"/>
        <v>3411</v>
      </c>
      <c r="AB175" s="59" t="str">
        <f t="shared" si="25"/>
        <v>3411</v>
      </c>
      <c r="AC175" s="59"/>
      <c r="AD175" s="59">
        <f t="shared" si="35"/>
        <v>8886</v>
      </c>
      <c r="AE175" s="59">
        <f t="shared" si="36"/>
        <v>13329</v>
      </c>
      <c r="AF175" s="59">
        <f t="shared" si="37"/>
        <v>13329</v>
      </c>
      <c r="AG175" s="59">
        <f t="shared" si="38"/>
        <v>13329</v>
      </c>
      <c r="AH175" s="59">
        <f t="shared" si="39"/>
        <v>13329</v>
      </c>
      <c r="AI175" s="59">
        <f t="shared" si="40"/>
        <v>13329</v>
      </c>
      <c r="AJ175" s="59">
        <f t="shared" si="41"/>
        <v>13329</v>
      </c>
      <c r="AK175" s="59">
        <f t="shared" si="42"/>
        <v>13329</v>
      </c>
      <c r="AL175" s="59"/>
      <c r="AM175" s="59"/>
      <c r="AN175" s="59"/>
      <c r="AO175" s="59"/>
    </row>
    <row r="176" spans="1:41">
      <c r="A176" s="59" t="s">
        <v>381</v>
      </c>
      <c r="B176" s="3" t="str">
        <f t="shared" si="44"/>
        <v>0x0930</v>
      </c>
      <c r="C176" s="17" t="str">
        <f t="shared" si="47"/>
        <v>11</v>
      </c>
      <c r="D176" s="17" t="str">
        <f t="shared" si="47"/>
        <v>34</v>
      </c>
      <c r="E176" s="17" t="str">
        <f t="shared" si="47"/>
        <v>11</v>
      </c>
      <c r="F176" s="17" t="str">
        <f t="shared" si="47"/>
        <v>34</v>
      </c>
      <c r="G176" s="17" t="str">
        <f t="shared" si="47"/>
        <v>11</v>
      </c>
      <c r="H176" s="17" t="str">
        <f t="shared" si="47"/>
        <v>34</v>
      </c>
      <c r="I176" s="17" t="str">
        <f t="shared" si="47"/>
        <v>6C</v>
      </c>
      <c r="J176" s="17" t="str">
        <f t="shared" si="47"/>
        <v>45</v>
      </c>
      <c r="K176" s="17" t="str">
        <f t="shared" si="47"/>
        <v>6C</v>
      </c>
      <c r="L176" s="17" t="str">
        <f t="shared" si="47"/>
        <v>45</v>
      </c>
      <c r="M176" s="17" t="str">
        <f t="shared" si="47"/>
        <v>6C</v>
      </c>
      <c r="N176" s="17" t="str">
        <f t="shared" si="47"/>
        <v>45</v>
      </c>
      <c r="O176" s="17" t="str">
        <f t="shared" si="47"/>
        <v>6C</v>
      </c>
      <c r="P176" s="17" t="str">
        <f t="shared" si="47"/>
        <v>45</v>
      </c>
      <c r="Q176" s="17" t="str">
        <f t="shared" si="47"/>
        <v>6C</v>
      </c>
      <c r="R176" s="17" t="str">
        <f t="shared" si="47"/>
        <v>45</v>
      </c>
      <c r="U176" s="49" t="str">
        <f t="shared" si="18"/>
        <v>3411</v>
      </c>
      <c r="V176" s="49" t="str">
        <f t="shared" si="19"/>
        <v>3411</v>
      </c>
      <c r="W176" s="49" t="str">
        <f t="shared" si="20"/>
        <v>3411</v>
      </c>
      <c r="X176" s="59" t="str">
        <f t="shared" si="21"/>
        <v>456C</v>
      </c>
      <c r="Y176" s="59" t="str">
        <f t="shared" si="22"/>
        <v>456C</v>
      </c>
      <c r="Z176" s="59" t="str">
        <f t="shared" si="23"/>
        <v>456C</v>
      </c>
      <c r="AA176" s="59" t="str">
        <f t="shared" si="24"/>
        <v>456C</v>
      </c>
      <c r="AB176" s="59" t="str">
        <f t="shared" si="25"/>
        <v>456C</v>
      </c>
      <c r="AC176" s="59"/>
      <c r="AD176" s="59">
        <f t="shared" si="35"/>
        <v>13329</v>
      </c>
      <c r="AE176" s="59">
        <f t="shared" si="36"/>
        <v>13329</v>
      </c>
      <c r="AF176" s="59">
        <f t="shared" si="37"/>
        <v>13329</v>
      </c>
      <c r="AG176" s="59">
        <f t="shared" si="38"/>
        <v>17772</v>
      </c>
      <c r="AH176" s="59">
        <f t="shared" si="39"/>
        <v>17772</v>
      </c>
      <c r="AI176" s="59">
        <f t="shared" si="40"/>
        <v>17772</v>
      </c>
      <c r="AJ176" s="59">
        <f t="shared" si="41"/>
        <v>17772</v>
      </c>
      <c r="AK176" s="59">
        <f t="shared" si="42"/>
        <v>17772</v>
      </c>
      <c r="AL176" s="59"/>
      <c r="AM176" s="59"/>
      <c r="AN176" s="59"/>
      <c r="AO176" s="59"/>
    </row>
    <row r="177" spans="1:41">
      <c r="A177" s="59" t="s">
        <v>382</v>
      </c>
      <c r="B177" s="3" t="str">
        <f t="shared" si="44"/>
        <v>0x0940</v>
      </c>
      <c r="C177" s="17" t="str">
        <f t="shared" si="47"/>
        <v>A5</v>
      </c>
      <c r="D177" s="17" t="str">
        <f t="shared" si="47"/>
        <v>EE</v>
      </c>
      <c r="E177" s="17" t="str">
        <f t="shared" si="47"/>
        <v>00</v>
      </c>
      <c r="F177" s="17" t="str">
        <f t="shared" si="47"/>
        <v>00</v>
      </c>
      <c r="G177" s="17" t="str">
        <f t="shared" si="47"/>
        <v>5B</v>
      </c>
      <c r="H177" s="17" t="str">
        <f t="shared" si="47"/>
        <v>11</v>
      </c>
      <c r="I177" s="17" t="str">
        <f t="shared" si="47"/>
        <v>00</v>
      </c>
      <c r="J177" s="17" t="str">
        <f t="shared" si="47"/>
        <v>00</v>
      </c>
      <c r="K177" s="17" t="str">
        <f t="shared" si="47"/>
        <v>5B</v>
      </c>
      <c r="L177" s="17" t="str">
        <f t="shared" si="47"/>
        <v>11</v>
      </c>
      <c r="M177" s="17" t="str">
        <f t="shared" si="47"/>
        <v>5B</v>
      </c>
      <c r="N177" s="17" t="str">
        <f t="shared" si="47"/>
        <v>11</v>
      </c>
      <c r="O177" s="17" t="str">
        <f t="shared" si="47"/>
        <v>5B</v>
      </c>
      <c r="P177" s="17" t="str">
        <f t="shared" si="47"/>
        <v>11</v>
      </c>
      <c r="Q177" s="17" t="str">
        <f t="shared" si="47"/>
        <v>B6</v>
      </c>
      <c r="R177" s="17" t="str">
        <f t="shared" si="47"/>
        <v>22</v>
      </c>
      <c r="U177" s="49" t="str">
        <f t="shared" si="18"/>
        <v>EEA5</v>
      </c>
      <c r="V177" s="49" t="str">
        <f t="shared" si="19"/>
        <v>0000</v>
      </c>
      <c r="W177" s="49" t="str">
        <f t="shared" si="20"/>
        <v>115B</v>
      </c>
      <c r="X177" s="59" t="str">
        <f t="shared" si="21"/>
        <v>0000</v>
      </c>
      <c r="Y177" s="59" t="str">
        <f t="shared" si="22"/>
        <v>115B</v>
      </c>
      <c r="Z177" s="59" t="str">
        <f t="shared" si="23"/>
        <v>115B</v>
      </c>
      <c r="AA177" s="59" t="str">
        <f t="shared" si="24"/>
        <v>115B</v>
      </c>
      <c r="AB177" s="59" t="str">
        <f t="shared" si="25"/>
        <v>22B6</v>
      </c>
      <c r="AC177" s="59"/>
      <c r="AD177" s="59">
        <f t="shared" si="35"/>
        <v>-4443</v>
      </c>
      <c r="AE177" s="59">
        <f t="shared" si="36"/>
        <v>0</v>
      </c>
      <c r="AF177" s="59">
        <f t="shared" si="37"/>
        <v>4443</v>
      </c>
      <c r="AG177" s="59">
        <f t="shared" si="38"/>
        <v>0</v>
      </c>
      <c r="AH177" s="59">
        <f t="shared" si="39"/>
        <v>4443</v>
      </c>
      <c r="AI177" s="59">
        <f t="shared" si="40"/>
        <v>4443</v>
      </c>
      <c r="AJ177" s="59">
        <f t="shared" si="41"/>
        <v>4443</v>
      </c>
      <c r="AK177" s="59">
        <f t="shared" si="42"/>
        <v>8886</v>
      </c>
      <c r="AL177" s="59"/>
      <c r="AM177" s="59"/>
      <c r="AN177" s="59"/>
      <c r="AO177" s="59"/>
    </row>
    <row r="178" spans="1:41">
      <c r="A178" s="59" t="s">
        <v>383</v>
      </c>
      <c r="B178" s="3" t="str">
        <f t="shared" si="44"/>
        <v>0x0950</v>
      </c>
      <c r="C178" s="17" t="str">
        <f t="shared" si="47"/>
        <v>11</v>
      </c>
      <c r="D178" s="17" t="str">
        <f t="shared" si="47"/>
        <v>34</v>
      </c>
      <c r="E178" s="17" t="str">
        <f t="shared" si="47"/>
        <v>11</v>
      </c>
      <c r="F178" s="17" t="str">
        <f t="shared" si="47"/>
        <v>34</v>
      </c>
      <c r="G178" s="17" t="str">
        <f t="shared" si="47"/>
        <v>B6</v>
      </c>
      <c r="H178" s="17" t="str">
        <f t="shared" si="47"/>
        <v>22</v>
      </c>
      <c r="I178" s="17" t="str">
        <f t="shared" si="47"/>
        <v>11</v>
      </c>
      <c r="J178" s="17" t="str">
        <f t="shared" si="47"/>
        <v>34</v>
      </c>
      <c r="K178" s="17" t="str">
        <f t="shared" si="47"/>
        <v>5B</v>
      </c>
      <c r="L178" s="17" t="str">
        <f t="shared" si="47"/>
        <v>11</v>
      </c>
      <c r="M178" s="17" t="str">
        <f t="shared" si="47"/>
        <v>5B</v>
      </c>
      <c r="N178" s="17" t="str">
        <f t="shared" si="47"/>
        <v>11</v>
      </c>
      <c r="O178" s="17" t="str">
        <f t="shared" si="47"/>
        <v>B6</v>
      </c>
      <c r="P178" s="17" t="str">
        <f t="shared" si="47"/>
        <v>22</v>
      </c>
      <c r="Q178" s="17" t="str">
        <f t="shared" si="47"/>
        <v>6C</v>
      </c>
      <c r="R178" s="17" t="str">
        <f t="shared" si="47"/>
        <v>45</v>
      </c>
      <c r="U178" s="49" t="str">
        <f t="shared" si="18"/>
        <v>3411</v>
      </c>
      <c r="V178" s="49" t="str">
        <f t="shared" si="19"/>
        <v>3411</v>
      </c>
      <c r="W178" s="49" t="str">
        <f t="shared" si="20"/>
        <v>22B6</v>
      </c>
      <c r="X178" s="59" t="str">
        <f t="shared" si="21"/>
        <v>3411</v>
      </c>
      <c r="Y178" s="59" t="str">
        <f t="shared" si="22"/>
        <v>115B</v>
      </c>
      <c r="Z178" s="59" t="str">
        <f t="shared" si="23"/>
        <v>115B</v>
      </c>
      <c r="AA178" s="59" t="str">
        <f t="shared" si="24"/>
        <v>22B6</v>
      </c>
      <c r="AB178" s="59" t="str">
        <f t="shared" si="25"/>
        <v>456C</v>
      </c>
      <c r="AC178" s="59"/>
      <c r="AD178" s="59">
        <f t="shared" si="35"/>
        <v>13329</v>
      </c>
      <c r="AE178" s="59">
        <f t="shared" si="36"/>
        <v>13329</v>
      </c>
      <c r="AF178" s="59">
        <f t="shared" si="37"/>
        <v>8886</v>
      </c>
      <c r="AG178" s="59">
        <f t="shared" si="38"/>
        <v>13329</v>
      </c>
      <c r="AH178" s="59">
        <f t="shared" si="39"/>
        <v>4443</v>
      </c>
      <c r="AI178" s="59">
        <f t="shared" si="40"/>
        <v>4443</v>
      </c>
      <c r="AJ178" s="59">
        <f t="shared" si="41"/>
        <v>8886</v>
      </c>
      <c r="AK178" s="59">
        <f t="shared" si="42"/>
        <v>17772</v>
      </c>
      <c r="AL178" s="59"/>
      <c r="AM178" s="59"/>
      <c r="AN178" s="59"/>
      <c r="AO178" s="59"/>
    </row>
    <row r="179" spans="1:41">
      <c r="A179" s="59" t="s">
        <v>384</v>
      </c>
      <c r="B179" s="3" t="str">
        <f t="shared" si="44"/>
        <v>0x0960</v>
      </c>
      <c r="C179" s="17" t="str">
        <f t="shared" si="47"/>
        <v>11</v>
      </c>
      <c r="D179" s="17" t="str">
        <f t="shared" si="47"/>
        <v>34</v>
      </c>
      <c r="E179" s="17" t="str">
        <f t="shared" si="47"/>
        <v>B6</v>
      </c>
      <c r="F179" s="17" t="str">
        <f t="shared" si="47"/>
        <v>22</v>
      </c>
      <c r="G179" s="17" t="str">
        <f t="shared" si="47"/>
        <v>B6</v>
      </c>
      <c r="H179" s="17" t="str">
        <f t="shared" si="47"/>
        <v>22</v>
      </c>
      <c r="I179" s="17" t="str">
        <f t="shared" si="47"/>
        <v>B6</v>
      </c>
      <c r="J179" s="17" t="str">
        <f t="shared" si="47"/>
        <v>22</v>
      </c>
      <c r="K179" s="17" t="str">
        <f t="shared" si="47"/>
        <v>11</v>
      </c>
      <c r="L179" s="17" t="str">
        <f t="shared" si="47"/>
        <v>34</v>
      </c>
      <c r="M179" s="17" t="str">
        <f t="shared" si="47"/>
        <v>B6</v>
      </c>
      <c r="N179" s="17" t="str">
        <f t="shared" si="47"/>
        <v>22</v>
      </c>
      <c r="O179" s="17" t="str">
        <f t="shared" si="47"/>
        <v>6C</v>
      </c>
      <c r="P179" s="17" t="str">
        <f t="shared" si="47"/>
        <v>45</v>
      </c>
      <c r="Q179" s="17" t="str">
        <f t="shared" si="47"/>
        <v>6C</v>
      </c>
      <c r="R179" s="17" t="str">
        <f t="shared" si="47"/>
        <v>45</v>
      </c>
      <c r="U179" s="49" t="str">
        <f t="shared" si="18"/>
        <v>3411</v>
      </c>
      <c r="V179" s="49" t="str">
        <f t="shared" si="19"/>
        <v>22B6</v>
      </c>
      <c r="W179" s="49" t="str">
        <f t="shared" si="20"/>
        <v>22B6</v>
      </c>
      <c r="X179" s="59" t="str">
        <f t="shared" si="21"/>
        <v>22B6</v>
      </c>
      <c r="Y179" s="59" t="str">
        <f t="shared" si="22"/>
        <v>3411</v>
      </c>
      <c r="Z179" s="59" t="str">
        <f t="shared" si="23"/>
        <v>22B6</v>
      </c>
      <c r="AA179" s="59" t="str">
        <f t="shared" si="24"/>
        <v>456C</v>
      </c>
      <c r="AB179" s="59" t="str">
        <f t="shared" si="25"/>
        <v>456C</v>
      </c>
      <c r="AC179" s="59"/>
      <c r="AD179" s="59">
        <f t="shared" si="35"/>
        <v>13329</v>
      </c>
      <c r="AE179" s="59">
        <f t="shared" si="36"/>
        <v>8886</v>
      </c>
      <c r="AF179" s="59">
        <f t="shared" si="37"/>
        <v>8886</v>
      </c>
      <c r="AG179" s="59">
        <f t="shared" si="38"/>
        <v>8886</v>
      </c>
      <c r="AH179" s="59">
        <f t="shared" si="39"/>
        <v>13329</v>
      </c>
      <c r="AI179" s="59">
        <f t="shared" si="40"/>
        <v>8886</v>
      </c>
      <c r="AJ179" s="59">
        <f t="shared" si="41"/>
        <v>17772</v>
      </c>
      <c r="AK179" s="59">
        <f t="shared" si="42"/>
        <v>17772</v>
      </c>
      <c r="AL179" s="59"/>
      <c r="AM179" s="59"/>
      <c r="AN179" s="59"/>
      <c r="AO179" s="59"/>
    </row>
    <row r="180" spans="1:41">
      <c r="A180" s="59" t="s">
        <v>385</v>
      </c>
      <c r="B180" s="3" t="str">
        <f t="shared" si="44"/>
        <v>0x0970</v>
      </c>
      <c r="C180" s="17" t="str">
        <f t="shared" si="47"/>
        <v>6C</v>
      </c>
      <c r="D180" s="17" t="str">
        <f t="shared" si="47"/>
        <v>45</v>
      </c>
      <c r="E180" s="17" t="str">
        <f t="shared" si="47"/>
        <v>11</v>
      </c>
      <c r="F180" s="17" t="str">
        <f t="shared" si="47"/>
        <v>34</v>
      </c>
      <c r="G180" s="17" t="str">
        <f t="shared" si="47"/>
        <v>11</v>
      </c>
      <c r="H180" s="17" t="str">
        <f t="shared" si="47"/>
        <v>34</v>
      </c>
      <c r="I180" s="17" t="str">
        <f t="shared" si="47"/>
        <v>23</v>
      </c>
      <c r="J180" s="17" t="str">
        <f t="shared" si="47"/>
        <v>68</v>
      </c>
      <c r="K180" s="17" t="str">
        <f t="shared" si="47"/>
        <v>6C</v>
      </c>
      <c r="L180" s="17" t="str">
        <f t="shared" si="47"/>
        <v>45</v>
      </c>
      <c r="M180" s="17" t="str">
        <f t="shared" si="47"/>
        <v>11</v>
      </c>
      <c r="N180" s="17" t="str">
        <f t="shared" si="47"/>
        <v>34</v>
      </c>
      <c r="O180" s="17" t="str">
        <f t="shared" si="47"/>
        <v>11</v>
      </c>
      <c r="P180" s="17" t="str">
        <f t="shared" si="47"/>
        <v>34</v>
      </c>
      <c r="Q180" s="17" t="str">
        <f t="shared" si="47"/>
        <v>23</v>
      </c>
      <c r="R180" s="17" t="str">
        <f t="shared" si="47"/>
        <v>68</v>
      </c>
      <c r="U180" s="49" t="str">
        <f t="shared" si="18"/>
        <v>456C</v>
      </c>
      <c r="V180" s="49" t="str">
        <f t="shared" si="19"/>
        <v>3411</v>
      </c>
      <c r="W180" s="49" t="str">
        <f t="shared" si="20"/>
        <v>3411</v>
      </c>
      <c r="X180" s="59" t="str">
        <f t="shared" si="21"/>
        <v>6823</v>
      </c>
      <c r="Y180" s="59" t="str">
        <f t="shared" si="22"/>
        <v>456C</v>
      </c>
      <c r="Z180" s="59" t="str">
        <f t="shared" si="23"/>
        <v>3411</v>
      </c>
      <c r="AA180" s="59" t="str">
        <f t="shared" si="24"/>
        <v>3411</v>
      </c>
      <c r="AB180" s="59" t="str">
        <f t="shared" si="25"/>
        <v>6823</v>
      </c>
      <c r="AC180" s="59"/>
      <c r="AD180" s="59">
        <f t="shared" si="35"/>
        <v>17772</v>
      </c>
      <c r="AE180" s="59">
        <f t="shared" si="36"/>
        <v>13329</v>
      </c>
      <c r="AF180" s="59">
        <f t="shared" si="37"/>
        <v>13329</v>
      </c>
      <c r="AG180" s="59">
        <f t="shared" si="38"/>
        <v>26659</v>
      </c>
      <c r="AH180" s="59">
        <f t="shared" si="39"/>
        <v>17772</v>
      </c>
      <c r="AI180" s="59">
        <f t="shared" si="40"/>
        <v>13329</v>
      </c>
      <c r="AJ180" s="59">
        <f t="shared" si="41"/>
        <v>13329</v>
      </c>
      <c r="AK180" s="59">
        <f t="shared" si="42"/>
        <v>26659</v>
      </c>
      <c r="AL180" s="59"/>
      <c r="AM180" s="59"/>
      <c r="AN180" s="59"/>
      <c r="AO180" s="59"/>
    </row>
    <row r="181" spans="1:41">
      <c r="A181" s="59" t="s">
        <v>386</v>
      </c>
      <c r="B181" s="3" t="str">
        <f t="shared" si="44"/>
        <v>0x0980</v>
      </c>
      <c r="C181" s="17" t="str">
        <f t="shared" si="47"/>
        <v>A5</v>
      </c>
      <c r="D181" s="17" t="str">
        <f t="shared" si="47"/>
        <v>EE</v>
      </c>
      <c r="E181" s="17" t="str">
        <f t="shared" si="47"/>
        <v>4A</v>
      </c>
      <c r="F181" s="17" t="str">
        <f t="shared" si="47"/>
        <v>DD</v>
      </c>
      <c r="G181" s="17" t="str">
        <f t="shared" si="47"/>
        <v>00</v>
      </c>
      <c r="H181" s="17" t="str">
        <f t="shared" si="47"/>
        <v>00</v>
      </c>
      <c r="I181" s="17" t="str">
        <f t="shared" si="47"/>
        <v>00</v>
      </c>
      <c r="J181" s="17" t="str">
        <f t="shared" si="47"/>
        <v>00</v>
      </c>
      <c r="K181" s="17" t="str">
        <f t="shared" si="47"/>
        <v>B6</v>
      </c>
      <c r="L181" s="17" t="str">
        <f t="shared" si="47"/>
        <v>22</v>
      </c>
      <c r="M181" s="17" t="str">
        <f t="shared" si="47"/>
        <v>5B</v>
      </c>
      <c r="N181" s="17" t="str">
        <f t="shared" si="47"/>
        <v>11</v>
      </c>
      <c r="O181" s="17" t="str">
        <f t="shared" si="47"/>
        <v>00</v>
      </c>
      <c r="P181" s="17" t="str">
        <f t="shared" si="47"/>
        <v>00</v>
      </c>
      <c r="Q181" s="17" t="str">
        <f t="shared" si="47"/>
        <v>5B</v>
      </c>
      <c r="R181" s="17" t="str">
        <f t="shared" si="47"/>
        <v>11</v>
      </c>
      <c r="U181" s="49" t="str">
        <f t="shared" si="18"/>
        <v>EEA5</v>
      </c>
      <c r="V181" s="49" t="str">
        <f t="shared" si="19"/>
        <v>DD4A</v>
      </c>
      <c r="W181" s="49" t="str">
        <f t="shared" si="20"/>
        <v>0000</v>
      </c>
      <c r="X181" s="59" t="str">
        <f t="shared" si="21"/>
        <v>0000</v>
      </c>
      <c r="Y181" s="59" t="str">
        <f t="shared" si="22"/>
        <v>22B6</v>
      </c>
      <c r="Z181" s="59" t="str">
        <f t="shared" si="23"/>
        <v>115B</v>
      </c>
      <c r="AA181" s="59" t="str">
        <f t="shared" si="24"/>
        <v>0000</v>
      </c>
      <c r="AB181" s="59" t="str">
        <f t="shared" si="25"/>
        <v>115B</v>
      </c>
      <c r="AC181" s="59"/>
      <c r="AD181" s="59">
        <f t="shared" si="35"/>
        <v>-4443</v>
      </c>
      <c r="AE181" s="59">
        <f t="shared" si="36"/>
        <v>-8886</v>
      </c>
      <c r="AF181" s="59">
        <f t="shared" si="37"/>
        <v>0</v>
      </c>
      <c r="AG181" s="59">
        <f t="shared" si="38"/>
        <v>0</v>
      </c>
      <c r="AH181" s="59">
        <f t="shared" si="39"/>
        <v>8886</v>
      </c>
      <c r="AI181" s="59">
        <f t="shared" si="40"/>
        <v>4443</v>
      </c>
      <c r="AJ181" s="59">
        <f t="shared" si="41"/>
        <v>0</v>
      </c>
      <c r="AK181" s="59">
        <f t="shared" si="42"/>
        <v>4443</v>
      </c>
      <c r="AL181" s="59"/>
      <c r="AM181" s="59"/>
      <c r="AN181" s="59"/>
      <c r="AO181" s="59"/>
    </row>
    <row r="182" spans="1:41">
      <c r="A182" s="59" t="s">
        <v>387</v>
      </c>
      <c r="B182" s="3" t="str">
        <f t="shared" si="44"/>
        <v>0x0990</v>
      </c>
      <c r="C182" s="17" t="str">
        <f t="shared" si="47"/>
        <v>B6</v>
      </c>
      <c r="D182" s="17" t="str">
        <f t="shared" si="47"/>
        <v>22</v>
      </c>
      <c r="E182" s="17" t="str">
        <f t="shared" si="47"/>
        <v>00</v>
      </c>
      <c r="F182" s="17" t="str">
        <f t="shared" si="47"/>
        <v>00</v>
      </c>
      <c r="G182" s="17" t="str">
        <f t="shared" si="47"/>
        <v>11</v>
      </c>
      <c r="H182" s="17" t="str">
        <f t="shared" si="47"/>
        <v>34</v>
      </c>
      <c r="I182" s="17" t="str">
        <f t="shared" si="47"/>
        <v>11</v>
      </c>
      <c r="J182" s="17" t="str">
        <f t="shared" si="47"/>
        <v>34</v>
      </c>
      <c r="K182" s="17" t="str">
        <f t="shared" si="47"/>
        <v>B6</v>
      </c>
      <c r="L182" s="17" t="str">
        <f t="shared" si="47"/>
        <v>22</v>
      </c>
      <c r="M182" s="17" t="str">
        <f t="shared" si="47"/>
        <v>6C</v>
      </c>
      <c r="N182" s="17" t="str">
        <f t="shared" si="47"/>
        <v>45</v>
      </c>
      <c r="O182" s="17" t="str">
        <f t="shared" si="47"/>
        <v>B6</v>
      </c>
      <c r="P182" s="17" t="str">
        <f t="shared" si="47"/>
        <v>22</v>
      </c>
      <c r="Q182" s="17" t="str">
        <f t="shared" si="47"/>
        <v>B6</v>
      </c>
      <c r="R182" s="17" t="str">
        <f t="shared" si="47"/>
        <v>22</v>
      </c>
      <c r="U182" s="49" t="str">
        <f t="shared" si="18"/>
        <v>22B6</v>
      </c>
      <c r="V182" s="49" t="str">
        <f t="shared" si="19"/>
        <v>0000</v>
      </c>
      <c r="W182" s="49" t="str">
        <f t="shared" si="20"/>
        <v>3411</v>
      </c>
      <c r="X182" s="59" t="str">
        <f t="shared" si="21"/>
        <v>3411</v>
      </c>
      <c r="Y182" s="59" t="str">
        <f t="shared" si="22"/>
        <v>22B6</v>
      </c>
      <c r="Z182" s="59" t="str">
        <f t="shared" si="23"/>
        <v>456C</v>
      </c>
      <c r="AA182" s="59" t="str">
        <f t="shared" si="24"/>
        <v>22B6</v>
      </c>
      <c r="AB182" s="59" t="str">
        <f t="shared" si="25"/>
        <v>22B6</v>
      </c>
      <c r="AC182" s="59"/>
      <c r="AD182" s="59">
        <f t="shared" si="35"/>
        <v>8886</v>
      </c>
      <c r="AE182" s="59">
        <f t="shared" si="36"/>
        <v>0</v>
      </c>
      <c r="AF182" s="59">
        <f t="shared" si="37"/>
        <v>13329</v>
      </c>
      <c r="AG182" s="59">
        <f t="shared" si="38"/>
        <v>13329</v>
      </c>
      <c r="AH182" s="59">
        <f t="shared" si="39"/>
        <v>8886</v>
      </c>
      <c r="AI182" s="59">
        <f t="shared" si="40"/>
        <v>17772</v>
      </c>
      <c r="AJ182" s="59">
        <f t="shared" si="41"/>
        <v>8886</v>
      </c>
      <c r="AK182" s="59">
        <f t="shared" si="42"/>
        <v>8886</v>
      </c>
      <c r="AL182" s="59"/>
      <c r="AM182" s="59"/>
      <c r="AN182" s="59"/>
      <c r="AO182" s="59"/>
    </row>
    <row r="183" spans="1:41">
      <c r="A183" s="59" t="s">
        <v>388</v>
      </c>
      <c r="B183" s="3" t="str">
        <f t="shared" si="44"/>
        <v>0x09A0</v>
      </c>
      <c r="C183" s="17" t="str">
        <f t="shared" si="47"/>
        <v>11</v>
      </c>
      <c r="D183" s="17" t="str">
        <f t="shared" si="47"/>
        <v>34</v>
      </c>
      <c r="E183" s="17" t="str">
        <f t="shared" si="47"/>
        <v>5B</v>
      </c>
      <c r="F183" s="17" t="str">
        <f t="shared" si="47"/>
        <v>11</v>
      </c>
      <c r="G183" s="17" t="str">
        <f t="shared" si="47"/>
        <v>11</v>
      </c>
      <c r="H183" s="17" t="str">
        <f t="shared" si="47"/>
        <v>34</v>
      </c>
      <c r="I183" s="17" t="str">
        <f t="shared" si="47"/>
        <v>11</v>
      </c>
      <c r="J183" s="17" t="str">
        <f t="shared" si="47"/>
        <v>34</v>
      </c>
      <c r="K183" s="17" t="str">
        <f t="shared" si="47"/>
        <v>11</v>
      </c>
      <c r="L183" s="17" t="str">
        <f t="shared" si="47"/>
        <v>34</v>
      </c>
      <c r="M183" s="17" t="str">
        <f t="shared" si="47"/>
        <v>B6</v>
      </c>
      <c r="N183" s="17" t="str">
        <f t="shared" si="47"/>
        <v>22</v>
      </c>
      <c r="O183" s="17" t="str">
        <f t="shared" si="47"/>
        <v>11</v>
      </c>
      <c r="P183" s="17" t="str">
        <f t="shared" si="47"/>
        <v>34</v>
      </c>
      <c r="Q183" s="17" t="str">
        <f t="shared" si="47"/>
        <v>B6</v>
      </c>
      <c r="R183" s="17" t="str">
        <f t="shared" si="47"/>
        <v>22</v>
      </c>
      <c r="U183" s="49" t="str">
        <f t="shared" si="18"/>
        <v>3411</v>
      </c>
      <c r="V183" s="49" t="str">
        <f t="shared" si="19"/>
        <v>115B</v>
      </c>
      <c r="W183" s="49" t="str">
        <f t="shared" si="20"/>
        <v>3411</v>
      </c>
      <c r="X183" s="59" t="str">
        <f t="shared" si="21"/>
        <v>3411</v>
      </c>
      <c r="Y183" s="59" t="str">
        <f t="shared" si="22"/>
        <v>3411</v>
      </c>
      <c r="Z183" s="59" t="str">
        <f t="shared" si="23"/>
        <v>22B6</v>
      </c>
      <c r="AA183" s="59" t="str">
        <f t="shared" si="24"/>
        <v>3411</v>
      </c>
      <c r="AB183" s="59" t="str">
        <f t="shared" si="25"/>
        <v>22B6</v>
      </c>
      <c r="AC183" s="59"/>
      <c r="AD183" s="59">
        <f t="shared" si="35"/>
        <v>13329</v>
      </c>
      <c r="AE183" s="59">
        <f t="shared" si="36"/>
        <v>4443</v>
      </c>
      <c r="AF183" s="59">
        <f t="shared" si="37"/>
        <v>13329</v>
      </c>
      <c r="AG183" s="59">
        <f t="shared" si="38"/>
        <v>13329</v>
      </c>
      <c r="AH183" s="59">
        <f t="shared" si="39"/>
        <v>13329</v>
      </c>
      <c r="AI183" s="59">
        <f t="shared" si="40"/>
        <v>8886</v>
      </c>
      <c r="AJ183" s="59">
        <f t="shared" si="41"/>
        <v>13329</v>
      </c>
      <c r="AK183" s="59">
        <f t="shared" si="42"/>
        <v>8886</v>
      </c>
      <c r="AL183" s="59"/>
      <c r="AM183" s="59"/>
      <c r="AN183" s="59"/>
      <c r="AO183" s="59"/>
    </row>
    <row r="184" spans="1:41">
      <c r="A184" s="59" t="s">
        <v>389</v>
      </c>
      <c r="B184" s="3" t="str">
        <f t="shared" si="44"/>
        <v>0x09B0</v>
      </c>
      <c r="C184" s="17" t="str">
        <f t="shared" si="47"/>
        <v>11</v>
      </c>
      <c r="D184" s="17" t="str">
        <f t="shared" si="47"/>
        <v>34</v>
      </c>
      <c r="E184" s="17" t="str">
        <f t="shared" si="47"/>
        <v>11</v>
      </c>
      <c r="F184" s="17" t="str">
        <f t="shared" si="47"/>
        <v>34</v>
      </c>
      <c r="G184" s="17" t="str">
        <f t="shared" si="47"/>
        <v>6C</v>
      </c>
      <c r="H184" s="17" t="str">
        <f t="shared" si="47"/>
        <v>45</v>
      </c>
      <c r="I184" s="17" t="str">
        <f t="shared" si="47"/>
        <v>11</v>
      </c>
      <c r="J184" s="17" t="str">
        <f t="shared" si="47"/>
        <v>34</v>
      </c>
      <c r="K184" s="17" t="str">
        <f t="shared" si="47"/>
        <v>6C</v>
      </c>
      <c r="L184" s="17" t="str">
        <f t="shared" si="47"/>
        <v>45</v>
      </c>
      <c r="M184" s="17" t="str">
        <f t="shared" si="47"/>
        <v>6C</v>
      </c>
      <c r="N184" s="17" t="str">
        <f t="shared" si="47"/>
        <v>45</v>
      </c>
      <c r="O184" s="17" t="str">
        <f t="shared" si="47"/>
        <v>6C</v>
      </c>
      <c r="P184" s="17" t="str">
        <f t="shared" si="47"/>
        <v>45</v>
      </c>
      <c r="Q184" s="17" t="str">
        <f t="shared" si="47"/>
        <v>6C</v>
      </c>
      <c r="R184" s="17" t="str">
        <f t="shared" si="47"/>
        <v>45</v>
      </c>
      <c r="U184" s="49" t="str">
        <f t="shared" si="18"/>
        <v>3411</v>
      </c>
      <c r="V184" s="49" t="str">
        <f t="shared" si="19"/>
        <v>3411</v>
      </c>
      <c r="W184" s="49" t="str">
        <f t="shared" si="20"/>
        <v>456C</v>
      </c>
      <c r="X184" s="59" t="str">
        <f t="shared" si="21"/>
        <v>3411</v>
      </c>
      <c r="Y184" s="59" t="str">
        <f t="shared" si="22"/>
        <v>456C</v>
      </c>
      <c r="Z184" s="59" t="str">
        <f t="shared" si="23"/>
        <v>456C</v>
      </c>
      <c r="AA184" s="59" t="str">
        <f t="shared" si="24"/>
        <v>456C</v>
      </c>
      <c r="AB184" s="59" t="str">
        <f t="shared" si="25"/>
        <v>456C</v>
      </c>
      <c r="AC184" s="59"/>
      <c r="AD184" s="59">
        <f t="shared" si="35"/>
        <v>13329</v>
      </c>
      <c r="AE184" s="59">
        <f t="shared" si="36"/>
        <v>13329</v>
      </c>
      <c r="AF184" s="59">
        <f t="shared" si="37"/>
        <v>17772</v>
      </c>
      <c r="AG184" s="59">
        <f t="shared" si="38"/>
        <v>13329</v>
      </c>
      <c r="AH184" s="59">
        <f t="shared" si="39"/>
        <v>17772</v>
      </c>
      <c r="AI184" s="59">
        <f t="shared" si="40"/>
        <v>17772</v>
      </c>
      <c r="AJ184" s="59">
        <f t="shared" si="41"/>
        <v>17772</v>
      </c>
      <c r="AK184" s="59">
        <f t="shared" si="42"/>
        <v>17772</v>
      </c>
      <c r="AL184" s="59"/>
      <c r="AM184" s="59"/>
      <c r="AN184" s="59"/>
      <c r="AO184" s="59"/>
    </row>
    <row r="185" spans="1:41">
      <c r="A185" s="59" t="s">
        <v>390</v>
      </c>
      <c r="B185" s="3" t="str">
        <f t="shared" si="44"/>
        <v>0x09C0</v>
      </c>
      <c r="C185" s="17" t="str">
        <f t="shared" si="47"/>
        <v>00</v>
      </c>
      <c r="D185" s="17" t="str">
        <f t="shared" si="47"/>
        <v>00</v>
      </c>
      <c r="E185" s="17" t="str">
        <f t="shared" si="47"/>
        <v>B6</v>
      </c>
      <c r="F185" s="17" t="str">
        <f t="shared" si="47"/>
        <v>22</v>
      </c>
      <c r="G185" s="17" t="str">
        <f t="shared" si="47"/>
        <v>00</v>
      </c>
      <c r="H185" s="17" t="str">
        <f t="shared" si="47"/>
        <v>00</v>
      </c>
      <c r="I185" s="17" t="str">
        <f t="shared" si="47"/>
        <v>5B</v>
      </c>
      <c r="J185" s="17" t="str">
        <f t="shared" si="47"/>
        <v>11</v>
      </c>
      <c r="K185" s="17" t="str">
        <f t="shared" si="47"/>
        <v>5B</v>
      </c>
      <c r="L185" s="17" t="str">
        <f t="shared" si="47"/>
        <v>11</v>
      </c>
      <c r="M185" s="17" t="str">
        <f t="shared" si="47"/>
        <v>00</v>
      </c>
      <c r="N185" s="17" t="str">
        <f t="shared" si="47"/>
        <v>00</v>
      </c>
      <c r="O185" s="17" t="str">
        <f t="shared" si="47"/>
        <v>B6</v>
      </c>
      <c r="P185" s="17" t="str">
        <f t="shared" si="47"/>
        <v>22</v>
      </c>
      <c r="Q185" s="17" t="str">
        <f t="shared" si="47"/>
        <v>B6</v>
      </c>
      <c r="R185" s="17" t="str">
        <f t="shared" si="47"/>
        <v>22</v>
      </c>
      <c r="U185" s="49" t="str">
        <f t="shared" si="18"/>
        <v>0000</v>
      </c>
      <c r="V185" s="49" t="str">
        <f t="shared" si="19"/>
        <v>22B6</v>
      </c>
      <c r="W185" s="49" t="str">
        <f t="shared" si="20"/>
        <v>0000</v>
      </c>
      <c r="X185" s="59" t="str">
        <f t="shared" si="21"/>
        <v>115B</v>
      </c>
      <c r="Y185" s="59" t="str">
        <f t="shared" si="22"/>
        <v>115B</v>
      </c>
      <c r="Z185" s="59" t="str">
        <f t="shared" si="23"/>
        <v>0000</v>
      </c>
      <c r="AA185" s="59" t="str">
        <f t="shared" si="24"/>
        <v>22B6</v>
      </c>
      <c r="AB185" s="59" t="str">
        <f t="shared" si="25"/>
        <v>22B6</v>
      </c>
      <c r="AC185" s="59"/>
      <c r="AD185" s="59">
        <f t="shared" si="35"/>
        <v>0</v>
      </c>
      <c r="AE185" s="59">
        <f t="shared" si="36"/>
        <v>8886</v>
      </c>
      <c r="AF185" s="59">
        <f t="shared" si="37"/>
        <v>0</v>
      </c>
      <c r="AG185" s="59">
        <f t="shared" si="38"/>
        <v>4443</v>
      </c>
      <c r="AH185" s="59">
        <f t="shared" si="39"/>
        <v>4443</v>
      </c>
      <c r="AI185" s="59">
        <f t="shared" si="40"/>
        <v>0</v>
      </c>
      <c r="AJ185" s="59">
        <f t="shared" si="41"/>
        <v>8886</v>
      </c>
      <c r="AK185" s="59">
        <f t="shared" si="42"/>
        <v>8886</v>
      </c>
      <c r="AL185" s="59"/>
      <c r="AM185" s="59"/>
      <c r="AN185" s="59"/>
      <c r="AO185" s="59"/>
    </row>
    <row r="186" spans="1:41">
      <c r="A186" s="59" t="s">
        <v>391</v>
      </c>
      <c r="B186" s="3" t="str">
        <f t="shared" si="44"/>
        <v>0x09D0</v>
      </c>
      <c r="C186" s="17" t="str">
        <f t="shared" si="47"/>
        <v>B6</v>
      </c>
      <c r="D186" s="17" t="str">
        <f t="shared" si="47"/>
        <v>22</v>
      </c>
      <c r="E186" s="17" t="str">
        <f t="shared" si="47"/>
        <v>B6</v>
      </c>
      <c r="F186" s="17" t="str">
        <f t="shared" si="47"/>
        <v>22</v>
      </c>
      <c r="G186" s="17" t="str">
        <f t="shared" si="47"/>
        <v>B6</v>
      </c>
      <c r="H186" s="17" t="str">
        <f t="shared" si="47"/>
        <v>22</v>
      </c>
      <c r="I186" s="17" t="str">
        <f t="shared" si="47"/>
        <v>B6</v>
      </c>
      <c r="J186" s="17" t="str">
        <f t="shared" si="47"/>
        <v>22</v>
      </c>
      <c r="K186" s="17" t="str">
        <f t="shared" si="47"/>
        <v>11</v>
      </c>
      <c r="L186" s="17" t="str">
        <f t="shared" si="47"/>
        <v>34</v>
      </c>
      <c r="M186" s="17" t="str">
        <f t="shared" si="47"/>
        <v>B6</v>
      </c>
      <c r="N186" s="17" t="str">
        <f t="shared" si="47"/>
        <v>22</v>
      </c>
      <c r="O186" s="17" t="str">
        <f t="shared" si="47"/>
        <v>11</v>
      </c>
      <c r="P186" s="17" t="str">
        <f t="shared" si="47"/>
        <v>34</v>
      </c>
      <c r="Q186" s="17" t="str">
        <f t="shared" si="47"/>
        <v>11</v>
      </c>
      <c r="R186" s="17" t="str">
        <f t="shared" si="47"/>
        <v>34</v>
      </c>
      <c r="U186" s="49" t="str">
        <f t="shared" si="18"/>
        <v>22B6</v>
      </c>
      <c r="V186" s="49" t="str">
        <f t="shared" si="19"/>
        <v>22B6</v>
      </c>
      <c r="W186" s="49" t="str">
        <f t="shared" si="20"/>
        <v>22B6</v>
      </c>
      <c r="X186" s="59" t="str">
        <f t="shared" si="21"/>
        <v>22B6</v>
      </c>
      <c r="Y186" s="59" t="str">
        <f t="shared" si="22"/>
        <v>3411</v>
      </c>
      <c r="Z186" s="59" t="str">
        <f t="shared" si="23"/>
        <v>22B6</v>
      </c>
      <c r="AA186" s="59" t="str">
        <f t="shared" si="24"/>
        <v>3411</v>
      </c>
      <c r="AB186" s="59" t="str">
        <f t="shared" si="25"/>
        <v>3411</v>
      </c>
      <c r="AC186" s="59"/>
      <c r="AD186" s="59">
        <f t="shared" si="35"/>
        <v>8886</v>
      </c>
      <c r="AE186" s="59">
        <f t="shared" si="36"/>
        <v>8886</v>
      </c>
      <c r="AF186" s="59">
        <f t="shared" si="37"/>
        <v>8886</v>
      </c>
      <c r="AG186" s="59">
        <f t="shared" si="38"/>
        <v>8886</v>
      </c>
      <c r="AH186" s="59">
        <f t="shared" si="39"/>
        <v>13329</v>
      </c>
      <c r="AI186" s="59">
        <f t="shared" si="40"/>
        <v>8886</v>
      </c>
      <c r="AJ186" s="59">
        <f t="shared" si="41"/>
        <v>13329</v>
      </c>
      <c r="AK186" s="59">
        <f t="shared" si="42"/>
        <v>13329</v>
      </c>
      <c r="AL186" s="59"/>
      <c r="AM186" s="59"/>
      <c r="AN186" s="59"/>
      <c r="AO186" s="59"/>
    </row>
    <row r="187" spans="1:41">
      <c r="A187" s="59" t="s">
        <v>392</v>
      </c>
      <c r="B187" s="3" t="str">
        <f t="shared" si="44"/>
        <v>0x09E0</v>
      </c>
      <c r="C187" s="17" t="str">
        <f t="shared" si="47"/>
        <v>6C</v>
      </c>
      <c r="D187" s="17" t="str">
        <f t="shared" si="47"/>
        <v>45</v>
      </c>
      <c r="E187" s="17" t="str">
        <f t="shared" si="47"/>
        <v>B6</v>
      </c>
      <c r="F187" s="17" t="str">
        <f t="shared" si="47"/>
        <v>22</v>
      </c>
      <c r="G187" s="17" t="str">
        <f t="shared" si="47"/>
        <v>B6</v>
      </c>
      <c r="H187" s="17" t="str">
        <f t="shared" si="47"/>
        <v>22</v>
      </c>
      <c r="I187" s="17" t="str">
        <f t="shared" si="47"/>
        <v>6C</v>
      </c>
      <c r="J187" s="17" t="str">
        <f t="shared" si="47"/>
        <v>45</v>
      </c>
      <c r="K187" s="17" t="str">
        <f t="shared" si="47"/>
        <v>11</v>
      </c>
      <c r="L187" s="17" t="str">
        <f t="shared" si="47"/>
        <v>34</v>
      </c>
      <c r="M187" s="17" t="str">
        <f t="shared" si="47"/>
        <v>6C</v>
      </c>
      <c r="N187" s="17" t="str">
        <f t="shared" si="47"/>
        <v>45</v>
      </c>
      <c r="O187" s="17" t="str">
        <f t="shared" si="47"/>
        <v>B6</v>
      </c>
      <c r="P187" s="17" t="str">
        <f t="shared" si="47"/>
        <v>22</v>
      </c>
      <c r="Q187" s="17" t="str">
        <f t="shared" si="47"/>
        <v>6C</v>
      </c>
      <c r="R187" s="17" t="str">
        <f t="shared" si="47"/>
        <v>45</v>
      </c>
      <c r="U187" s="49" t="str">
        <f t="shared" si="18"/>
        <v>456C</v>
      </c>
      <c r="V187" s="49" t="str">
        <f t="shared" si="19"/>
        <v>22B6</v>
      </c>
      <c r="W187" s="49" t="str">
        <f t="shared" si="20"/>
        <v>22B6</v>
      </c>
      <c r="X187" s="59" t="str">
        <f t="shared" si="21"/>
        <v>456C</v>
      </c>
      <c r="Y187" s="59" t="str">
        <f t="shared" si="22"/>
        <v>3411</v>
      </c>
      <c r="Z187" s="59" t="str">
        <f t="shared" si="23"/>
        <v>456C</v>
      </c>
      <c r="AA187" s="59" t="str">
        <f t="shared" si="24"/>
        <v>22B6</v>
      </c>
      <c r="AB187" s="59" t="str">
        <f t="shared" si="25"/>
        <v>456C</v>
      </c>
      <c r="AC187" s="59"/>
      <c r="AD187" s="59">
        <f t="shared" si="35"/>
        <v>17772</v>
      </c>
      <c r="AE187" s="59">
        <f t="shared" si="36"/>
        <v>8886</v>
      </c>
      <c r="AF187" s="59">
        <f t="shared" si="37"/>
        <v>8886</v>
      </c>
      <c r="AG187" s="59">
        <f t="shared" si="38"/>
        <v>17772</v>
      </c>
      <c r="AH187" s="59">
        <f t="shared" si="39"/>
        <v>13329</v>
      </c>
      <c r="AI187" s="59">
        <f t="shared" si="40"/>
        <v>17772</v>
      </c>
      <c r="AJ187" s="59">
        <f t="shared" si="41"/>
        <v>8886</v>
      </c>
      <c r="AK187" s="59">
        <f t="shared" si="42"/>
        <v>17772</v>
      </c>
      <c r="AL187" s="59"/>
      <c r="AM187" s="59"/>
      <c r="AN187" s="59"/>
      <c r="AO187" s="59"/>
    </row>
    <row r="188" spans="1:41">
      <c r="A188" s="59" t="s">
        <v>393</v>
      </c>
      <c r="B188" s="3" t="str">
        <f t="shared" si="44"/>
        <v>0x09F0</v>
      </c>
      <c r="C188" s="17" t="str">
        <f t="shared" si="47"/>
        <v>C8</v>
      </c>
      <c r="D188" s="17" t="str">
        <f t="shared" si="47"/>
        <v>56</v>
      </c>
      <c r="E188" s="17" t="str">
        <f t="shared" si="47"/>
        <v>11</v>
      </c>
      <c r="F188" s="17" t="str">
        <f t="shared" si="47"/>
        <v>34</v>
      </c>
      <c r="G188" s="17" t="str">
        <f t="shared" si="47"/>
        <v>6C</v>
      </c>
      <c r="H188" s="17" t="str">
        <f t="shared" si="47"/>
        <v>45</v>
      </c>
      <c r="I188" s="17" t="str">
        <f t="shared" si="47"/>
        <v>C8</v>
      </c>
      <c r="J188" s="17" t="str">
        <f t="shared" si="47"/>
        <v>56</v>
      </c>
      <c r="K188" s="17" t="str">
        <f t="shared" si="47"/>
        <v>11</v>
      </c>
      <c r="L188" s="17" t="str">
        <f t="shared" si="47"/>
        <v>34</v>
      </c>
      <c r="M188" s="17" t="str">
        <f t="shared" si="47"/>
        <v>6C</v>
      </c>
      <c r="N188" s="17" t="str">
        <f t="shared" si="47"/>
        <v>45</v>
      </c>
      <c r="O188" s="17" t="str">
        <f t="shared" si="47"/>
        <v>6C</v>
      </c>
      <c r="P188" s="17" t="str">
        <f t="shared" si="47"/>
        <v>45</v>
      </c>
      <c r="Q188" s="17" t="str">
        <f t="shared" si="47"/>
        <v>6C</v>
      </c>
      <c r="R188" s="17" t="str">
        <f t="shared" si="47"/>
        <v>45</v>
      </c>
      <c r="U188" s="49" t="str">
        <f t="shared" si="18"/>
        <v>56C8</v>
      </c>
      <c r="V188" s="49" t="str">
        <f t="shared" si="19"/>
        <v>3411</v>
      </c>
      <c r="W188" s="49" t="str">
        <f t="shared" si="20"/>
        <v>456C</v>
      </c>
      <c r="X188" s="59" t="str">
        <f t="shared" si="21"/>
        <v>56C8</v>
      </c>
      <c r="Y188" s="59" t="str">
        <f t="shared" si="22"/>
        <v>3411</v>
      </c>
      <c r="Z188" s="59" t="str">
        <f t="shared" si="23"/>
        <v>456C</v>
      </c>
      <c r="AA188" s="59" t="str">
        <f t="shared" si="24"/>
        <v>456C</v>
      </c>
      <c r="AB188" s="59" t="str">
        <f t="shared" si="25"/>
        <v>456C</v>
      </c>
      <c r="AC188" s="59"/>
      <c r="AD188" s="59">
        <f t="shared" si="35"/>
        <v>22216</v>
      </c>
      <c r="AE188" s="59">
        <f t="shared" si="36"/>
        <v>13329</v>
      </c>
      <c r="AF188" s="59">
        <f t="shared" si="37"/>
        <v>17772</v>
      </c>
      <c r="AG188" s="59">
        <f t="shared" si="38"/>
        <v>22216</v>
      </c>
      <c r="AH188" s="59">
        <f t="shared" si="39"/>
        <v>13329</v>
      </c>
      <c r="AI188" s="59">
        <f t="shared" si="40"/>
        <v>17772</v>
      </c>
      <c r="AJ188" s="59">
        <f t="shared" si="41"/>
        <v>17772</v>
      </c>
      <c r="AK188" s="59">
        <f t="shared" si="42"/>
        <v>17772</v>
      </c>
      <c r="AL188" s="59"/>
      <c r="AM188" s="59"/>
      <c r="AN188" s="59"/>
      <c r="AO188" s="59"/>
    </row>
    <row r="189" spans="1:41">
      <c r="A189" s="59" t="s">
        <v>394</v>
      </c>
      <c r="B189" s="3" t="str">
        <f t="shared" si="44"/>
        <v>0x0A00</v>
      </c>
      <c r="C189" s="17" t="str">
        <f t="shared" si="47"/>
        <v>00</v>
      </c>
      <c r="D189" s="17" t="str">
        <f t="shared" si="47"/>
        <v>00</v>
      </c>
      <c r="E189" s="17" t="str">
        <f t="shared" si="47"/>
        <v>5B</v>
      </c>
      <c r="F189" s="17" t="str">
        <f t="shared" si="47"/>
        <v>11</v>
      </c>
      <c r="G189" s="17" t="str">
        <f t="shared" si="47"/>
        <v>00</v>
      </c>
      <c r="H189" s="17" t="str">
        <f t="shared" si="47"/>
        <v>00</v>
      </c>
      <c r="I189" s="17" t="str">
        <f t="shared" si="47"/>
        <v>5B</v>
      </c>
      <c r="J189" s="17" t="str">
        <f t="shared" si="47"/>
        <v>11</v>
      </c>
      <c r="K189" s="17" t="str">
        <f t="shared" si="47"/>
        <v>00</v>
      </c>
      <c r="L189" s="17" t="str">
        <f t="shared" si="47"/>
        <v>00</v>
      </c>
      <c r="M189" s="17" t="str">
        <f t="shared" si="47"/>
        <v>5B</v>
      </c>
      <c r="N189" s="17" t="str">
        <f t="shared" si="47"/>
        <v>11</v>
      </c>
      <c r="O189" s="17" t="str">
        <f t="shared" si="47"/>
        <v>5B</v>
      </c>
      <c r="P189" s="17" t="str">
        <f t="shared" si="47"/>
        <v>11</v>
      </c>
      <c r="Q189" s="17" t="str">
        <f t="shared" si="47"/>
        <v>B6</v>
      </c>
      <c r="R189" s="17" t="str">
        <f t="shared" si="47"/>
        <v>22</v>
      </c>
      <c r="U189" s="49" t="str">
        <f t="shared" si="18"/>
        <v>0000</v>
      </c>
      <c r="V189" s="49" t="str">
        <f t="shared" si="19"/>
        <v>115B</v>
      </c>
      <c r="W189" s="49" t="str">
        <f t="shared" si="20"/>
        <v>0000</v>
      </c>
      <c r="X189" s="59" t="str">
        <f t="shared" si="21"/>
        <v>115B</v>
      </c>
      <c r="Y189" s="59" t="str">
        <f t="shared" si="22"/>
        <v>0000</v>
      </c>
      <c r="Z189" s="59" t="str">
        <f t="shared" si="23"/>
        <v>115B</v>
      </c>
      <c r="AA189" s="59" t="str">
        <f t="shared" si="24"/>
        <v>115B</v>
      </c>
      <c r="AB189" s="59" t="str">
        <f t="shared" si="25"/>
        <v>22B6</v>
      </c>
      <c r="AC189" s="59"/>
      <c r="AD189" s="59">
        <f t="shared" si="35"/>
        <v>0</v>
      </c>
      <c r="AE189" s="59">
        <f t="shared" si="36"/>
        <v>4443</v>
      </c>
      <c r="AF189" s="59">
        <f t="shared" si="37"/>
        <v>0</v>
      </c>
      <c r="AG189" s="59">
        <f t="shared" si="38"/>
        <v>4443</v>
      </c>
      <c r="AH189" s="59">
        <f t="shared" si="39"/>
        <v>0</v>
      </c>
      <c r="AI189" s="59">
        <f t="shared" si="40"/>
        <v>4443</v>
      </c>
      <c r="AJ189" s="59">
        <f t="shared" si="41"/>
        <v>4443</v>
      </c>
      <c r="AK189" s="59">
        <f t="shared" si="42"/>
        <v>8886</v>
      </c>
      <c r="AL189" s="59"/>
      <c r="AM189" s="59"/>
      <c r="AN189" s="59"/>
      <c r="AO189" s="59"/>
    </row>
    <row r="190" spans="1:41">
      <c r="A190" s="59" t="s">
        <v>395</v>
      </c>
      <c r="B190" s="3" t="str">
        <f t="shared" si="44"/>
        <v>0x0A10</v>
      </c>
      <c r="C190" s="17" t="str">
        <f t="shared" si="47"/>
        <v>5B</v>
      </c>
      <c r="D190" s="17" t="str">
        <f t="shared" si="47"/>
        <v>11</v>
      </c>
      <c r="E190" s="17" t="str">
        <f t="shared" si="47"/>
        <v>B6</v>
      </c>
      <c r="F190" s="17" t="str">
        <f t="shared" si="47"/>
        <v>22</v>
      </c>
      <c r="G190" s="17" t="str">
        <f t="shared" si="47"/>
        <v>B6</v>
      </c>
      <c r="H190" s="17" t="str">
        <f t="shared" si="47"/>
        <v>22</v>
      </c>
      <c r="I190" s="17" t="str">
        <f t="shared" si="47"/>
        <v>B6</v>
      </c>
      <c r="J190" s="17" t="str">
        <f t="shared" si="47"/>
        <v>22</v>
      </c>
      <c r="K190" s="17" t="str">
        <f t="shared" si="47"/>
        <v>11</v>
      </c>
      <c r="L190" s="17" t="str">
        <f t="shared" si="47"/>
        <v>34</v>
      </c>
      <c r="M190" s="17" t="str">
        <f t="shared" si="47"/>
        <v>B6</v>
      </c>
      <c r="N190" s="17" t="str">
        <f t="shared" si="47"/>
        <v>22</v>
      </c>
      <c r="O190" s="17" t="str">
        <f t="shared" si="47"/>
        <v>11</v>
      </c>
      <c r="P190" s="17" t="str">
        <f t="shared" si="47"/>
        <v>34</v>
      </c>
      <c r="Q190" s="17" t="str">
        <f t="shared" si="47"/>
        <v>B6</v>
      </c>
      <c r="R190" s="17" t="str">
        <f t="shared" ref="R190" si="48">MID($A190,COLUMN()*3+3,2)</f>
        <v>22</v>
      </c>
      <c r="U190" s="49" t="str">
        <f t="shared" si="18"/>
        <v>115B</v>
      </c>
      <c r="V190" s="49" t="str">
        <f t="shared" si="19"/>
        <v>22B6</v>
      </c>
      <c r="W190" s="49" t="str">
        <f t="shared" si="20"/>
        <v>22B6</v>
      </c>
      <c r="X190" s="59" t="str">
        <f t="shared" si="21"/>
        <v>22B6</v>
      </c>
      <c r="Y190" s="59" t="str">
        <f t="shared" si="22"/>
        <v>3411</v>
      </c>
      <c r="Z190" s="59" t="str">
        <f t="shared" si="23"/>
        <v>22B6</v>
      </c>
      <c r="AA190" s="59" t="str">
        <f t="shared" si="24"/>
        <v>3411</v>
      </c>
      <c r="AB190" s="59" t="str">
        <f t="shared" si="25"/>
        <v>22B6</v>
      </c>
      <c r="AC190" s="59"/>
      <c r="AD190" s="59">
        <f t="shared" si="35"/>
        <v>4443</v>
      </c>
      <c r="AE190" s="59">
        <f t="shared" si="36"/>
        <v>8886</v>
      </c>
      <c r="AF190" s="59">
        <f t="shared" si="37"/>
        <v>8886</v>
      </c>
      <c r="AG190" s="59">
        <f t="shared" si="38"/>
        <v>8886</v>
      </c>
      <c r="AH190" s="59">
        <f t="shared" si="39"/>
        <v>13329</v>
      </c>
      <c r="AI190" s="59">
        <f t="shared" si="40"/>
        <v>8886</v>
      </c>
      <c r="AJ190" s="59">
        <f t="shared" si="41"/>
        <v>13329</v>
      </c>
      <c r="AK190" s="59">
        <f t="shared" si="42"/>
        <v>8886</v>
      </c>
      <c r="AL190" s="59"/>
      <c r="AM190" s="59"/>
      <c r="AN190" s="59"/>
      <c r="AO190" s="59"/>
    </row>
    <row r="191" spans="1:41">
      <c r="A191" s="59" t="s">
        <v>396</v>
      </c>
      <c r="B191" s="3" t="str">
        <f t="shared" si="44"/>
        <v>0x0A20</v>
      </c>
      <c r="C191" s="17" t="str">
        <f t="shared" ref="C191:R206" si="49">MID($A191,COLUMN()*3+3,2)</f>
        <v>11</v>
      </c>
      <c r="D191" s="17" t="str">
        <f t="shared" si="49"/>
        <v>34</v>
      </c>
      <c r="E191" s="17" t="str">
        <f t="shared" si="49"/>
        <v>11</v>
      </c>
      <c r="F191" s="17" t="str">
        <f t="shared" si="49"/>
        <v>34</v>
      </c>
      <c r="G191" s="17" t="str">
        <f t="shared" si="49"/>
        <v>11</v>
      </c>
      <c r="H191" s="17" t="str">
        <f t="shared" si="49"/>
        <v>34</v>
      </c>
      <c r="I191" s="17" t="str">
        <f t="shared" si="49"/>
        <v>11</v>
      </c>
      <c r="J191" s="17" t="str">
        <f t="shared" si="49"/>
        <v>34</v>
      </c>
      <c r="K191" s="17" t="str">
        <f t="shared" si="49"/>
        <v>11</v>
      </c>
      <c r="L191" s="17" t="str">
        <f t="shared" si="49"/>
        <v>34</v>
      </c>
      <c r="M191" s="17" t="str">
        <f t="shared" si="49"/>
        <v>11</v>
      </c>
      <c r="N191" s="17" t="str">
        <f t="shared" si="49"/>
        <v>34</v>
      </c>
      <c r="O191" s="17" t="str">
        <f t="shared" si="49"/>
        <v>11</v>
      </c>
      <c r="P191" s="17" t="str">
        <f t="shared" si="49"/>
        <v>34</v>
      </c>
      <c r="Q191" s="17" t="str">
        <f t="shared" si="49"/>
        <v>11</v>
      </c>
      <c r="R191" s="17" t="str">
        <f t="shared" si="49"/>
        <v>34</v>
      </c>
      <c r="U191" s="49" t="str">
        <f t="shared" si="18"/>
        <v>3411</v>
      </c>
      <c r="V191" s="49" t="str">
        <f t="shared" si="19"/>
        <v>3411</v>
      </c>
      <c r="W191" s="49" t="str">
        <f t="shared" si="20"/>
        <v>3411</v>
      </c>
      <c r="X191" s="59" t="str">
        <f t="shared" si="21"/>
        <v>3411</v>
      </c>
      <c r="Y191" s="59" t="str">
        <f t="shared" si="22"/>
        <v>3411</v>
      </c>
      <c r="Z191" s="59" t="str">
        <f t="shared" si="23"/>
        <v>3411</v>
      </c>
      <c r="AA191" s="59" t="str">
        <f t="shared" si="24"/>
        <v>3411</v>
      </c>
      <c r="AB191" s="59" t="str">
        <f t="shared" si="25"/>
        <v>3411</v>
      </c>
      <c r="AC191" s="59"/>
      <c r="AD191" s="59">
        <f t="shared" si="35"/>
        <v>13329</v>
      </c>
      <c r="AE191" s="59">
        <f t="shared" si="36"/>
        <v>13329</v>
      </c>
      <c r="AF191" s="59">
        <f t="shared" si="37"/>
        <v>13329</v>
      </c>
      <c r="AG191" s="59">
        <f t="shared" si="38"/>
        <v>13329</v>
      </c>
      <c r="AH191" s="59">
        <f t="shared" si="39"/>
        <v>13329</v>
      </c>
      <c r="AI191" s="59">
        <f t="shared" si="40"/>
        <v>13329</v>
      </c>
      <c r="AJ191" s="59">
        <f t="shared" si="41"/>
        <v>13329</v>
      </c>
      <c r="AK191" s="59">
        <f t="shared" si="42"/>
        <v>13329</v>
      </c>
      <c r="AL191" s="59"/>
      <c r="AM191" s="59"/>
      <c r="AN191" s="59"/>
      <c r="AO191" s="59"/>
    </row>
    <row r="192" spans="1:41">
      <c r="A192" s="59" t="s">
        <v>397</v>
      </c>
      <c r="B192" s="3" t="str">
        <f t="shared" si="44"/>
        <v>0x0A30</v>
      </c>
      <c r="C192" s="17" t="str">
        <f t="shared" si="49"/>
        <v>6C</v>
      </c>
      <c r="D192" s="17" t="str">
        <f t="shared" si="49"/>
        <v>45</v>
      </c>
      <c r="E192" s="17" t="str">
        <f t="shared" si="49"/>
        <v>11</v>
      </c>
      <c r="F192" s="17" t="str">
        <f t="shared" si="49"/>
        <v>34</v>
      </c>
      <c r="G192" s="17" t="str">
        <f t="shared" si="49"/>
        <v>6C</v>
      </c>
      <c r="H192" s="17" t="str">
        <f t="shared" si="49"/>
        <v>45</v>
      </c>
      <c r="I192" s="17" t="str">
        <f t="shared" si="49"/>
        <v>6C</v>
      </c>
      <c r="J192" s="17" t="str">
        <f t="shared" si="49"/>
        <v>45</v>
      </c>
      <c r="K192" s="17" t="str">
        <f t="shared" si="49"/>
        <v>11</v>
      </c>
      <c r="L192" s="17" t="str">
        <f t="shared" si="49"/>
        <v>34</v>
      </c>
      <c r="M192" s="17" t="str">
        <f t="shared" si="49"/>
        <v>C8</v>
      </c>
      <c r="N192" s="17" t="str">
        <f t="shared" si="49"/>
        <v>56</v>
      </c>
      <c r="O192" s="17" t="str">
        <f t="shared" si="49"/>
        <v>6C</v>
      </c>
      <c r="P192" s="17" t="str">
        <f t="shared" si="49"/>
        <v>45</v>
      </c>
      <c r="Q192" s="17" t="str">
        <f t="shared" si="49"/>
        <v>C8</v>
      </c>
      <c r="R192" s="17" t="str">
        <f t="shared" si="49"/>
        <v>56</v>
      </c>
      <c r="U192" s="49" t="str">
        <f t="shared" si="18"/>
        <v>456C</v>
      </c>
      <c r="V192" s="49" t="str">
        <f t="shared" si="19"/>
        <v>3411</v>
      </c>
      <c r="W192" s="49" t="str">
        <f t="shared" si="20"/>
        <v>456C</v>
      </c>
      <c r="X192" s="59" t="str">
        <f t="shared" si="21"/>
        <v>456C</v>
      </c>
      <c r="Y192" s="59" t="str">
        <f t="shared" si="22"/>
        <v>3411</v>
      </c>
      <c r="Z192" s="59" t="str">
        <f t="shared" si="23"/>
        <v>56C8</v>
      </c>
      <c r="AA192" s="59" t="str">
        <f t="shared" si="24"/>
        <v>456C</v>
      </c>
      <c r="AB192" s="59" t="str">
        <f t="shared" si="25"/>
        <v>56C8</v>
      </c>
      <c r="AC192" s="59"/>
      <c r="AD192" s="59">
        <f t="shared" si="35"/>
        <v>17772</v>
      </c>
      <c r="AE192" s="59">
        <f t="shared" si="36"/>
        <v>13329</v>
      </c>
      <c r="AF192" s="59">
        <f t="shared" si="37"/>
        <v>17772</v>
      </c>
      <c r="AG192" s="59">
        <f t="shared" si="38"/>
        <v>17772</v>
      </c>
      <c r="AH192" s="59">
        <f t="shared" si="39"/>
        <v>13329</v>
      </c>
      <c r="AI192" s="59">
        <f t="shared" si="40"/>
        <v>22216</v>
      </c>
      <c r="AJ192" s="59">
        <f t="shared" si="41"/>
        <v>17772</v>
      </c>
      <c r="AK192" s="59">
        <f t="shared" si="42"/>
        <v>22216</v>
      </c>
      <c r="AL192" s="59"/>
      <c r="AM192" s="59"/>
      <c r="AN192" s="59"/>
      <c r="AO192" s="59"/>
    </row>
    <row r="193" spans="1:41">
      <c r="A193" s="59" t="s">
        <v>398</v>
      </c>
      <c r="B193" s="3" t="str">
        <f t="shared" si="44"/>
        <v>0x0A40</v>
      </c>
      <c r="C193" s="17" t="str">
        <f t="shared" si="49"/>
        <v>A5</v>
      </c>
      <c r="D193" s="17" t="str">
        <f t="shared" si="49"/>
        <v>EE</v>
      </c>
      <c r="E193" s="17" t="str">
        <f t="shared" si="49"/>
        <v>00</v>
      </c>
      <c r="F193" s="17" t="str">
        <f t="shared" si="49"/>
        <v>00</v>
      </c>
      <c r="G193" s="17" t="str">
        <f t="shared" si="49"/>
        <v>5B</v>
      </c>
      <c r="H193" s="17" t="str">
        <f t="shared" si="49"/>
        <v>11</v>
      </c>
      <c r="I193" s="17" t="str">
        <f t="shared" si="49"/>
        <v>A5</v>
      </c>
      <c r="J193" s="17" t="str">
        <f t="shared" si="49"/>
        <v>EE</v>
      </c>
      <c r="K193" s="17" t="str">
        <f t="shared" si="49"/>
        <v>00</v>
      </c>
      <c r="L193" s="17" t="str">
        <f t="shared" si="49"/>
        <v>00</v>
      </c>
      <c r="M193" s="17" t="str">
        <f t="shared" si="49"/>
        <v>5B</v>
      </c>
      <c r="N193" s="17" t="str">
        <f t="shared" si="49"/>
        <v>11</v>
      </c>
      <c r="O193" s="17" t="str">
        <f t="shared" si="49"/>
        <v>B6</v>
      </c>
      <c r="P193" s="17" t="str">
        <f t="shared" si="49"/>
        <v>22</v>
      </c>
      <c r="Q193" s="17" t="str">
        <f t="shared" si="49"/>
        <v>5B</v>
      </c>
      <c r="R193" s="17" t="str">
        <f t="shared" si="49"/>
        <v>11</v>
      </c>
      <c r="U193" s="49" t="str">
        <f t="shared" si="18"/>
        <v>EEA5</v>
      </c>
      <c r="V193" s="49" t="str">
        <f t="shared" si="19"/>
        <v>0000</v>
      </c>
      <c r="W193" s="49" t="str">
        <f t="shared" si="20"/>
        <v>115B</v>
      </c>
      <c r="X193" s="59" t="str">
        <f t="shared" si="21"/>
        <v>EEA5</v>
      </c>
      <c r="Y193" s="59" t="str">
        <f t="shared" si="22"/>
        <v>0000</v>
      </c>
      <c r="Z193" s="59" t="str">
        <f t="shared" si="23"/>
        <v>115B</v>
      </c>
      <c r="AA193" s="59" t="str">
        <f t="shared" si="24"/>
        <v>22B6</v>
      </c>
      <c r="AB193" s="59" t="str">
        <f t="shared" si="25"/>
        <v>115B</v>
      </c>
      <c r="AC193" s="59"/>
      <c r="AD193" s="59">
        <f t="shared" si="35"/>
        <v>-4443</v>
      </c>
      <c r="AE193" s="59">
        <f t="shared" si="36"/>
        <v>0</v>
      </c>
      <c r="AF193" s="59">
        <f t="shared" si="37"/>
        <v>4443</v>
      </c>
      <c r="AG193" s="59">
        <f t="shared" si="38"/>
        <v>-4443</v>
      </c>
      <c r="AH193" s="59">
        <f t="shared" si="39"/>
        <v>0</v>
      </c>
      <c r="AI193" s="59">
        <f t="shared" si="40"/>
        <v>4443</v>
      </c>
      <c r="AJ193" s="59">
        <f t="shared" si="41"/>
        <v>8886</v>
      </c>
      <c r="AK193" s="59">
        <f t="shared" si="42"/>
        <v>4443</v>
      </c>
      <c r="AL193" s="59"/>
      <c r="AM193" s="59"/>
      <c r="AN193" s="59"/>
      <c r="AO193" s="59"/>
    </row>
    <row r="194" spans="1:41">
      <c r="A194" s="59" t="s">
        <v>399</v>
      </c>
      <c r="B194" s="3" t="str">
        <f t="shared" si="44"/>
        <v>0x0A50</v>
      </c>
      <c r="C194" s="17" t="str">
        <f t="shared" si="49"/>
        <v>5B</v>
      </c>
      <c r="D194" s="17" t="str">
        <f t="shared" si="49"/>
        <v>11</v>
      </c>
      <c r="E194" s="17" t="str">
        <f t="shared" si="49"/>
        <v>11</v>
      </c>
      <c r="F194" s="17" t="str">
        <f t="shared" si="49"/>
        <v>34</v>
      </c>
      <c r="G194" s="17" t="str">
        <f t="shared" si="49"/>
        <v>B6</v>
      </c>
      <c r="H194" s="17" t="str">
        <f t="shared" si="49"/>
        <v>22</v>
      </c>
      <c r="I194" s="17" t="str">
        <f t="shared" si="49"/>
        <v>B6</v>
      </c>
      <c r="J194" s="17" t="str">
        <f t="shared" si="49"/>
        <v>22</v>
      </c>
      <c r="K194" s="17" t="str">
        <f t="shared" si="49"/>
        <v>5B</v>
      </c>
      <c r="L194" s="17" t="str">
        <f t="shared" si="49"/>
        <v>11</v>
      </c>
      <c r="M194" s="17" t="str">
        <f t="shared" si="49"/>
        <v>5B</v>
      </c>
      <c r="N194" s="17" t="str">
        <f t="shared" si="49"/>
        <v>11</v>
      </c>
      <c r="O194" s="17" t="str">
        <f t="shared" si="49"/>
        <v>5B</v>
      </c>
      <c r="P194" s="17" t="str">
        <f t="shared" si="49"/>
        <v>11</v>
      </c>
      <c r="Q194" s="17" t="str">
        <f t="shared" si="49"/>
        <v>6C</v>
      </c>
      <c r="R194" s="17" t="str">
        <f t="shared" si="49"/>
        <v>45</v>
      </c>
      <c r="U194" s="49" t="str">
        <f t="shared" si="18"/>
        <v>115B</v>
      </c>
      <c r="V194" s="49" t="str">
        <f t="shared" si="19"/>
        <v>3411</v>
      </c>
      <c r="W194" s="49" t="str">
        <f t="shared" si="20"/>
        <v>22B6</v>
      </c>
      <c r="X194" s="59" t="str">
        <f t="shared" si="21"/>
        <v>22B6</v>
      </c>
      <c r="Y194" s="59" t="str">
        <f t="shared" si="22"/>
        <v>115B</v>
      </c>
      <c r="Z194" s="59" t="str">
        <f t="shared" si="23"/>
        <v>115B</v>
      </c>
      <c r="AA194" s="59" t="str">
        <f t="shared" si="24"/>
        <v>115B</v>
      </c>
      <c r="AB194" s="59" t="str">
        <f t="shared" si="25"/>
        <v>456C</v>
      </c>
      <c r="AC194" s="59"/>
      <c r="AD194" s="59">
        <f t="shared" si="35"/>
        <v>4443</v>
      </c>
      <c r="AE194" s="59">
        <f t="shared" si="36"/>
        <v>13329</v>
      </c>
      <c r="AF194" s="59">
        <f t="shared" si="37"/>
        <v>8886</v>
      </c>
      <c r="AG194" s="59">
        <f t="shared" si="38"/>
        <v>8886</v>
      </c>
      <c r="AH194" s="59">
        <f t="shared" si="39"/>
        <v>4443</v>
      </c>
      <c r="AI194" s="59">
        <f t="shared" si="40"/>
        <v>4443</v>
      </c>
      <c r="AJ194" s="59">
        <f t="shared" si="41"/>
        <v>4443</v>
      </c>
      <c r="AK194" s="59">
        <f t="shared" si="42"/>
        <v>17772</v>
      </c>
      <c r="AL194" s="59"/>
      <c r="AM194" s="59"/>
      <c r="AN194" s="59"/>
      <c r="AO194" s="59"/>
    </row>
    <row r="195" spans="1:41">
      <c r="A195" s="59" t="s">
        <v>400</v>
      </c>
      <c r="B195" s="3" t="str">
        <f t="shared" si="44"/>
        <v>0x0A60</v>
      </c>
      <c r="C195" s="17" t="str">
        <f t="shared" si="49"/>
        <v>6C</v>
      </c>
      <c r="D195" s="17" t="str">
        <f t="shared" si="49"/>
        <v>45</v>
      </c>
      <c r="E195" s="17" t="str">
        <f t="shared" si="49"/>
        <v>B6</v>
      </c>
      <c r="F195" s="17" t="str">
        <f t="shared" si="49"/>
        <v>22</v>
      </c>
      <c r="G195" s="17" t="str">
        <f t="shared" si="49"/>
        <v>B6</v>
      </c>
      <c r="H195" s="17" t="str">
        <f t="shared" si="49"/>
        <v>22</v>
      </c>
      <c r="I195" s="17" t="str">
        <f t="shared" si="49"/>
        <v>B6</v>
      </c>
      <c r="J195" s="17" t="str">
        <f t="shared" si="49"/>
        <v>22</v>
      </c>
      <c r="K195" s="17" t="str">
        <f t="shared" si="49"/>
        <v>B6</v>
      </c>
      <c r="L195" s="17" t="str">
        <f t="shared" si="49"/>
        <v>22</v>
      </c>
      <c r="M195" s="17" t="str">
        <f t="shared" si="49"/>
        <v>B6</v>
      </c>
      <c r="N195" s="17" t="str">
        <f t="shared" si="49"/>
        <v>22</v>
      </c>
      <c r="O195" s="17" t="str">
        <f t="shared" si="49"/>
        <v>11</v>
      </c>
      <c r="P195" s="17" t="str">
        <f t="shared" si="49"/>
        <v>34</v>
      </c>
      <c r="Q195" s="17" t="str">
        <f t="shared" si="49"/>
        <v>6C</v>
      </c>
      <c r="R195" s="17" t="str">
        <f t="shared" si="49"/>
        <v>45</v>
      </c>
      <c r="U195" s="49" t="str">
        <f t="shared" si="18"/>
        <v>456C</v>
      </c>
      <c r="V195" s="49" t="str">
        <f t="shared" si="19"/>
        <v>22B6</v>
      </c>
      <c r="W195" s="49" t="str">
        <f t="shared" si="20"/>
        <v>22B6</v>
      </c>
      <c r="X195" s="59" t="str">
        <f t="shared" si="21"/>
        <v>22B6</v>
      </c>
      <c r="Y195" s="59" t="str">
        <f t="shared" si="22"/>
        <v>22B6</v>
      </c>
      <c r="Z195" s="59" t="str">
        <f t="shared" si="23"/>
        <v>22B6</v>
      </c>
      <c r="AA195" s="59" t="str">
        <f t="shared" si="24"/>
        <v>3411</v>
      </c>
      <c r="AB195" s="59" t="str">
        <f t="shared" si="25"/>
        <v>456C</v>
      </c>
      <c r="AC195" s="59"/>
      <c r="AD195" s="59">
        <f t="shared" si="35"/>
        <v>17772</v>
      </c>
      <c r="AE195" s="59">
        <f t="shared" si="36"/>
        <v>8886</v>
      </c>
      <c r="AF195" s="59">
        <f t="shared" si="37"/>
        <v>8886</v>
      </c>
      <c r="AG195" s="59">
        <f t="shared" si="38"/>
        <v>8886</v>
      </c>
      <c r="AH195" s="59">
        <f t="shared" si="39"/>
        <v>8886</v>
      </c>
      <c r="AI195" s="59">
        <f t="shared" si="40"/>
        <v>8886</v>
      </c>
      <c r="AJ195" s="59">
        <f t="shared" si="41"/>
        <v>13329</v>
      </c>
      <c r="AK195" s="59">
        <f t="shared" si="42"/>
        <v>17772</v>
      </c>
      <c r="AL195" s="59"/>
      <c r="AM195" s="59"/>
      <c r="AN195" s="59"/>
      <c r="AO195" s="59"/>
    </row>
    <row r="196" spans="1:41">
      <c r="A196" s="59" t="s">
        <v>401</v>
      </c>
      <c r="B196" s="3" t="str">
        <f t="shared" si="44"/>
        <v>0x0A70</v>
      </c>
      <c r="C196" s="17" t="str">
        <f t="shared" si="49"/>
        <v>6C</v>
      </c>
      <c r="D196" s="17" t="str">
        <f t="shared" si="49"/>
        <v>45</v>
      </c>
      <c r="E196" s="17" t="str">
        <f t="shared" si="49"/>
        <v>11</v>
      </c>
      <c r="F196" s="17" t="str">
        <f t="shared" si="49"/>
        <v>34</v>
      </c>
      <c r="G196" s="17" t="str">
        <f t="shared" si="49"/>
        <v>11</v>
      </c>
      <c r="H196" s="17" t="str">
        <f t="shared" si="49"/>
        <v>34</v>
      </c>
      <c r="I196" s="17" t="str">
        <f t="shared" si="49"/>
        <v>C8</v>
      </c>
      <c r="J196" s="17" t="str">
        <f t="shared" si="49"/>
        <v>56</v>
      </c>
      <c r="K196" s="17" t="str">
        <f t="shared" si="49"/>
        <v>6C</v>
      </c>
      <c r="L196" s="17" t="str">
        <f t="shared" si="49"/>
        <v>45</v>
      </c>
      <c r="M196" s="17" t="str">
        <f t="shared" si="49"/>
        <v>B6</v>
      </c>
      <c r="N196" s="17" t="str">
        <f t="shared" si="49"/>
        <v>22</v>
      </c>
      <c r="O196" s="17" t="str">
        <f t="shared" si="49"/>
        <v>B6</v>
      </c>
      <c r="P196" s="17" t="str">
        <f t="shared" si="49"/>
        <v>22</v>
      </c>
      <c r="Q196" s="17" t="str">
        <f t="shared" si="49"/>
        <v>6C</v>
      </c>
      <c r="R196" s="17" t="str">
        <f t="shared" si="49"/>
        <v>45</v>
      </c>
      <c r="U196" s="49" t="str">
        <f t="shared" si="18"/>
        <v>456C</v>
      </c>
      <c r="V196" s="49" t="str">
        <f t="shared" si="19"/>
        <v>3411</v>
      </c>
      <c r="W196" s="49" t="str">
        <f t="shared" si="20"/>
        <v>3411</v>
      </c>
      <c r="X196" s="59" t="str">
        <f t="shared" si="21"/>
        <v>56C8</v>
      </c>
      <c r="Y196" s="59" t="str">
        <f t="shared" si="22"/>
        <v>456C</v>
      </c>
      <c r="Z196" s="59" t="str">
        <f t="shared" si="23"/>
        <v>22B6</v>
      </c>
      <c r="AA196" s="59" t="str">
        <f t="shared" si="24"/>
        <v>22B6</v>
      </c>
      <c r="AB196" s="59" t="str">
        <f t="shared" si="25"/>
        <v>456C</v>
      </c>
      <c r="AC196" s="59"/>
      <c r="AD196" s="59">
        <f t="shared" si="35"/>
        <v>17772</v>
      </c>
      <c r="AE196" s="59">
        <f t="shared" si="36"/>
        <v>13329</v>
      </c>
      <c r="AF196" s="59">
        <f t="shared" si="37"/>
        <v>13329</v>
      </c>
      <c r="AG196" s="59">
        <f t="shared" si="38"/>
        <v>22216</v>
      </c>
      <c r="AH196" s="59">
        <f t="shared" si="39"/>
        <v>17772</v>
      </c>
      <c r="AI196" s="59">
        <f t="shared" si="40"/>
        <v>8886</v>
      </c>
      <c r="AJ196" s="59">
        <f t="shared" si="41"/>
        <v>8886</v>
      </c>
      <c r="AK196" s="59">
        <f t="shared" si="42"/>
        <v>17772</v>
      </c>
      <c r="AL196" s="59"/>
      <c r="AM196" s="59"/>
      <c r="AN196" s="59"/>
      <c r="AO196" s="59"/>
    </row>
    <row r="197" spans="1:41">
      <c r="A197" s="59" t="s">
        <v>402</v>
      </c>
      <c r="B197" s="3" t="str">
        <f t="shared" si="44"/>
        <v>0x0A80</v>
      </c>
      <c r="C197" s="17" t="str">
        <f t="shared" si="49"/>
        <v>A5</v>
      </c>
      <c r="D197" s="17" t="str">
        <f t="shared" si="49"/>
        <v>EE</v>
      </c>
      <c r="E197" s="17" t="str">
        <f t="shared" si="49"/>
        <v>4A</v>
      </c>
      <c r="F197" s="17" t="str">
        <f t="shared" si="49"/>
        <v>DD</v>
      </c>
      <c r="G197" s="17" t="str">
        <f t="shared" si="49"/>
        <v>A5</v>
      </c>
      <c r="H197" s="17" t="str">
        <f t="shared" si="49"/>
        <v>EE</v>
      </c>
      <c r="I197" s="17" t="str">
        <f t="shared" si="49"/>
        <v>A5</v>
      </c>
      <c r="J197" s="17" t="str">
        <f t="shared" si="49"/>
        <v>EE</v>
      </c>
      <c r="K197" s="17" t="str">
        <f t="shared" si="49"/>
        <v>5B</v>
      </c>
      <c r="L197" s="17" t="str">
        <f t="shared" si="49"/>
        <v>11</v>
      </c>
      <c r="M197" s="17" t="str">
        <f t="shared" si="49"/>
        <v>5B</v>
      </c>
      <c r="N197" s="17" t="str">
        <f t="shared" si="49"/>
        <v>11</v>
      </c>
      <c r="O197" s="17" t="str">
        <f t="shared" si="49"/>
        <v>00</v>
      </c>
      <c r="P197" s="17" t="str">
        <f t="shared" si="49"/>
        <v>00</v>
      </c>
      <c r="Q197" s="17" t="str">
        <f t="shared" si="49"/>
        <v>5B</v>
      </c>
      <c r="R197" s="17" t="str">
        <f t="shared" si="49"/>
        <v>11</v>
      </c>
      <c r="U197" s="49" t="str">
        <f t="shared" si="18"/>
        <v>EEA5</v>
      </c>
      <c r="V197" s="49" t="str">
        <f t="shared" si="19"/>
        <v>DD4A</v>
      </c>
      <c r="W197" s="49" t="str">
        <f t="shared" si="20"/>
        <v>EEA5</v>
      </c>
      <c r="X197" s="59" t="str">
        <f t="shared" si="21"/>
        <v>EEA5</v>
      </c>
      <c r="Y197" s="59" t="str">
        <f t="shared" si="22"/>
        <v>115B</v>
      </c>
      <c r="Z197" s="59" t="str">
        <f t="shared" si="23"/>
        <v>115B</v>
      </c>
      <c r="AA197" s="59" t="str">
        <f t="shared" si="24"/>
        <v>0000</v>
      </c>
      <c r="AB197" s="59" t="str">
        <f t="shared" si="25"/>
        <v>115B</v>
      </c>
      <c r="AC197" s="59"/>
      <c r="AD197" s="59">
        <f t="shared" si="35"/>
        <v>-4443</v>
      </c>
      <c r="AE197" s="59">
        <f t="shared" si="36"/>
        <v>-8886</v>
      </c>
      <c r="AF197" s="59">
        <f t="shared" si="37"/>
        <v>-4443</v>
      </c>
      <c r="AG197" s="59">
        <f t="shared" si="38"/>
        <v>-4443</v>
      </c>
      <c r="AH197" s="59">
        <f t="shared" si="39"/>
        <v>4443</v>
      </c>
      <c r="AI197" s="59">
        <f t="shared" si="40"/>
        <v>4443</v>
      </c>
      <c r="AJ197" s="59">
        <f t="shared" si="41"/>
        <v>0</v>
      </c>
      <c r="AK197" s="59">
        <f t="shared" si="42"/>
        <v>4443</v>
      </c>
      <c r="AL197" s="59"/>
      <c r="AM197" s="59"/>
      <c r="AN197" s="59"/>
      <c r="AO197" s="59"/>
    </row>
    <row r="198" spans="1:41">
      <c r="A198" s="59" t="s">
        <v>403</v>
      </c>
      <c r="B198" s="3" t="str">
        <f t="shared" si="44"/>
        <v>0x0A90</v>
      </c>
      <c r="C198" s="17" t="str">
        <f t="shared" si="49"/>
        <v>5B</v>
      </c>
      <c r="D198" s="17" t="str">
        <f t="shared" si="49"/>
        <v>11</v>
      </c>
      <c r="E198" s="17" t="str">
        <f t="shared" si="49"/>
        <v>00</v>
      </c>
      <c r="F198" s="17" t="str">
        <f t="shared" si="49"/>
        <v>00</v>
      </c>
      <c r="G198" s="17" t="str">
        <f t="shared" si="49"/>
        <v>11</v>
      </c>
      <c r="H198" s="17" t="str">
        <f t="shared" si="49"/>
        <v>34</v>
      </c>
      <c r="I198" s="17" t="str">
        <f t="shared" si="49"/>
        <v>11</v>
      </c>
      <c r="J198" s="17" t="str">
        <f t="shared" si="49"/>
        <v>34</v>
      </c>
      <c r="K198" s="17" t="str">
        <f t="shared" si="49"/>
        <v>B6</v>
      </c>
      <c r="L198" s="17" t="str">
        <f t="shared" si="49"/>
        <v>22</v>
      </c>
      <c r="M198" s="17" t="str">
        <f t="shared" si="49"/>
        <v>11</v>
      </c>
      <c r="N198" s="17" t="str">
        <f t="shared" si="49"/>
        <v>34</v>
      </c>
      <c r="O198" s="17" t="str">
        <f t="shared" si="49"/>
        <v>B6</v>
      </c>
      <c r="P198" s="17" t="str">
        <f t="shared" si="49"/>
        <v>22</v>
      </c>
      <c r="Q198" s="17" t="str">
        <f t="shared" si="49"/>
        <v>B6</v>
      </c>
      <c r="R198" s="17" t="str">
        <f t="shared" si="49"/>
        <v>22</v>
      </c>
      <c r="U198" s="49" t="str">
        <f t="shared" si="18"/>
        <v>115B</v>
      </c>
      <c r="V198" s="49" t="str">
        <f t="shared" si="19"/>
        <v>0000</v>
      </c>
      <c r="W198" s="49" t="str">
        <f t="shared" si="20"/>
        <v>3411</v>
      </c>
      <c r="X198" s="59" t="str">
        <f t="shared" si="21"/>
        <v>3411</v>
      </c>
      <c r="Y198" s="59" t="str">
        <f t="shared" si="22"/>
        <v>22B6</v>
      </c>
      <c r="Z198" s="59" t="str">
        <f t="shared" si="23"/>
        <v>3411</v>
      </c>
      <c r="AA198" s="59" t="str">
        <f t="shared" si="24"/>
        <v>22B6</v>
      </c>
      <c r="AB198" s="59" t="str">
        <f t="shared" si="25"/>
        <v>22B6</v>
      </c>
      <c r="AC198" s="59"/>
      <c r="AD198" s="59">
        <f t="shared" si="35"/>
        <v>4443</v>
      </c>
      <c r="AE198" s="59">
        <f t="shared" si="36"/>
        <v>0</v>
      </c>
      <c r="AF198" s="59">
        <f t="shared" si="37"/>
        <v>13329</v>
      </c>
      <c r="AG198" s="59">
        <f t="shared" si="38"/>
        <v>13329</v>
      </c>
      <c r="AH198" s="59">
        <f t="shared" si="39"/>
        <v>8886</v>
      </c>
      <c r="AI198" s="59">
        <f t="shared" si="40"/>
        <v>13329</v>
      </c>
      <c r="AJ198" s="59">
        <f t="shared" si="41"/>
        <v>8886</v>
      </c>
      <c r="AK198" s="59">
        <f t="shared" si="42"/>
        <v>8886</v>
      </c>
      <c r="AL198" s="59"/>
      <c r="AM198" s="59"/>
      <c r="AN198" s="59"/>
      <c r="AO198" s="59"/>
    </row>
    <row r="199" spans="1:41">
      <c r="A199" s="59" t="s">
        <v>404</v>
      </c>
      <c r="B199" s="3" t="str">
        <f t="shared" si="44"/>
        <v>0x0AA0</v>
      </c>
      <c r="C199" s="17" t="str">
        <f t="shared" si="49"/>
        <v>B6</v>
      </c>
      <c r="D199" s="17" t="str">
        <f t="shared" si="49"/>
        <v>22</v>
      </c>
      <c r="E199" s="17" t="str">
        <f t="shared" si="49"/>
        <v>00</v>
      </c>
      <c r="F199" s="17" t="str">
        <f t="shared" si="49"/>
        <v>00</v>
      </c>
      <c r="G199" s="17" t="str">
        <f t="shared" si="49"/>
        <v>11</v>
      </c>
      <c r="H199" s="17" t="str">
        <f t="shared" si="49"/>
        <v>34</v>
      </c>
      <c r="I199" s="17" t="str">
        <f t="shared" si="49"/>
        <v>11</v>
      </c>
      <c r="J199" s="17" t="str">
        <f t="shared" si="49"/>
        <v>34</v>
      </c>
      <c r="K199" s="17" t="str">
        <f t="shared" si="49"/>
        <v>11</v>
      </c>
      <c r="L199" s="17" t="str">
        <f t="shared" si="49"/>
        <v>34</v>
      </c>
      <c r="M199" s="17" t="str">
        <f t="shared" si="49"/>
        <v>B6</v>
      </c>
      <c r="N199" s="17" t="str">
        <f t="shared" si="49"/>
        <v>22</v>
      </c>
      <c r="O199" s="17" t="str">
        <f t="shared" si="49"/>
        <v>B6</v>
      </c>
      <c r="P199" s="17" t="str">
        <f t="shared" si="49"/>
        <v>22</v>
      </c>
      <c r="Q199" s="17" t="str">
        <f t="shared" si="49"/>
        <v>B6</v>
      </c>
      <c r="R199" s="17" t="str">
        <f t="shared" si="49"/>
        <v>22</v>
      </c>
      <c r="U199" s="49" t="str">
        <f t="shared" si="18"/>
        <v>22B6</v>
      </c>
      <c r="V199" s="49" t="str">
        <f t="shared" si="19"/>
        <v>0000</v>
      </c>
      <c r="W199" s="49" t="str">
        <f t="shared" si="20"/>
        <v>3411</v>
      </c>
      <c r="X199" s="59" t="str">
        <f t="shared" si="21"/>
        <v>3411</v>
      </c>
      <c r="Y199" s="59" t="str">
        <f t="shared" si="22"/>
        <v>3411</v>
      </c>
      <c r="Z199" s="59" t="str">
        <f t="shared" si="23"/>
        <v>22B6</v>
      </c>
      <c r="AA199" s="59" t="str">
        <f t="shared" si="24"/>
        <v>22B6</v>
      </c>
      <c r="AB199" s="59" t="str">
        <f t="shared" si="25"/>
        <v>22B6</v>
      </c>
      <c r="AC199" s="59"/>
      <c r="AD199" s="59">
        <f t="shared" si="35"/>
        <v>8886</v>
      </c>
      <c r="AE199" s="59">
        <f t="shared" si="36"/>
        <v>0</v>
      </c>
      <c r="AF199" s="59">
        <f t="shared" si="37"/>
        <v>13329</v>
      </c>
      <c r="AG199" s="59">
        <f t="shared" si="38"/>
        <v>13329</v>
      </c>
      <c r="AH199" s="59">
        <f t="shared" si="39"/>
        <v>13329</v>
      </c>
      <c r="AI199" s="59">
        <f t="shared" si="40"/>
        <v>8886</v>
      </c>
      <c r="AJ199" s="59">
        <f t="shared" si="41"/>
        <v>8886</v>
      </c>
      <c r="AK199" s="59">
        <f t="shared" si="42"/>
        <v>8886</v>
      </c>
      <c r="AL199" s="59"/>
      <c r="AM199" s="59"/>
      <c r="AN199" s="59"/>
      <c r="AO199" s="59"/>
    </row>
    <row r="200" spans="1:41">
      <c r="A200" s="59" t="s">
        <v>405</v>
      </c>
      <c r="B200" s="3" t="str">
        <f t="shared" si="44"/>
        <v>0x0AB0</v>
      </c>
      <c r="C200" s="17" t="str">
        <f t="shared" si="49"/>
        <v>11</v>
      </c>
      <c r="D200" s="17" t="str">
        <f t="shared" si="49"/>
        <v>34</v>
      </c>
      <c r="E200" s="17" t="str">
        <f t="shared" si="49"/>
        <v>11</v>
      </c>
      <c r="F200" s="17" t="str">
        <f t="shared" si="49"/>
        <v>34</v>
      </c>
      <c r="G200" s="17" t="str">
        <f t="shared" si="49"/>
        <v>6C</v>
      </c>
      <c r="H200" s="17" t="str">
        <f t="shared" si="49"/>
        <v>45</v>
      </c>
      <c r="I200" s="17" t="str">
        <f t="shared" si="49"/>
        <v>11</v>
      </c>
      <c r="J200" s="17" t="str">
        <f t="shared" si="49"/>
        <v>34</v>
      </c>
      <c r="K200" s="17" t="str">
        <f t="shared" si="49"/>
        <v>6C</v>
      </c>
      <c r="L200" s="17" t="str">
        <f t="shared" si="49"/>
        <v>45</v>
      </c>
      <c r="M200" s="17" t="str">
        <f t="shared" si="49"/>
        <v>6C</v>
      </c>
      <c r="N200" s="17" t="str">
        <f t="shared" si="49"/>
        <v>45</v>
      </c>
      <c r="O200" s="17" t="str">
        <f t="shared" si="49"/>
        <v>11</v>
      </c>
      <c r="P200" s="17" t="str">
        <f t="shared" si="49"/>
        <v>34</v>
      </c>
      <c r="Q200" s="17" t="str">
        <f t="shared" si="49"/>
        <v>11</v>
      </c>
      <c r="R200" s="17" t="str">
        <f t="shared" si="49"/>
        <v>34</v>
      </c>
      <c r="U200" s="49" t="str">
        <f t="shared" si="18"/>
        <v>3411</v>
      </c>
      <c r="V200" s="49" t="str">
        <f t="shared" si="19"/>
        <v>3411</v>
      </c>
      <c r="W200" s="49" t="str">
        <f t="shared" si="20"/>
        <v>456C</v>
      </c>
      <c r="X200" s="59" t="str">
        <f t="shared" si="21"/>
        <v>3411</v>
      </c>
      <c r="Y200" s="59" t="str">
        <f t="shared" si="22"/>
        <v>456C</v>
      </c>
      <c r="Z200" s="59" t="str">
        <f t="shared" si="23"/>
        <v>456C</v>
      </c>
      <c r="AA200" s="59" t="str">
        <f t="shared" si="24"/>
        <v>3411</v>
      </c>
      <c r="AB200" s="59" t="str">
        <f t="shared" si="25"/>
        <v>3411</v>
      </c>
      <c r="AC200" s="59"/>
      <c r="AD200" s="59">
        <f t="shared" si="35"/>
        <v>13329</v>
      </c>
      <c r="AE200" s="59">
        <f t="shared" si="36"/>
        <v>13329</v>
      </c>
      <c r="AF200" s="59">
        <f t="shared" si="37"/>
        <v>17772</v>
      </c>
      <c r="AG200" s="59">
        <f t="shared" si="38"/>
        <v>13329</v>
      </c>
      <c r="AH200" s="59">
        <f t="shared" si="39"/>
        <v>17772</v>
      </c>
      <c r="AI200" s="59">
        <f t="shared" si="40"/>
        <v>17772</v>
      </c>
      <c r="AJ200" s="59">
        <f t="shared" si="41"/>
        <v>13329</v>
      </c>
      <c r="AK200" s="59">
        <f t="shared" si="42"/>
        <v>13329</v>
      </c>
      <c r="AL200" s="59"/>
      <c r="AM200" s="59"/>
      <c r="AN200" s="59"/>
      <c r="AO200" s="59"/>
    </row>
    <row r="201" spans="1:41">
      <c r="A201" s="59" t="s">
        <v>406</v>
      </c>
      <c r="B201" s="3" t="str">
        <f t="shared" si="44"/>
        <v>0x0AC0</v>
      </c>
      <c r="C201" s="17" t="str">
        <f t="shared" si="49"/>
        <v>A5</v>
      </c>
      <c r="D201" s="17" t="str">
        <f t="shared" si="49"/>
        <v>EE</v>
      </c>
      <c r="E201" s="17" t="str">
        <f t="shared" si="49"/>
        <v>B6</v>
      </c>
      <c r="F201" s="17" t="str">
        <f t="shared" si="49"/>
        <v>22</v>
      </c>
      <c r="G201" s="17" t="str">
        <f t="shared" si="49"/>
        <v>A5</v>
      </c>
      <c r="H201" s="17" t="str">
        <f t="shared" si="49"/>
        <v>EE</v>
      </c>
      <c r="I201" s="17" t="str">
        <f t="shared" si="49"/>
        <v>5B</v>
      </c>
      <c r="J201" s="17" t="str">
        <f t="shared" si="49"/>
        <v>11</v>
      </c>
      <c r="K201" s="17" t="str">
        <f t="shared" si="49"/>
        <v>5B</v>
      </c>
      <c r="L201" s="17" t="str">
        <f t="shared" si="49"/>
        <v>11</v>
      </c>
      <c r="M201" s="17" t="str">
        <f t="shared" si="49"/>
        <v>00</v>
      </c>
      <c r="N201" s="17" t="str">
        <f t="shared" si="49"/>
        <v>00</v>
      </c>
      <c r="O201" s="17" t="str">
        <f t="shared" si="49"/>
        <v>5B</v>
      </c>
      <c r="P201" s="17" t="str">
        <f t="shared" si="49"/>
        <v>11</v>
      </c>
      <c r="Q201" s="17" t="str">
        <f t="shared" si="49"/>
        <v>5B</v>
      </c>
      <c r="R201" s="17" t="str">
        <f t="shared" si="49"/>
        <v>11</v>
      </c>
      <c r="U201" s="49" t="str">
        <f t="shared" si="18"/>
        <v>EEA5</v>
      </c>
      <c r="V201" s="49" t="str">
        <f t="shared" si="19"/>
        <v>22B6</v>
      </c>
      <c r="W201" s="49" t="str">
        <f t="shared" si="20"/>
        <v>EEA5</v>
      </c>
      <c r="X201" s="59" t="str">
        <f t="shared" si="21"/>
        <v>115B</v>
      </c>
      <c r="Y201" s="59" t="str">
        <f t="shared" si="22"/>
        <v>115B</v>
      </c>
      <c r="Z201" s="59" t="str">
        <f t="shared" si="23"/>
        <v>0000</v>
      </c>
      <c r="AA201" s="59" t="str">
        <f t="shared" si="24"/>
        <v>115B</v>
      </c>
      <c r="AB201" s="59" t="str">
        <f t="shared" si="25"/>
        <v>115B</v>
      </c>
      <c r="AC201" s="59"/>
      <c r="AD201" s="59">
        <f t="shared" si="35"/>
        <v>-4443</v>
      </c>
      <c r="AE201" s="59">
        <f t="shared" si="36"/>
        <v>8886</v>
      </c>
      <c r="AF201" s="59">
        <f t="shared" si="37"/>
        <v>-4443</v>
      </c>
      <c r="AG201" s="59">
        <f t="shared" si="38"/>
        <v>4443</v>
      </c>
      <c r="AH201" s="59">
        <f t="shared" si="39"/>
        <v>4443</v>
      </c>
      <c r="AI201" s="59">
        <f t="shared" si="40"/>
        <v>0</v>
      </c>
      <c r="AJ201" s="59">
        <f t="shared" si="41"/>
        <v>4443</v>
      </c>
      <c r="AK201" s="59">
        <f t="shared" si="42"/>
        <v>4443</v>
      </c>
      <c r="AL201" s="59"/>
      <c r="AM201" s="59"/>
      <c r="AN201" s="59"/>
      <c r="AO201" s="59"/>
    </row>
    <row r="202" spans="1:41">
      <c r="A202" s="59" t="s">
        <v>407</v>
      </c>
      <c r="B202" s="3" t="str">
        <f t="shared" si="44"/>
        <v>0x0AD0</v>
      </c>
      <c r="C202" s="17" t="str">
        <f t="shared" si="49"/>
        <v>B6</v>
      </c>
      <c r="D202" s="17" t="str">
        <f t="shared" si="49"/>
        <v>22</v>
      </c>
      <c r="E202" s="17" t="str">
        <f t="shared" si="49"/>
        <v>B6</v>
      </c>
      <c r="F202" s="17" t="str">
        <f t="shared" si="49"/>
        <v>22</v>
      </c>
      <c r="G202" s="17" t="str">
        <f t="shared" si="49"/>
        <v>B6</v>
      </c>
      <c r="H202" s="17" t="str">
        <f t="shared" si="49"/>
        <v>22</v>
      </c>
      <c r="I202" s="17" t="str">
        <f t="shared" si="49"/>
        <v>5B</v>
      </c>
      <c r="J202" s="17" t="str">
        <f t="shared" si="49"/>
        <v>11</v>
      </c>
      <c r="K202" s="17" t="str">
        <f t="shared" si="49"/>
        <v>5B</v>
      </c>
      <c r="L202" s="17" t="str">
        <f t="shared" si="49"/>
        <v>11</v>
      </c>
      <c r="M202" s="17" t="str">
        <f t="shared" si="49"/>
        <v>B6</v>
      </c>
      <c r="N202" s="17" t="str">
        <f t="shared" si="49"/>
        <v>22</v>
      </c>
      <c r="O202" s="17" t="str">
        <f t="shared" si="49"/>
        <v>11</v>
      </c>
      <c r="P202" s="17" t="str">
        <f t="shared" si="49"/>
        <v>34</v>
      </c>
      <c r="Q202" s="17" t="str">
        <f t="shared" si="49"/>
        <v>11</v>
      </c>
      <c r="R202" s="17" t="str">
        <f t="shared" si="49"/>
        <v>34</v>
      </c>
      <c r="U202" s="49" t="str">
        <f t="shared" si="18"/>
        <v>22B6</v>
      </c>
      <c r="V202" s="49" t="str">
        <f t="shared" si="19"/>
        <v>22B6</v>
      </c>
      <c r="W202" s="49" t="str">
        <f t="shared" si="20"/>
        <v>22B6</v>
      </c>
      <c r="X202" s="59" t="str">
        <f t="shared" si="21"/>
        <v>115B</v>
      </c>
      <c r="Y202" s="59" t="str">
        <f t="shared" si="22"/>
        <v>115B</v>
      </c>
      <c r="Z202" s="59" t="str">
        <f t="shared" si="23"/>
        <v>22B6</v>
      </c>
      <c r="AA202" s="59" t="str">
        <f t="shared" si="24"/>
        <v>3411</v>
      </c>
      <c r="AB202" s="59" t="str">
        <f t="shared" si="25"/>
        <v>3411</v>
      </c>
      <c r="AC202" s="59"/>
      <c r="AD202" s="59">
        <f t="shared" si="35"/>
        <v>8886</v>
      </c>
      <c r="AE202" s="59">
        <f t="shared" si="36"/>
        <v>8886</v>
      </c>
      <c r="AF202" s="59">
        <f t="shared" si="37"/>
        <v>8886</v>
      </c>
      <c r="AG202" s="59">
        <f t="shared" si="38"/>
        <v>4443</v>
      </c>
      <c r="AH202" s="59">
        <f t="shared" si="39"/>
        <v>4443</v>
      </c>
      <c r="AI202" s="59">
        <f t="shared" si="40"/>
        <v>8886</v>
      </c>
      <c r="AJ202" s="59">
        <f t="shared" si="41"/>
        <v>13329</v>
      </c>
      <c r="AK202" s="59">
        <f t="shared" si="42"/>
        <v>13329</v>
      </c>
      <c r="AL202" s="59"/>
      <c r="AM202" s="59"/>
      <c r="AN202" s="59"/>
      <c r="AO202" s="59"/>
    </row>
    <row r="203" spans="1:41">
      <c r="A203" s="59" t="s">
        <v>408</v>
      </c>
      <c r="B203" s="3" t="str">
        <f t="shared" si="44"/>
        <v>0x0AE0</v>
      </c>
      <c r="C203" s="17" t="str">
        <f t="shared" si="49"/>
        <v>B6</v>
      </c>
      <c r="D203" s="17" t="str">
        <f t="shared" si="49"/>
        <v>22</v>
      </c>
      <c r="E203" s="17" t="str">
        <f t="shared" si="49"/>
        <v>5B</v>
      </c>
      <c r="F203" s="17" t="str">
        <f t="shared" si="49"/>
        <v>11</v>
      </c>
      <c r="G203" s="17" t="str">
        <f t="shared" si="49"/>
        <v>B6</v>
      </c>
      <c r="H203" s="17" t="str">
        <f t="shared" si="49"/>
        <v>22</v>
      </c>
      <c r="I203" s="17" t="str">
        <f t="shared" si="49"/>
        <v>11</v>
      </c>
      <c r="J203" s="17" t="str">
        <f t="shared" si="49"/>
        <v>34</v>
      </c>
      <c r="K203" s="17" t="str">
        <f t="shared" si="49"/>
        <v>11</v>
      </c>
      <c r="L203" s="17" t="str">
        <f t="shared" si="49"/>
        <v>34</v>
      </c>
      <c r="M203" s="17" t="str">
        <f t="shared" si="49"/>
        <v>11</v>
      </c>
      <c r="N203" s="17" t="str">
        <f t="shared" si="49"/>
        <v>34</v>
      </c>
      <c r="O203" s="17" t="str">
        <f t="shared" si="49"/>
        <v>5B</v>
      </c>
      <c r="P203" s="17" t="str">
        <f t="shared" si="49"/>
        <v>11</v>
      </c>
      <c r="Q203" s="17" t="str">
        <f t="shared" si="49"/>
        <v>11</v>
      </c>
      <c r="R203" s="17" t="str">
        <f t="shared" si="49"/>
        <v>34</v>
      </c>
      <c r="U203" s="49" t="str">
        <f t="shared" si="18"/>
        <v>22B6</v>
      </c>
      <c r="V203" s="49" t="str">
        <f t="shared" si="19"/>
        <v>115B</v>
      </c>
      <c r="W203" s="49" t="str">
        <f t="shared" si="20"/>
        <v>22B6</v>
      </c>
      <c r="X203" s="59" t="str">
        <f t="shared" si="21"/>
        <v>3411</v>
      </c>
      <c r="Y203" s="59" t="str">
        <f t="shared" si="22"/>
        <v>3411</v>
      </c>
      <c r="Z203" s="59" t="str">
        <f t="shared" si="23"/>
        <v>3411</v>
      </c>
      <c r="AA203" s="59" t="str">
        <f t="shared" si="24"/>
        <v>115B</v>
      </c>
      <c r="AB203" s="59" t="str">
        <f t="shared" si="25"/>
        <v>3411</v>
      </c>
      <c r="AC203" s="59"/>
      <c r="AD203" s="59">
        <f t="shared" si="35"/>
        <v>8886</v>
      </c>
      <c r="AE203" s="59">
        <f t="shared" si="36"/>
        <v>4443</v>
      </c>
      <c r="AF203" s="59">
        <f t="shared" si="37"/>
        <v>8886</v>
      </c>
      <c r="AG203" s="59">
        <f t="shared" si="38"/>
        <v>13329</v>
      </c>
      <c r="AH203" s="59">
        <f t="shared" si="39"/>
        <v>13329</v>
      </c>
      <c r="AI203" s="59">
        <f t="shared" si="40"/>
        <v>13329</v>
      </c>
      <c r="AJ203" s="59">
        <f t="shared" si="41"/>
        <v>4443</v>
      </c>
      <c r="AK203" s="59">
        <f t="shared" si="42"/>
        <v>13329</v>
      </c>
      <c r="AL203" s="59"/>
      <c r="AM203" s="59"/>
      <c r="AN203" s="59"/>
      <c r="AO203" s="59"/>
    </row>
    <row r="204" spans="1:41">
      <c r="A204" s="59" t="s">
        <v>409</v>
      </c>
      <c r="B204" s="3" t="str">
        <f t="shared" si="44"/>
        <v>0x0AF0</v>
      </c>
      <c r="C204" s="17" t="str">
        <f t="shared" si="49"/>
        <v>C8</v>
      </c>
      <c r="D204" s="17" t="str">
        <f t="shared" si="49"/>
        <v>56</v>
      </c>
      <c r="E204" s="17" t="str">
        <f t="shared" si="49"/>
        <v>11</v>
      </c>
      <c r="F204" s="17" t="str">
        <f t="shared" si="49"/>
        <v>34</v>
      </c>
      <c r="G204" s="17" t="str">
        <f t="shared" si="49"/>
        <v>11</v>
      </c>
      <c r="H204" s="17" t="str">
        <f t="shared" si="49"/>
        <v>34</v>
      </c>
      <c r="I204" s="17" t="str">
        <f t="shared" si="49"/>
        <v>C8</v>
      </c>
      <c r="J204" s="17" t="str">
        <f t="shared" si="49"/>
        <v>56</v>
      </c>
      <c r="K204" s="17" t="str">
        <f t="shared" si="49"/>
        <v>11</v>
      </c>
      <c r="L204" s="17" t="str">
        <f t="shared" si="49"/>
        <v>34</v>
      </c>
      <c r="M204" s="17" t="str">
        <f t="shared" si="49"/>
        <v>6C</v>
      </c>
      <c r="N204" s="17" t="str">
        <f t="shared" si="49"/>
        <v>45</v>
      </c>
      <c r="O204" s="17" t="str">
        <f t="shared" si="49"/>
        <v>11</v>
      </c>
      <c r="P204" s="17" t="str">
        <f t="shared" si="49"/>
        <v>34</v>
      </c>
      <c r="Q204" s="17" t="str">
        <f t="shared" si="49"/>
        <v>B6</v>
      </c>
      <c r="R204" s="17" t="str">
        <f t="shared" si="49"/>
        <v>22</v>
      </c>
      <c r="U204" s="49" t="str">
        <f t="shared" si="18"/>
        <v>56C8</v>
      </c>
      <c r="V204" s="49" t="str">
        <f t="shared" si="19"/>
        <v>3411</v>
      </c>
      <c r="W204" s="49" t="str">
        <f t="shared" si="20"/>
        <v>3411</v>
      </c>
      <c r="X204" s="59" t="str">
        <f t="shared" si="21"/>
        <v>56C8</v>
      </c>
      <c r="Y204" s="59" t="str">
        <f t="shared" si="22"/>
        <v>3411</v>
      </c>
      <c r="Z204" s="59" t="str">
        <f t="shared" si="23"/>
        <v>456C</v>
      </c>
      <c r="AA204" s="59" t="str">
        <f t="shared" si="24"/>
        <v>3411</v>
      </c>
      <c r="AB204" s="59" t="str">
        <f t="shared" si="25"/>
        <v>22B6</v>
      </c>
      <c r="AC204" s="59"/>
      <c r="AD204" s="59">
        <f t="shared" si="35"/>
        <v>22216</v>
      </c>
      <c r="AE204" s="59">
        <f t="shared" si="36"/>
        <v>13329</v>
      </c>
      <c r="AF204" s="59">
        <f t="shared" si="37"/>
        <v>13329</v>
      </c>
      <c r="AG204" s="59">
        <f t="shared" si="38"/>
        <v>22216</v>
      </c>
      <c r="AH204" s="59">
        <f t="shared" si="39"/>
        <v>13329</v>
      </c>
      <c r="AI204" s="59">
        <f t="shared" si="40"/>
        <v>17772</v>
      </c>
      <c r="AJ204" s="59">
        <f t="shared" si="41"/>
        <v>13329</v>
      </c>
      <c r="AK204" s="59">
        <f t="shared" si="42"/>
        <v>8886</v>
      </c>
      <c r="AL204" s="59"/>
      <c r="AM204" s="59"/>
      <c r="AN204" s="59"/>
      <c r="AO204" s="59"/>
    </row>
    <row r="205" spans="1:41">
      <c r="A205" s="59" t="s">
        <v>410</v>
      </c>
      <c r="B205" s="3" t="str">
        <f t="shared" si="44"/>
        <v>0x0B00</v>
      </c>
      <c r="C205" s="17" t="str">
        <f t="shared" si="49"/>
        <v>00</v>
      </c>
      <c r="D205" s="17" t="str">
        <f t="shared" si="49"/>
        <v>00</v>
      </c>
      <c r="E205" s="17" t="str">
        <f t="shared" si="49"/>
        <v>00</v>
      </c>
      <c r="F205" s="17" t="str">
        <f t="shared" si="49"/>
        <v>00</v>
      </c>
      <c r="G205" s="17" t="str">
        <f t="shared" si="49"/>
        <v>00</v>
      </c>
      <c r="H205" s="17" t="str">
        <f t="shared" si="49"/>
        <v>00</v>
      </c>
      <c r="I205" s="17" t="str">
        <f t="shared" si="49"/>
        <v>00</v>
      </c>
      <c r="J205" s="17" t="str">
        <f t="shared" si="49"/>
        <v>00</v>
      </c>
      <c r="K205" s="17" t="str">
        <f t="shared" si="49"/>
        <v>5B</v>
      </c>
      <c r="L205" s="17" t="str">
        <f t="shared" si="49"/>
        <v>11</v>
      </c>
      <c r="M205" s="17" t="str">
        <f t="shared" si="49"/>
        <v>5B</v>
      </c>
      <c r="N205" s="17" t="str">
        <f t="shared" si="49"/>
        <v>11</v>
      </c>
      <c r="O205" s="17" t="str">
        <f t="shared" si="49"/>
        <v>5B</v>
      </c>
      <c r="P205" s="17" t="str">
        <f t="shared" si="49"/>
        <v>11</v>
      </c>
      <c r="Q205" s="17" t="str">
        <f t="shared" si="49"/>
        <v>5B</v>
      </c>
      <c r="R205" s="17" t="str">
        <f t="shared" si="49"/>
        <v>11</v>
      </c>
      <c r="U205" s="49" t="str">
        <f t="shared" si="18"/>
        <v>0000</v>
      </c>
      <c r="V205" s="49" t="str">
        <f t="shared" si="19"/>
        <v>0000</v>
      </c>
      <c r="W205" s="49" t="str">
        <f t="shared" si="20"/>
        <v>0000</v>
      </c>
      <c r="X205" s="59" t="str">
        <f t="shared" si="21"/>
        <v>0000</v>
      </c>
      <c r="Y205" s="59" t="str">
        <f t="shared" si="22"/>
        <v>115B</v>
      </c>
      <c r="Z205" s="59" t="str">
        <f t="shared" si="23"/>
        <v>115B</v>
      </c>
      <c r="AA205" s="59" t="str">
        <f t="shared" si="24"/>
        <v>115B</v>
      </c>
      <c r="AB205" s="59" t="str">
        <f t="shared" si="25"/>
        <v>115B</v>
      </c>
      <c r="AC205" s="59"/>
      <c r="AD205" s="59">
        <f t="shared" si="35"/>
        <v>0</v>
      </c>
      <c r="AE205" s="59">
        <f t="shared" si="36"/>
        <v>0</v>
      </c>
      <c r="AF205" s="59">
        <f t="shared" si="37"/>
        <v>0</v>
      </c>
      <c r="AG205" s="59">
        <f t="shared" si="38"/>
        <v>0</v>
      </c>
      <c r="AH205" s="59">
        <f t="shared" si="39"/>
        <v>4443</v>
      </c>
      <c r="AI205" s="59">
        <f t="shared" si="40"/>
        <v>4443</v>
      </c>
      <c r="AJ205" s="59">
        <f t="shared" si="41"/>
        <v>4443</v>
      </c>
      <c r="AK205" s="59">
        <f t="shared" si="42"/>
        <v>4443</v>
      </c>
      <c r="AL205" s="59"/>
      <c r="AM205" s="59"/>
      <c r="AN205" s="59"/>
      <c r="AO205" s="59"/>
    </row>
    <row r="206" spans="1:41">
      <c r="A206" s="59" t="s">
        <v>411</v>
      </c>
      <c r="B206" s="3" t="str">
        <f t="shared" si="44"/>
        <v>0x0B10</v>
      </c>
      <c r="C206" s="17" t="str">
        <f t="shared" si="49"/>
        <v>B6</v>
      </c>
      <c r="D206" s="17" t="str">
        <f t="shared" si="49"/>
        <v>22</v>
      </c>
      <c r="E206" s="17" t="str">
        <f t="shared" si="49"/>
        <v>B6</v>
      </c>
      <c r="F206" s="17" t="str">
        <f t="shared" si="49"/>
        <v>22</v>
      </c>
      <c r="G206" s="17" t="str">
        <f t="shared" si="49"/>
        <v>11</v>
      </c>
      <c r="H206" s="17" t="str">
        <f t="shared" si="49"/>
        <v>34</v>
      </c>
      <c r="I206" s="17" t="str">
        <f t="shared" si="49"/>
        <v>B6</v>
      </c>
      <c r="J206" s="17" t="str">
        <f t="shared" si="49"/>
        <v>22</v>
      </c>
      <c r="K206" s="17" t="str">
        <f t="shared" si="49"/>
        <v>B6</v>
      </c>
      <c r="L206" s="17" t="str">
        <f t="shared" si="49"/>
        <v>22</v>
      </c>
      <c r="M206" s="17" t="str">
        <f t="shared" si="49"/>
        <v>5B</v>
      </c>
      <c r="N206" s="17" t="str">
        <f t="shared" si="49"/>
        <v>11</v>
      </c>
      <c r="O206" s="17" t="str">
        <f t="shared" si="49"/>
        <v>B6</v>
      </c>
      <c r="P206" s="17" t="str">
        <f t="shared" si="49"/>
        <v>22</v>
      </c>
      <c r="Q206" s="17" t="str">
        <f t="shared" si="49"/>
        <v>B6</v>
      </c>
      <c r="R206" s="17" t="str">
        <f t="shared" ref="R206" si="50">MID($A206,COLUMN()*3+3,2)</f>
        <v>22</v>
      </c>
      <c r="U206" s="49" t="str">
        <f t="shared" si="18"/>
        <v>22B6</v>
      </c>
      <c r="V206" s="49" t="str">
        <f t="shared" si="19"/>
        <v>22B6</v>
      </c>
      <c r="W206" s="49" t="str">
        <f t="shared" si="20"/>
        <v>3411</v>
      </c>
      <c r="X206" s="59" t="str">
        <f t="shared" si="21"/>
        <v>22B6</v>
      </c>
      <c r="Y206" s="59" t="str">
        <f t="shared" si="22"/>
        <v>22B6</v>
      </c>
      <c r="Z206" s="59" t="str">
        <f t="shared" si="23"/>
        <v>115B</v>
      </c>
      <c r="AA206" s="59" t="str">
        <f t="shared" si="24"/>
        <v>22B6</v>
      </c>
      <c r="AB206" s="59" t="str">
        <f t="shared" si="25"/>
        <v>22B6</v>
      </c>
      <c r="AC206" s="59"/>
      <c r="AD206" s="59">
        <f t="shared" si="35"/>
        <v>8886</v>
      </c>
      <c r="AE206" s="59">
        <f t="shared" si="36"/>
        <v>8886</v>
      </c>
      <c r="AF206" s="59">
        <f t="shared" si="37"/>
        <v>13329</v>
      </c>
      <c r="AG206" s="59">
        <f t="shared" si="38"/>
        <v>8886</v>
      </c>
      <c r="AH206" s="59">
        <f t="shared" si="39"/>
        <v>8886</v>
      </c>
      <c r="AI206" s="59">
        <f t="shared" si="40"/>
        <v>4443</v>
      </c>
      <c r="AJ206" s="59">
        <f t="shared" si="41"/>
        <v>8886</v>
      </c>
      <c r="AK206" s="59">
        <f t="shared" si="42"/>
        <v>8886</v>
      </c>
      <c r="AL206" s="59"/>
      <c r="AM206" s="59"/>
      <c r="AN206" s="59"/>
      <c r="AO206" s="59"/>
    </row>
    <row r="207" spans="1:41">
      <c r="A207" s="59" t="s">
        <v>412</v>
      </c>
      <c r="B207" s="3" t="str">
        <f t="shared" si="44"/>
        <v>0x0B20</v>
      </c>
      <c r="C207" s="17" t="str">
        <f t="shared" ref="C207:R222" si="51">MID($A207,COLUMN()*3+3,2)</f>
        <v>B6</v>
      </c>
      <c r="D207" s="17" t="str">
        <f t="shared" si="51"/>
        <v>22</v>
      </c>
      <c r="E207" s="17" t="str">
        <f t="shared" si="51"/>
        <v>11</v>
      </c>
      <c r="F207" s="17" t="str">
        <f t="shared" si="51"/>
        <v>34</v>
      </c>
      <c r="G207" s="17" t="str">
        <f t="shared" si="51"/>
        <v>11</v>
      </c>
      <c r="H207" s="17" t="str">
        <f t="shared" si="51"/>
        <v>34</v>
      </c>
      <c r="I207" s="17" t="str">
        <f t="shared" si="51"/>
        <v>B6</v>
      </c>
      <c r="J207" s="17" t="str">
        <f t="shared" si="51"/>
        <v>22</v>
      </c>
      <c r="K207" s="17" t="str">
        <f t="shared" si="51"/>
        <v>11</v>
      </c>
      <c r="L207" s="17" t="str">
        <f t="shared" si="51"/>
        <v>34</v>
      </c>
      <c r="M207" s="17" t="str">
        <f t="shared" si="51"/>
        <v>11</v>
      </c>
      <c r="N207" s="17" t="str">
        <f t="shared" si="51"/>
        <v>34</v>
      </c>
      <c r="O207" s="17" t="str">
        <f t="shared" si="51"/>
        <v>11</v>
      </c>
      <c r="P207" s="17" t="str">
        <f t="shared" si="51"/>
        <v>34</v>
      </c>
      <c r="Q207" s="17" t="str">
        <f t="shared" si="51"/>
        <v>11</v>
      </c>
      <c r="R207" s="17" t="str">
        <f t="shared" si="51"/>
        <v>34</v>
      </c>
      <c r="U207" s="49" t="str">
        <f t="shared" si="18"/>
        <v>22B6</v>
      </c>
      <c r="V207" s="49" t="str">
        <f t="shared" si="19"/>
        <v>3411</v>
      </c>
      <c r="W207" s="49" t="str">
        <f t="shared" si="20"/>
        <v>3411</v>
      </c>
      <c r="X207" s="59" t="str">
        <f t="shared" si="21"/>
        <v>22B6</v>
      </c>
      <c r="Y207" s="59" t="str">
        <f t="shared" si="22"/>
        <v>3411</v>
      </c>
      <c r="Z207" s="59" t="str">
        <f t="shared" si="23"/>
        <v>3411</v>
      </c>
      <c r="AA207" s="59" t="str">
        <f t="shared" si="24"/>
        <v>3411</v>
      </c>
      <c r="AB207" s="59" t="str">
        <f t="shared" si="25"/>
        <v>3411</v>
      </c>
      <c r="AC207" s="59"/>
      <c r="AD207" s="59">
        <f t="shared" si="35"/>
        <v>8886</v>
      </c>
      <c r="AE207" s="59">
        <f t="shared" si="36"/>
        <v>13329</v>
      </c>
      <c r="AF207" s="59">
        <f t="shared" si="37"/>
        <v>13329</v>
      </c>
      <c r="AG207" s="59">
        <f t="shared" si="38"/>
        <v>8886</v>
      </c>
      <c r="AH207" s="59">
        <f t="shared" si="39"/>
        <v>13329</v>
      </c>
      <c r="AI207" s="59">
        <f t="shared" si="40"/>
        <v>13329</v>
      </c>
      <c r="AJ207" s="59">
        <f t="shared" si="41"/>
        <v>13329</v>
      </c>
      <c r="AK207" s="59">
        <f t="shared" si="42"/>
        <v>13329</v>
      </c>
      <c r="AL207" s="59"/>
      <c r="AM207" s="59"/>
      <c r="AN207" s="59"/>
      <c r="AO207" s="59"/>
    </row>
    <row r="208" spans="1:41">
      <c r="A208" s="59" t="s">
        <v>413</v>
      </c>
      <c r="B208" s="3" t="str">
        <f t="shared" si="44"/>
        <v>0x0B30</v>
      </c>
      <c r="C208" s="17" t="str">
        <f t="shared" si="51"/>
        <v>6C</v>
      </c>
      <c r="D208" s="17" t="str">
        <f t="shared" si="51"/>
        <v>45</v>
      </c>
      <c r="E208" s="17" t="str">
        <f t="shared" si="51"/>
        <v>11</v>
      </c>
      <c r="F208" s="17" t="str">
        <f t="shared" si="51"/>
        <v>34</v>
      </c>
      <c r="G208" s="17" t="str">
        <f t="shared" si="51"/>
        <v>6C</v>
      </c>
      <c r="H208" s="17" t="str">
        <f t="shared" si="51"/>
        <v>45</v>
      </c>
      <c r="I208" s="17" t="str">
        <f t="shared" si="51"/>
        <v>6C</v>
      </c>
      <c r="J208" s="17" t="str">
        <f t="shared" si="51"/>
        <v>45</v>
      </c>
      <c r="K208" s="17" t="str">
        <f t="shared" si="51"/>
        <v>11</v>
      </c>
      <c r="L208" s="17" t="str">
        <f t="shared" si="51"/>
        <v>34</v>
      </c>
      <c r="M208" s="17" t="str">
        <f t="shared" si="51"/>
        <v>6C</v>
      </c>
      <c r="N208" s="17" t="str">
        <f t="shared" si="51"/>
        <v>45</v>
      </c>
      <c r="O208" s="17" t="str">
        <f t="shared" si="51"/>
        <v>6C</v>
      </c>
      <c r="P208" s="17" t="str">
        <f t="shared" si="51"/>
        <v>45</v>
      </c>
      <c r="Q208" s="17" t="str">
        <f t="shared" si="51"/>
        <v>11</v>
      </c>
      <c r="R208" s="17" t="str">
        <f t="shared" si="51"/>
        <v>34</v>
      </c>
      <c r="U208" s="49" t="str">
        <f t="shared" si="18"/>
        <v>456C</v>
      </c>
      <c r="V208" s="49" t="str">
        <f t="shared" si="19"/>
        <v>3411</v>
      </c>
      <c r="W208" s="49" t="str">
        <f t="shared" si="20"/>
        <v>456C</v>
      </c>
      <c r="X208" s="59" t="str">
        <f t="shared" si="21"/>
        <v>456C</v>
      </c>
      <c r="Y208" s="59" t="str">
        <f t="shared" si="22"/>
        <v>3411</v>
      </c>
      <c r="Z208" s="59" t="str">
        <f t="shared" si="23"/>
        <v>456C</v>
      </c>
      <c r="AA208" s="59" t="str">
        <f t="shared" si="24"/>
        <v>456C</v>
      </c>
      <c r="AB208" s="59" t="str">
        <f t="shared" si="25"/>
        <v>3411</v>
      </c>
      <c r="AC208" s="59"/>
      <c r="AD208" s="59">
        <f t="shared" si="35"/>
        <v>17772</v>
      </c>
      <c r="AE208" s="59">
        <f t="shared" si="36"/>
        <v>13329</v>
      </c>
      <c r="AF208" s="59">
        <f t="shared" si="37"/>
        <v>17772</v>
      </c>
      <c r="AG208" s="59">
        <f t="shared" si="38"/>
        <v>17772</v>
      </c>
      <c r="AH208" s="59">
        <f t="shared" si="39"/>
        <v>13329</v>
      </c>
      <c r="AI208" s="59">
        <f t="shared" si="40"/>
        <v>17772</v>
      </c>
      <c r="AJ208" s="59">
        <f t="shared" si="41"/>
        <v>17772</v>
      </c>
      <c r="AK208" s="59">
        <f t="shared" si="42"/>
        <v>13329</v>
      </c>
      <c r="AL208" s="59"/>
      <c r="AM208" s="59"/>
      <c r="AN208" s="59"/>
      <c r="AO208" s="59"/>
    </row>
    <row r="209" spans="1:41">
      <c r="A209" s="59" t="s">
        <v>414</v>
      </c>
      <c r="B209" s="3" t="str">
        <f t="shared" si="44"/>
        <v>0x0B40</v>
      </c>
      <c r="C209" s="17" t="str">
        <f t="shared" si="51"/>
        <v>94</v>
      </c>
      <c r="D209" s="17" t="str">
        <f t="shared" si="51"/>
        <v>BA</v>
      </c>
      <c r="E209" s="17" t="str">
        <f t="shared" si="51"/>
        <v>4A</v>
      </c>
      <c r="F209" s="17" t="str">
        <f t="shared" si="51"/>
        <v>DD</v>
      </c>
      <c r="G209" s="17" t="str">
        <f t="shared" si="51"/>
        <v>A5</v>
      </c>
      <c r="H209" s="17" t="str">
        <f t="shared" si="51"/>
        <v>EE</v>
      </c>
      <c r="I209" s="17" t="str">
        <f t="shared" si="51"/>
        <v>A5</v>
      </c>
      <c r="J209" s="17" t="str">
        <f t="shared" si="51"/>
        <v>EE</v>
      </c>
      <c r="K209" s="17" t="str">
        <f t="shared" si="51"/>
        <v>00</v>
      </c>
      <c r="L209" s="17" t="str">
        <f t="shared" si="51"/>
        <v>00</v>
      </c>
      <c r="M209" s="17" t="str">
        <f t="shared" si="51"/>
        <v>5B</v>
      </c>
      <c r="N209" s="17" t="str">
        <f t="shared" si="51"/>
        <v>11</v>
      </c>
      <c r="O209" s="17" t="str">
        <f t="shared" si="51"/>
        <v>00</v>
      </c>
      <c r="P209" s="17" t="str">
        <f t="shared" si="51"/>
        <v>00</v>
      </c>
      <c r="Q209" s="17" t="str">
        <f t="shared" si="51"/>
        <v>A5</v>
      </c>
      <c r="R209" s="17" t="str">
        <f t="shared" si="51"/>
        <v>EE</v>
      </c>
      <c r="U209" s="49" t="str">
        <f t="shared" ref="U209:U272" si="52">CONCATENATE(D209,C209)</f>
        <v>BA94</v>
      </c>
      <c r="V209" s="49" t="str">
        <f t="shared" ref="V209:V272" si="53">CONCATENATE(F209,E209)</f>
        <v>DD4A</v>
      </c>
      <c r="W209" s="49" t="str">
        <f t="shared" ref="W209:W272" si="54">CONCATENATE(H209,G209)</f>
        <v>EEA5</v>
      </c>
      <c r="X209" s="59" t="str">
        <f t="shared" ref="X209:X272" si="55">CONCATENATE(J209,I209)</f>
        <v>EEA5</v>
      </c>
      <c r="Y209" s="59" t="str">
        <f t="shared" ref="Y209:Y272" si="56">CONCATENATE(L209,K209)</f>
        <v>0000</v>
      </c>
      <c r="Z209" s="59" t="str">
        <f t="shared" ref="Z209:Z272" si="57">CONCATENATE(N209,M209)</f>
        <v>115B</v>
      </c>
      <c r="AA209" s="59" t="str">
        <f t="shared" ref="AA209:AA272" si="58">CONCATENATE(P209,O209)</f>
        <v>0000</v>
      </c>
      <c r="AB209" s="59" t="str">
        <f t="shared" ref="AB209:AB272" si="59">CONCATENATE(R209,Q209)</f>
        <v>EEA5</v>
      </c>
      <c r="AC209" s="59"/>
      <c r="AD209" s="59">
        <f t="shared" si="35"/>
        <v>-17772</v>
      </c>
      <c r="AE209" s="59">
        <f t="shared" si="36"/>
        <v>-8886</v>
      </c>
      <c r="AF209" s="59">
        <f t="shared" si="37"/>
        <v>-4443</v>
      </c>
      <c r="AG209" s="59">
        <f t="shared" si="38"/>
        <v>-4443</v>
      </c>
      <c r="AH209" s="59">
        <f t="shared" si="39"/>
        <v>0</v>
      </c>
      <c r="AI209" s="59">
        <f t="shared" si="40"/>
        <v>4443</v>
      </c>
      <c r="AJ209" s="59">
        <f t="shared" si="41"/>
        <v>0</v>
      </c>
      <c r="AK209" s="59">
        <f t="shared" si="42"/>
        <v>-4443</v>
      </c>
      <c r="AL209" s="59"/>
      <c r="AM209" s="59"/>
      <c r="AN209" s="59"/>
      <c r="AO209" s="59"/>
    </row>
    <row r="210" spans="1:41">
      <c r="A210" s="59" t="s">
        <v>415</v>
      </c>
      <c r="B210" s="3" t="str">
        <f t="shared" si="44"/>
        <v>0x0B50</v>
      </c>
      <c r="C210" s="17" t="str">
        <f t="shared" si="51"/>
        <v>00</v>
      </c>
      <c r="D210" s="17" t="str">
        <f t="shared" si="51"/>
        <v>00</v>
      </c>
      <c r="E210" s="17" t="str">
        <f t="shared" si="51"/>
        <v>00</v>
      </c>
      <c r="F210" s="17" t="str">
        <f t="shared" si="51"/>
        <v>00</v>
      </c>
      <c r="G210" s="17" t="str">
        <f t="shared" si="51"/>
        <v>4A</v>
      </c>
      <c r="H210" s="17" t="str">
        <f t="shared" si="51"/>
        <v>DD</v>
      </c>
      <c r="I210" s="17" t="str">
        <f t="shared" si="51"/>
        <v>00</v>
      </c>
      <c r="J210" s="17" t="str">
        <f t="shared" si="51"/>
        <v>00</v>
      </c>
      <c r="K210" s="17" t="str">
        <f t="shared" si="51"/>
        <v>5B</v>
      </c>
      <c r="L210" s="17" t="str">
        <f t="shared" si="51"/>
        <v>11</v>
      </c>
      <c r="M210" s="17" t="str">
        <f t="shared" si="51"/>
        <v>A5</v>
      </c>
      <c r="N210" s="17" t="str">
        <f t="shared" si="51"/>
        <v>EE</v>
      </c>
      <c r="O210" s="17" t="str">
        <f t="shared" si="51"/>
        <v>5B</v>
      </c>
      <c r="P210" s="17" t="str">
        <f t="shared" si="51"/>
        <v>11</v>
      </c>
      <c r="Q210" s="17" t="str">
        <f t="shared" si="51"/>
        <v>5B</v>
      </c>
      <c r="R210" s="17" t="str">
        <f t="shared" si="51"/>
        <v>11</v>
      </c>
      <c r="U210" s="49" t="str">
        <f t="shared" si="52"/>
        <v>0000</v>
      </c>
      <c r="V210" s="49" t="str">
        <f t="shared" si="53"/>
        <v>0000</v>
      </c>
      <c r="W210" s="49" t="str">
        <f t="shared" si="54"/>
        <v>DD4A</v>
      </c>
      <c r="X210" s="59" t="str">
        <f t="shared" si="55"/>
        <v>0000</v>
      </c>
      <c r="Y210" s="59" t="str">
        <f t="shared" si="56"/>
        <v>115B</v>
      </c>
      <c r="Z210" s="59" t="str">
        <f t="shared" si="57"/>
        <v>EEA5</v>
      </c>
      <c r="AA210" s="59" t="str">
        <f t="shared" si="58"/>
        <v>115B</v>
      </c>
      <c r="AB210" s="59" t="str">
        <f t="shared" si="59"/>
        <v>115B</v>
      </c>
      <c r="AC210" s="59"/>
      <c r="AD210" s="59">
        <f t="shared" si="35"/>
        <v>0</v>
      </c>
      <c r="AE210" s="59">
        <f t="shared" si="36"/>
        <v>0</v>
      </c>
      <c r="AF210" s="59">
        <f t="shared" si="37"/>
        <v>-8886</v>
      </c>
      <c r="AG210" s="59">
        <f t="shared" si="38"/>
        <v>0</v>
      </c>
      <c r="AH210" s="59">
        <f t="shared" si="39"/>
        <v>4443</v>
      </c>
      <c r="AI210" s="59">
        <f t="shared" si="40"/>
        <v>-4443</v>
      </c>
      <c r="AJ210" s="59">
        <f t="shared" si="41"/>
        <v>4443</v>
      </c>
      <c r="AK210" s="59">
        <f t="shared" si="42"/>
        <v>4443</v>
      </c>
      <c r="AL210" s="59"/>
      <c r="AM210" s="59"/>
      <c r="AN210" s="59"/>
      <c r="AO210" s="59"/>
    </row>
    <row r="211" spans="1:41">
      <c r="A211" s="59" t="s">
        <v>416</v>
      </c>
      <c r="B211" s="3" t="str">
        <f t="shared" si="44"/>
        <v>0x0B60</v>
      </c>
      <c r="C211" s="17" t="str">
        <f t="shared" si="51"/>
        <v>B6</v>
      </c>
      <c r="D211" s="17" t="str">
        <f t="shared" si="51"/>
        <v>22</v>
      </c>
      <c r="E211" s="17" t="str">
        <f t="shared" si="51"/>
        <v>A5</v>
      </c>
      <c r="F211" s="17" t="str">
        <f t="shared" si="51"/>
        <v>EE</v>
      </c>
      <c r="G211" s="17" t="str">
        <f t="shared" si="51"/>
        <v>00</v>
      </c>
      <c r="H211" s="17" t="str">
        <f t="shared" si="51"/>
        <v>00</v>
      </c>
      <c r="I211" s="17" t="str">
        <f t="shared" si="51"/>
        <v>4A</v>
      </c>
      <c r="J211" s="17" t="str">
        <f t="shared" si="51"/>
        <v>DD</v>
      </c>
      <c r="K211" s="17" t="str">
        <f t="shared" si="51"/>
        <v>00</v>
      </c>
      <c r="L211" s="17" t="str">
        <f t="shared" si="51"/>
        <v>00</v>
      </c>
      <c r="M211" s="17" t="str">
        <f t="shared" si="51"/>
        <v>5B</v>
      </c>
      <c r="N211" s="17" t="str">
        <f t="shared" si="51"/>
        <v>11</v>
      </c>
      <c r="O211" s="17" t="str">
        <f t="shared" si="51"/>
        <v>5B</v>
      </c>
      <c r="P211" s="17" t="str">
        <f t="shared" si="51"/>
        <v>11</v>
      </c>
      <c r="Q211" s="17" t="str">
        <f t="shared" si="51"/>
        <v>5B</v>
      </c>
      <c r="R211" s="17" t="str">
        <f t="shared" si="51"/>
        <v>11</v>
      </c>
      <c r="U211" s="49" t="str">
        <f t="shared" si="52"/>
        <v>22B6</v>
      </c>
      <c r="V211" s="49" t="str">
        <f t="shared" si="53"/>
        <v>EEA5</v>
      </c>
      <c r="W211" s="49" t="str">
        <f t="shared" si="54"/>
        <v>0000</v>
      </c>
      <c r="X211" s="59" t="str">
        <f t="shared" si="55"/>
        <v>DD4A</v>
      </c>
      <c r="Y211" s="59" t="str">
        <f t="shared" si="56"/>
        <v>0000</v>
      </c>
      <c r="Z211" s="59" t="str">
        <f t="shared" si="57"/>
        <v>115B</v>
      </c>
      <c r="AA211" s="59" t="str">
        <f t="shared" si="58"/>
        <v>115B</v>
      </c>
      <c r="AB211" s="59" t="str">
        <f t="shared" si="59"/>
        <v>115B</v>
      </c>
      <c r="AC211" s="59"/>
      <c r="AD211" s="59">
        <f t="shared" si="35"/>
        <v>8886</v>
      </c>
      <c r="AE211" s="59">
        <f t="shared" si="36"/>
        <v>-4443</v>
      </c>
      <c r="AF211" s="59">
        <f t="shared" si="37"/>
        <v>0</v>
      </c>
      <c r="AG211" s="59">
        <f t="shared" si="38"/>
        <v>-8886</v>
      </c>
      <c r="AH211" s="59">
        <f t="shared" si="39"/>
        <v>0</v>
      </c>
      <c r="AI211" s="59">
        <f t="shared" si="40"/>
        <v>4443</v>
      </c>
      <c r="AJ211" s="59">
        <f t="shared" si="41"/>
        <v>4443</v>
      </c>
      <c r="AK211" s="59">
        <f t="shared" si="42"/>
        <v>4443</v>
      </c>
      <c r="AL211" s="59"/>
      <c r="AM211" s="59"/>
      <c r="AN211" s="59"/>
      <c r="AO211" s="59"/>
    </row>
    <row r="212" spans="1:41">
      <c r="A212" s="59" t="s">
        <v>417</v>
      </c>
      <c r="B212" s="3" t="str">
        <f t="shared" si="44"/>
        <v>0x0B70</v>
      </c>
      <c r="C212" s="17" t="str">
        <f t="shared" si="51"/>
        <v>5B</v>
      </c>
      <c r="D212" s="17" t="str">
        <f t="shared" si="51"/>
        <v>11</v>
      </c>
      <c r="E212" s="17" t="str">
        <f t="shared" si="51"/>
        <v>B6</v>
      </c>
      <c r="F212" s="17" t="str">
        <f t="shared" si="51"/>
        <v>22</v>
      </c>
      <c r="G212" s="17" t="str">
        <f t="shared" si="51"/>
        <v>5B</v>
      </c>
      <c r="H212" s="17" t="str">
        <f t="shared" si="51"/>
        <v>11</v>
      </c>
      <c r="I212" s="17" t="str">
        <f t="shared" si="51"/>
        <v>B6</v>
      </c>
      <c r="J212" s="17" t="str">
        <f t="shared" si="51"/>
        <v>22</v>
      </c>
      <c r="K212" s="17" t="str">
        <f t="shared" si="51"/>
        <v>00</v>
      </c>
      <c r="L212" s="17" t="str">
        <f t="shared" si="51"/>
        <v>00</v>
      </c>
      <c r="M212" s="17" t="str">
        <f t="shared" si="51"/>
        <v>A5</v>
      </c>
      <c r="N212" s="17" t="str">
        <f t="shared" si="51"/>
        <v>EE</v>
      </c>
      <c r="O212" s="17" t="str">
        <f t="shared" si="51"/>
        <v>5B</v>
      </c>
      <c r="P212" s="17" t="str">
        <f t="shared" si="51"/>
        <v>11</v>
      </c>
      <c r="Q212" s="17" t="str">
        <f t="shared" si="51"/>
        <v>5B</v>
      </c>
      <c r="R212" s="17" t="str">
        <f t="shared" si="51"/>
        <v>11</v>
      </c>
      <c r="U212" s="49" t="str">
        <f t="shared" si="52"/>
        <v>115B</v>
      </c>
      <c r="V212" s="49" t="str">
        <f t="shared" si="53"/>
        <v>22B6</v>
      </c>
      <c r="W212" s="49" t="str">
        <f t="shared" si="54"/>
        <v>115B</v>
      </c>
      <c r="X212" s="59" t="str">
        <f t="shared" si="55"/>
        <v>22B6</v>
      </c>
      <c r="Y212" s="59" t="str">
        <f t="shared" si="56"/>
        <v>0000</v>
      </c>
      <c r="Z212" s="59" t="str">
        <f t="shared" si="57"/>
        <v>EEA5</v>
      </c>
      <c r="AA212" s="59" t="str">
        <f t="shared" si="58"/>
        <v>115B</v>
      </c>
      <c r="AB212" s="59" t="str">
        <f t="shared" si="59"/>
        <v>115B</v>
      </c>
      <c r="AC212" s="59"/>
      <c r="AD212" s="59">
        <f t="shared" si="35"/>
        <v>4443</v>
      </c>
      <c r="AE212" s="59">
        <f t="shared" si="36"/>
        <v>8886</v>
      </c>
      <c r="AF212" s="59">
        <f t="shared" si="37"/>
        <v>4443</v>
      </c>
      <c r="AG212" s="59">
        <f t="shared" si="38"/>
        <v>8886</v>
      </c>
      <c r="AH212" s="59">
        <f t="shared" si="39"/>
        <v>0</v>
      </c>
      <c r="AI212" s="59">
        <f t="shared" si="40"/>
        <v>-4443</v>
      </c>
      <c r="AJ212" s="59">
        <f t="shared" si="41"/>
        <v>4443</v>
      </c>
      <c r="AK212" s="59">
        <f t="shared" si="42"/>
        <v>4443</v>
      </c>
      <c r="AL212" s="59"/>
      <c r="AM212" s="59"/>
      <c r="AN212" s="59"/>
      <c r="AO212" s="59"/>
    </row>
    <row r="213" spans="1:41">
      <c r="A213" s="59" t="s">
        <v>418</v>
      </c>
      <c r="B213" s="3" t="str">
        <f t="shared" si="44"/>
        <v>0x0B80</v>
      </c>
      <c r="C213" s="17" t="str">
        <f t="shared" si="51"/>
        <v>EF</v>
      </c>
      <c r="D213" s="17" t="str">
        <f t="shared" si="51"/>
        <v>CB</v>
      </c>
      <c r="E213" s="17" t="str">
        <f t="shared" si="51"/>
        <v>4A</v>
      </c>
      <c r="F213" s="17" t="str">
        <f t="shared" si="51"/>
        <v>DD</v>
      </c>
      <c r="G213" s="17" t="str">
        <f t="shared" si="51"/>
        <v>A5</v>
      </c>
      <c r="H213" s="17" t="str">
        <f t="shared" si="51"/>
        <v>EE</v>
      </c>
      <c r="I213" s="17" t="str">
        <f t="shared" si="51"/>
        <v>A5</v>
      </c>
      <c r="J213" s="17" t="str">
        <f t="shared" si="51"/>
        <v>EE</v>
      </c>
      <c r="K213" s="17" t="str">
        <f t="shared" si="51"/>
        <v>A5</v>
      </c>
      <c r="L213" s="17" t="str">
        <f t="shared" si="51"/>
        <v>EE</v>
      </c>
      <c r="M213" s="17" t="str">
        <f t="shared" si="51"/>
        <v>4A</v>
      </c>
      <c r="N213" s="17" t="str">
        <f t="shared" si="51"/>
        <v>DD</v>
      </c>
      <c r="O213" s="17" t="str">
        <f t="shared" si="51"/>
        <v>5B</v>
      </c>
      <c r="P213" s="17" t="str">
        <f t="shared" si="51"/>
        <v>11</v>
      </c>
      <c r="Q213" s="17" t="str">
        <f t="shared" si="51"/>
        <v>A5</v>
      </c>
      <c r="R213" s="17" t="str">
        <f t="shared" si="51"/>
        <v>EE</v>
      </c>
      <c r="U213" s="49" t="str">
        <f t="shared" si="52"/>
        <v>CBEF</v>
      </c>
      <c r="V213" s="49" t="str">
        <f t="shared" si="53"/>
        <v>DD4A</v>
      </c>
      <c r="W213" s="49" t="str">
        <f t="shared" si="54"/>
        <v>EEA5</v>
      </c>
      <c r="X213" s="59" t="str">
        <f t="shared" si="55"/>
        <v>EEA5</v>
      </c>
      <c r="Y213" s="59" t="str">
        <f t="shared" si="56"/>
        <v>EEA5</v>
      </c>
      <c r="Z213" s="59" t="str">
        <f t="shared" si="57"/>
        <v>DD4A</v>
      </c>
      <c r="AA213" s="59" t="str">
        <f t="shared" si="58"/>
        <v>115B</v>
      </c>
      <c r="AB213" s="59" t="str">
        <f t="shared" si="59"/>
        <v>EEA5</v>
      </c>
      <c r="AC213" s="59"/>
      <c r="AD213" s="59">
        <f t="shared" si="35"/>
        <v>-13329</v>
      </c>
      <c r="AE213" s="59">
        <f t="shared" si="36"/>
        <v>-8886</v>
      </c>
      <c r="AF213" s="59">
        <f t="shared" si="37"/>
        <v>-4443</v>
      </c>
      <c r="AG213" s="59">
        <f t="shared" si="38"/>
        <v>-4443</v>
      </c>
      <c r="AH213" s="59">
        <f t="shared" si="39"/>
        <v>-4443</v>
      </c>
      <c r="AI213" s="59">
        <f t="shared" si="40"/>
        <v>-8886</v>
      </c>
      <c r="AJ213" s="59">
        <f t="shared" si="41"/>
        <v>4443</v>
      </c>
      <c r="AK213" s="59">
        <f t="shared" si="42"/>
        <v>-4443</v>
      </c>
      <c r="AL213" s="59"/>
      <c r="AM213" s="59"/>
      <c r="AN213" s="59"/>
      <c r="AO213" s="59"/>
    </row>
    <row r="214" spans="1:41">
      <c r="A214" s="59" t="s">
        <v>419</v>
      </c>
      <c r="B214" s="3" t="str">
        <f t="shared" si="44"/>
        <v>0x0B90</v>
      </c>
      <c r="C214" s="17" t="str">
        <f t="shared" si="51"/>
        <v>5B</v>
      </c>
      <c r="D214" s="17" t="str">
        <f t="shared" si="51"/>
        <v>11</v>
      </c>
      <c r="E214" s="17" t="str">
        <f t="shared" si="51"/>
        <v>A5</v>
      </c>
      <c r="F214" s="17" t="str">
        <f t="shared" si="51"/>
        <v>EE</v>
      </c>
      <c r="G214" s="17" t="str">
        <f t="shared" si="51"/>
        <v>A5</v>
      </c>
      <c r="H214" s="17" t="str">
        <f t="shared" si="51"/>
        <v>EE</v>
      </c>
      <c r="I214" s="17" t="str">
        <f t="shared" si="51"/>
        <v>A5</v>
      </c>
      <c r="J214" s="17" t="str">
        <f t="shared" si="51"/>
        <v>EE</v>
      </c>
      <c r="K214" s="17" t="str">
        <f t="shared" si="51"/>
        <v>5B</v>
      </c>
      <c r="L214" s="17" t="str">
        <f t="shared" si="51"/>
        <v>11</v>
      </c>
      <c r="M214" s="17" t="str">
        <f t="shared" si="51"/>
        <v>A5</v>
      </c>
      <c r="N214" s="17" t="str">
        <f t="shared" si="51"/>
        <v>EE</v>
      </c>
      <c r="O214" s="17" t="str">
        <f t="shared" si="51"/>
        <v>A5</v>
      </c>
      <c r="P214" s="17" t="str">
        <f t="shared" si="51"/>
        <v>EE</v>
      </c>
      <c r="Q214" s="17" t="str">
        <f t="shared" si="51"/>
        <v>5B</v>
      </c>
      <c r="R214" s="17" t="str">
        <f t="shared" si="51"/>
        <v>11</v>
      </c>
      <c r="U214" s="49" t="str">
        <f t="shared" si="52"/>
        <v>115B</v>
      </c>
      <c r="V214" s="49" t="str">
        <f t="shared" si="53"/>
        <v>EEA5</v>
      </c>
      <c r="W214" s="49" t="str">
        <f t="shared" si="54"/>
        <v>EEA5</v>
      </c>
      <c r="X214" s="59" t="str">
        <f t="shared" si="55"/>
        <v>EEA5</v>
      </c>
      <c r="Y214" s="59" t="str">
        <f t="shared" si="56"/>
        <v>115B</v>
      </c>
      <c r="Z214" s="59" t="str">
        <f t="shared" si="57"/>
        <v>EEA5</v>
      </c>
      <c r="AA214" s="59" t="str">
        <f t="shared" si="58"/>
        <v>EEA5</v>
      </c>
      <c r="AB214" s="59" t="str">
        <f t="shared" si="59"/>
        <v>115B</v>
      </c>
      <c r="AC214" s="59"/>
      <c r="AD214" s="59">
        <f t="shared" si="35"/>
        <v>4443</v>
      </c>
      <c r="AE214" s="59">
        <f t="shared" si="36"/>
        <v>-4443</v>
      </c>
      <c r="AF214" s="59">
        <f t="shared" si="37"/>
        <v>-4443</v>
      </c>
      <c r="AG214" s="59">
        <f t="shared" si="38"/>
        <v>-4443</v>
      </c>
      <c r="AH214" s="59">
        <f t="shared" si="39"/>
        <v>4443</v>
      </c>
      <c r="AI214" s="59">
        <f t="shared" si="40"/>
        <v>-4443</v>
      </c>
      <c r="AJ214" s="59">
        <f t="shared" si="41"/>
        <v>-4443</v>
      </c>
      <c r="AK214" s="59">
        <f t="shared" si="42"/>
        <v>4443</v>
      </c>
      <c r="AL214" s="59"/>
      <c r="AM214" s="59"/>
      <c r="AN214" s="59"/>
      <c r="AO214" s="59"/>
    </row>
    <row r="215" spans="1:41">
      <c r="A215" s="59" t="s">
        <v>420</v>
      </c>
      <c r="B215" s="3" t="str">
        <f t="shared" si="44"/>
        <v>0x0BA0</v>
      </c>
      <c r="C215" s="17" t="str">
        <f t="shared" si="51"/>
        <v>00</v>
      </c>
      <c r="D215" s="17" t="str">
        <f t="shared" si="51"/>
        <v>00</v>
      </c>
      <c r="E215" s="17" t="str">
        <f t="shared" si="51"/>
        <v>5B</v>
      </c>
      <c r="F215" s="17" t="str">
        <f t="shared" si="51"/>
        <v>11</v>
      </c>
      <c r="G215" s="17" t="str">
        <f t="shared" si="51"/>
        <v>5B</v>
      </c>
      <c r="H215" s="17" t="str">
        <f t="shared" si="51"/>
        <v>11</v>
      </c>
      <c r="I215" s="17" t="str">
        <f t="shared" si="51"/>
        <v>00</v>
      </c>
      <c r="J215" s="17" t="str">
        <f t="shared" si="51"/>
        <v>00</v>
      </c>
      <c r="K215" s="17" t="str">
        <f t="shared" si="51"/>
        <v>00</v>
      </c>
      <c r="L215" s="17" t="str">
        <f t="shared" si="51"/>
        <v>00</v>
      </c>
      <c r="M215" s="17" t="str">
        <f t="shared" si="51"/>
        <v>5B</v>
      </c>
      <c r="N215" s="17" t="str">
        <f t="shared" si="51"/>
        <v>11</v>
      </c>
      <c r="O215" s="17" t="str">
        <f t="shared" si="51"/>
        <v>A5</v>
      </c>
      <c r="P215" s="17" t="str">
        <f t="shared" si="51"/>
        <v>EE</v>
      </c>
      <c r="Q215" s="17" t="str">
        <f t="shared" si="51"/>
        <v>5B</v>
      </c>
      <c r="R215" s="17" t="str">
        <f t="shared" si="51"/>
        <v>11</v>
      </c>
      <c r="U215" s="49" t="str">
        <f t="shared" si="52"/>
        <v>0000</v>
      </c>
      <c r="V215" s="49" t="str">
        <f t="shared" si="53"/>
        <v>115B</v>
      </c>
      <c r="W215" s="49" t="str">
        <f t="shared" si="54"/>
        <v>115B</v>
      </c>
      <c r="X215" s="59" t="str">
        <f t="shared" si="55"/>
        <v>0000</v>
      </c>
      <c r="Y215" s="59" t="str">
        <f t="shared" si="56"/>
        <v>0000</v>
      </c>
      <c r="Z215" s="59" t="str">
        <f t="shared" si="57"/>
        <v>115B</v>
      </c>
      <c r="AA215" s="59" t="str">
        <f t="shared" si="58"/>
        <v>EEA5</v>
      </c>
      <c r="AB215" s="59" t="str">
        <f t="shared" si="59"/>
        <v>115B</v>
      </c>
      <c r="AC215" s="59"/>
      <c r="AD215" s="59">
        <f t="shared" ref="AD215:AD272" si="60">IF(HEX2DEC(U215)&gt;2^15,HEX2DEC(U215)-65536,HEX2DEC(U215))</f>
        <v>0</v>
      </c>
      <c r="AE215" s="59">
        <f t="shared" ref="AE215:AE272" si="61">IF(HEX2DEC(V215)&gt;2^15,HEX2DEC(V215)-65536,HEX2DEC(V215))</f>
        <v>4443</v>
      </c>
      <c r="AF215" s="59">
        <f t="shared" ref="AF215:AF272" si="62">IF(HEX2DEC(W215)&gt;2^15,HEX2DEC(W215)-65536,HEX2DEC(W215))</f>
        <v>4443</v>
      </c>
      <c r="AG215" s="59">
        <f t="shared" ref="AG215:AG272" si="63">IF(HEX2DEC(X215)&gt;2^15,HEX2DEC(X215)-65536,HEX2DEC(X215))</f>
        <v>0</v>
      </c>
      <c r="AH215" s="59">
        <f t="shared" ref="AH215:AH272" si="64">IF(HEX2DEC(Y215)&gt;2^15,HEX2DEC(Y215)-65536,HEX2DEC(Y215))</f>
        <v>0</v>
      </c>
      <c r="AI215" s="59">
        <f t="shared" ref="AI215:AI272" si="65">IF(HEX2DEC(Z215)&gt;2^15,HEX2DEC(Z215)-65536,HEX2DEC(Z215))</f>
        <v>4443</v>
      </c>
      <c r="AJ215" s="59">
        <f t="shared" ref="AJ215:AJ272" si="66">IF(HEX2DEC(AA215)&gt;2^15,HEX2DEC(AA215)-65536,HEX2DEC(AA215))</f>
        <v>-4443</v>
      </c>
      <c r="AK215" s="59">
        <f t="shared" ref="AK215:AK272" si="67">IF(HEX2DEC(AB215)&gt;2^15,HEX2DEC(AB215)-65536,HEX2DEC(AB215))</f>
        <v>4443</v>
      </c>
      <c r="AL215" s="59"/>
      <c r="AM215" s="59"/>
      <c r="AN215" s="59"/>
      <c r="AO215" s="59"/>
    </row>
    <row r="216" spans="1:41">
      <c r="A216" s="59" t="s">
        <v>421</v>
      </c>
      <c r="B216" s="3" t="str">
        <f t="shared" si="44"/>
        <v>0x0BB0</v>
      </c>
      <c r="C216" s="17" t="str">
        <f t="shared" si="51"/>
        <v>5B</v>
      </c>
      <c r="D216" s="17" t="str">
        <f t="shared" si="51"/>
        <v>11</v>
      </c>
      <c r="E216" s="17" t="str">
        <f t="shared" si="51"/>
        <v>00</v>
      </c>
      <c r="F216" s="17" t="str">
        <f t="shared" si="51"/>
        <v>00</v>
      </c>
      <c r="G216" s="17" t="str">
        <f t="shared" si="51"/>
        <v>00</v>
      </c>
      <c r="H216" s="17" t="str">
        <f t="shared" si="51"/>
        <v>00</v>
      </c>
      <c r="I216" s="17" t="str">
        <f t="shared" si="51"/>
        <v>5B</v>
      </c>
      <c r="J216" s="17" t="str">
        <f t="shared" si="51"/>
        <v>11</v>
      </c>
      <c r="K216" s="17" t="str">
        <f t="shared" si="51"/>
        <v>00</v>
      </c>
      <c r="L216" s="17" t="str">
        <f t="shared" si="51"/>
        <v>00</v>
      </c>
      <c r="M216" s="17" t="str">
        <f t="shared" si="51"/>
        <v>00</v>
      </c>
      <c r="N216" s="17" t="str">
        <f t="shared" si="51"/>
        <v>00</v>
      </c>
      <c r="O216" s="17" t="str">
        <f t="shared" si="51"/>
        <v>00</v>
      </c>
      <c r="P216" s="17" t="str">
        <f t="shared" si="51"/>
        <v>00</v>
      </c>
      <c r="Q216" s="17" t="str">
        <f t="shared" si="51"/>
        <v>5B</v>
      </c>
      <c r="R216" s="17" t="str">
        <f t="shared" si="51"/>
        <v>11</v>
      </c>
      <c r="U216" s="49" t="str">
        <f t="shared" si="52"/>
        <v>115B</v>
      </c>
      <c r="V216" s="49" t="str">
        <f t="shared" si="53"/>
        <v>0000</v>
      </c>
      <c r="W216" s="49" t="str">
        <f t="shared" si="54"/>
        <v>0000</v>
      </c>
      <c r="X216" s="59" t="str">
        <f t="shared" si="55"/>
        <v>115B</v>
      </c>
      <c r="Y216" s="59" t="str">
        <f t="shared" si="56"/>
        <v>0000</v>
      </c>
      <c r="Z216" s="59" t="str">
        <f t="shared" si="57"/>
        <v>0000</v>
      </c>
      <c r="AA216" s="59" t="str">
        <f t="shared" si="58"/>
        <v>0000</v>
      </c>
      <c r="AB216" s="59" t="str">
        <f t="shared" si="59"/>
        <v>115B</v>
      </c>
      <c r="AC216" s="59"/>
      <c r="AD216" s="59">
        <f t="shared" si="60"/>
        <v>4443</v>
      </c>
      <c r="AE216" s="59">
        <f t="shared" si="61"/>
        <v>0</v>
      </c>
      <c r="AF216" s="59">
        <f t="shared" si="62"/>
        <v>0</v>
      </c>
      <c r="AG216" s="59">
        <f t="shared" si="63"/>
        <v>4443</v>
      </c>
      <c r="AH216" s="59">
        <f t="shared" si="64"/>
        <v>0</v>
      </c>
      <c r="AI216" s="59">
        <f t="shared" si="65"/>
        <v>0</v>
      </c>
      <c r="AJ216" s="59">
        <f t="shared" si="66"/>
        <v>0</v>
      </c>
      <c r="AK216" s="59">
        <f t="shared" si="67"/>
        <v>4443</v>
      </c>
      <c r="AL216" s="59"/>
      <c r="AM216" s="59"/>
      <c r="AN216" s="59"/>
      <c r="AO216" s="59"/>
    </row>
    <row r="217" spans="1:41">
      <c r="A217" s="59" t="s">
        <v>422</v>
      </c>
      <c r="B217" s="3" t="str">
        <f t="shared" si="44"/>
        <v>0x0BC0</v>
      </c>
      <c r="C217" s="17" t="str">
        <f t="shared" si="51"/>
        <v>A5</v>
      </c>
      <c r="D217" s="17" t="str">
        <f t="shared" si="51"/>
        <v>EE</v>
      </c>
      <c r="E217" s="17" t="str">
        <f t="shared" si="51"/>
        <v>A5</v>
      </c>
      <c r="F217" s="17" t="str">
        <f t="shared" si="51"/>
        <v>EE</v>
      </c>
      <c r="G217" s="17" t="str">
        <f t="shared" si="51"/>
        <v>00</v>
      </c>
      <c r="H217" s="17" t="str">
        <f t="shared" si="51"/>
        <v>00</v>
      </c>
      <c r="I217" s="17" t="str">
        <f t="shared" si="51"/>
        <v>5B</v>
      </c>
      <c r="J217" s="17" t="str">
        <f t="shared" si="51"/>
        <v>11</v>
      </c>
      <c r="K217" s="17" t="str">
        <f t="shared" si="51"/>
        <v>00</v>
      </c>
      <c r="L217" s="17" t="str">
        <f t="shared" si="51"/>
        <v>00</v>
      </c>
      <c r="M217" s="17" t="str">
        <f t="shared" si="51"/>
        <v>00</v>
      </c>
      <c r="N217" s="17" t="str">
        <f t="shared" si="51"/>
        <v>00</v>
      </c>
      <c r="O217" s="17" t="str">
        <f t="shared" si="51"/>
        <v>00</v>
      </c>
      <c r="P217" s="17" t="str">
        <f t="shared" si="51"/>
        <v>00</v>
      </c>
      <c r="Q217" s="17" t="str">
        <f t="shared" si="51"/>
        <v>B6</v>
      </c>
      <c r="R217" s="17" t="str">
        <f t="shared" si="51"/>
        <v>22</v>
      </c>
      <c r="U217" s="49" t="str">
        <f t="shared" si="52"/>
        <v>EEA5</v>
      </c>
      <c r="V217" s="49" t="str">
        <f t="shared" si="53"/>
        <v>EEA5</v>
      </c>
      <c r="W217" s="49" t="str">
        <f t="shared" si="54"/>
        <v>0000</v>
      </c>
      <c r="X217" s="59" t="str">
        <f t="shared" si="55"/>
        <v>115B</v>
      </c>
      <c r="Y217" s="59" t="str">
        <f t="shared" si="56"/>
        <v>0000</v>
      </c>
      <c r="Z217" s="59" t="str">
        <f t="shared" si="57"/>
        <v>0000</v>
      </c>
      <c r="AA217" s="59" t="str">
        <f t="shared" si="58"/>
        <v>0000</v>
      </c>
      <c r="AB217" s="59" t="str">
        <f t="shared" si="59"/>
        <v>22B6</v>
      </c>
      <c r="AC217" s="59"/>
      <c r="AD217" s="59">
        <f t="shared" si="60"/>
        <v>-4443</v>
      </c>
      <c r="AE217" s="59">
        <f t="shared" si="61"/>
        <v>-4443</v>
      </c>
      <c r="AF217" s="59">
        <f t="shared" si="62"/>
        <v>0</v>
      </c>
      <c r="AG217" s="59">
        <f t="shared" si="63"/>
        <v>4443</v>
      </c>
      <c r="AH217" s="59">
        <f t="shared" si="64"/>
        <v>0</v>
      </c>
      <c r="AI217" s="59">
        <f t="shared" si="65"/>
        <v>0</v>
      </c>
      <c r="AJ217" s="59">
        <f t="shared" si="66"/>
        <v>0</v>
      </c>
      <c r="AK217" s="59">
        <f t="shared" si="67"/>
        <v>8886</v>
      </c>
      <c r="AL217" s="59"/>
      <c r="AM217" s="59"/>
      <c r="AN217" s="59"/>
      <c r="AO217" s="59"/>
    </row>
    <row r="218" spans="1:41">
      <c r="A218" s="59" t="s">
        <v>423</v>
      </c>
      <c r="B218" s="3" t="str">
        <f t="shared" si="44"/>
        <v>0x0BD0</v>
      </c>
      <c r="C218" s="17" t="str">
        <f t="shared" si="51"/>
        <v>00</v>
      </c>
      <c r="D218" s="17" t="str">
        <f t="shared" si="51"/>
        <v>00</v>
      </c>
      <c r="E218" s="17" t="str">
        <f t="shared" si="51"/>
        <v>B6</v>
      </c>
      <c r="F218" s="17" t="str">
        <f t="shared" si="51"/>
        <v>22</v>
      </c>
      <c r="G218" s="17" t="str">
        <f t="shared" si="51"/>
        <v>5B</v>
      </c>
      <c r="H218" s="17" t="str">
        <f t="shared" si="51"/>
        <v>11</v>
      </c>
      <c r="I218" s="17" t="str">
        <f t="shared" si="51"/>
        <v>5B</v>
      </c>
      <c r="J218" s="17" t="str">
        <f t="shared" si="51"/>
        <v>11</v>
      </c>
      <c r="K218" s="17" t="str">
        <f t="shared" si="51"/>
        <v>B6</v>
      </c>
      <c r="L218" s="17" t="str">
        <f t="shared" si="51"/>
        <v>22</v>
      </c>
      <c r="M218" s="17" t="str">
        <f t="shared" si="51"/>
        <v>5B</v>
      </c>
      <c r="N218" s="17" t="str">
        <f t="shared" si="51"/>
        <v>11</v>
      </c>
      <c r="O218" s="17" t="str">
        <f t="shared" si="51"/>
        <v>B6</v>
      </c>
      <c r="P218" s="17" t="str">
        <f t="shared" si="51"/>
        <v>22</v>
      </c>
      <c r="Q218" s="17" t="str">
        <f t="shared" si="51"/>
        <v>B6</v>
      </c>
      <c r="R218" s="17" t="str">
        <f t="shared" si="51"/>
        <v>22</v>
      </c>
      <c r="U218" s="49" t="str">
        <f t="shared" si="52"/>
        <v>0000</v>
      </c>
      <c r="V218" s="49" t="str">
        <f t="shared" si="53"/>
        <v>22B6</v>
      </c>
      <c r="W218" s="49" t="str">
        <f t="shared" si="54"/>
        <v>115B</v>
      </c>
      <c r="X218" s="59" t="str">
        <f t="shared" si="55"/>
        <v>115B</v>
      </c>
      <c r="Y218" s="59" t="str">
        <f t="shared" si="56"/>
        <v>22B6</v>
      </c>
      <c r="Z218" s="59" t="str">
        <f t="shared" si="57"/>
        <v>115B</v>
      </c>
      <c r="AA218" s="59" t="str">
        <f t="shared" si="58"/>
        <v>22B6</v>
      </c>
      <c r="AB218" s="59" t="str">
        <f t="shared" si="59"/>
        <v>22B6</v>
      </c>
      <c r="AC218" s="59"/>
      <c r="AD218" s="59">
        <f t="shared" si="60"/>
        <v>0</v>
      </c>
      <c r="AE218" s="59">
        <f t="shared" si="61"/>
        <v>8886</v>
      </c>
      <c r="AF218" s="59">
        <f t="shared" si="62"/>
        <v>4443</v>
      </c>
      <c r="AG218" s="59">
        <f t="shared" si="63"/>
        <v>4443</v>
      </c>
      <c r="AH218" s="59">
        <f t="shared" si="64"/>
        <v>8886</v>
      </c>
      <c r="AI218" s="59">
        <f t="shared" si="65"/>
        <v>4443</v>
      </c>
      <c r="AJ218" s="59">
        <f t="shared" si="66"/>
        <v>8886</v>
      </c>
      <c r="AK218" s="59">
        <f t="shared" si="67"/>
        <v>8886</v>
      </c>
      <c r="AL218" s="59"/>
      <c r="AM218" s="59"/>
      <c r="AN218" s="59"/>
      <c r="AO218" s="59"/>
    </row>
    <row r="219" spans="1:41">
      <c r="A219" s="59" t="s">
        <v>424</v>
      </c>
      <c r="B219" s="3" t="str">
        <f t="shared" si="44"/>
        <v>0x0BE0</v>
      </c>
      <c r="C219" s="17" t="str">
        <f t="shared" si="51"/>
        <v>5B</v>
      </c>
      <c r="D219" s="17" t="str">
        <f t="shared" si="51"/>
        <v>11</v>
      </c>
      <c r="E219" s="17" t="str">
        <f t="shared" si="51"/>
        <v>B6</v>
      </c>
      <c r="F219" s="17" t="str">
        <f t="shared" si="51"/>
        <v>22</v>
      </c>
      <c r="G219" s="17" t="str">
        <f t="shared" si="51"/>
        <v>11</v>
      </c>
      <c r="H219" s="17" t="str">
        <f t="shared" si="51"/>
        <v>34</v>
      </c>
      <c r="I219" s="17" t="str">
        <f t="shared" si="51"/>
        <v>5B</v>
      </c>
      <c r="J219" s="17" t="str">
        <f t="shared" si="51"/>
        <v>11</v>
      </c>
      <c r="K219" s="17" t="str">
        <f t="shared" si="51"/>
        <v>5B</v>
      </c>
      <c r="L219" s="17" t="str">
        <f t="shared" si="51"/>
        <v>11</v>
      </c>
      <c r="M219" s="17" t="str">
        <f t="shared" si="51"/>
        <v>B6</v>
      </c>
      <c r="N219" s="17" t="str">
        <f t="shared" si="51"/>
        <v>22</v>
      </c>
      <c r="O219" s="17" t="str">
        <f t="shared" si="51"/>
        <v>5B</v>
      </c>
      <c r="P219" s="17" t="str">
        <f t="shared" si="51"/>
        <v>11</v>
      </c>
      <c r="Q219" s="17" t="str">
        <f t="shared" si="51"/>
        <v>5B</v>
      </c>
      <c r="R219" s="17" t="str">
        <f t="shared" si="51"/>
        <v>11</v>
      </c>
      <c r="U219" s="49" t="str">
        <f t="shared" si="52"/>
        <v>115B</v>
      </c>
      <c r="V219" s="49" t="str">
        <f t="shared" si="53"/>
        <v>22B6</v>
      </c>
      <c r="W219" s="49" t="str">
        <f t="shared" si="54"/>
        <v>3411</v>
      </c>
      <c r="X219" s="59" t="str">
        <f t="shared" si="55"/>
        <v>115B</v>
      </c>
      <c r="Y219" s="59" t="str">
        <f t="shared" si="56"/>
        <v>115B</v>
      </c>
      <c r="Z219" s="59" t="str">
        <f t="shared" si="57"/>
        <v>22B6</v>
      </c>
      <c r="AA219" s="59" t="str">
        <f t="shared" si="58"/>
        <v>115B</v>
      </c>
      <c r="AB219" s="59" t="str">
        <f t="shared" si="59"/>
        <v>115B</v>
      </c>
      <c r="AC219" s="59"/>
      <c r="AD219" s="59">
        <f t="shared" si="60"/>
        <v>4443</v>
      </c>
      <c r="AE219" s="59">
        <f t="shared" si="61"/>
        <v>8886</v>
      </c>
      <c r="AF219" s="59">
        <f t="shared" si="62"/>
        <v>13329</v>
      </c>
      <c r="AG219" s="59">
        <f t="shared" si="63"/>
        <v>4443</v>
      </c>
      <c r="AH219" s="59">
        <f t="shared" si="64"/>
        <v>4443</v>
      </c>
      <c r="AI219" s="59">
        <f t="shared" si="65"/>
        <v>8886</v>
      </c>
      <c r="AJ219" s="59">
        <f t="shared" si="66"/>
        <v>4443</v>
      </c>
      <c r="AK219" s="59">
        <f t="shared" si="67"/>
        <v>4443</v>
      </c>
      <c r="AL219" s="59"/>
      <c r="AM219" s="59"/>
      <c r="AN219" s="59"/>
      <c r="AO219" s="59"/>
    </row>
    <row r="220" spans="1:41">
      <c r="A220" s="59" t="s">
        <v>425</v>
      </c>
      <c r="B220" s="3" t="str">
        <f t="shared" si="44"/>
        <v>0x0BF0</v>
      </c>
      <c r="C220" s="17" t="str">
        <f t="shared" si="51"/>
        <v>00</v>
      </c>
      <c r="D220" s="17" t="str">
        <f t="shared" si="51"/>
        <v>00</v>
      </c>
      <c r="E220" s="17" t="str">
        <f t="shared" si="51"/>
        <v>00</v>
      </c>
      <c r="F220" s="17" t="str">
        <f t="shared" si="51"/>
        <v>00</v>
      </c>
      <c r="G220" s="17" t="str">
        <f t="shared" si="51"/>
        <v>B6</v>
      </c>
      <c r="H220" s="17" t="str">
        <f t="shared" si="51"/>
        <v>22</v>
      </c>
      <c r="I220" s="17" t="str">
        <f t="shared" si="51"/>
        <v>B6</v>
      </c>
      <c r="J220" s="17" t="str">
        <f t="shared" si="51"/>
        <v>22</v>
      </c>
      <c r="K220" s="17" t="str">
        <f t="shared" si="51"/>
        <v>5B</v>
      </c>
      <c r="L220" s="17" t="str">
        <f t="shared" si="51"/>
        <v>11</v>
      </c>
      <c r="M220" s="17" t="str">
        <f t="shared" si="51"/>
        <v>5B</v>
      </c>
      <c r="N220" s="17" t="str">
        <f t="shared" si="51"/>
        <v>11</v>
      </c>
      <c r="O220" s="17" t="str">
        <f t="shared" si="51"/>
        <v>5B</v>
      </c>
      <c r="P220" s="17" t="str">
        <f t="shared" si="51"/>
        <v>11</v>
      </c>
      <c r="Q220" s="17" t="str">
        <f t="shared" si="51"/>
        <v>B6</v>
      </c>
      <c r="R220" s="17" t="str">
        <f t="shared" si="51"/>
        <v>22</v>
      </c>
      <c r="U220" s="49" t="str">
        <f t="shared" si="52"/>
        <v>0000</v>
      </c>
      <c r="V220" s="49" t="str">
        <f t="shared" si="53"/>
        <v>0000</v>
      </c>
      <c r="W220" s="49" t="str">
        <f t="shared" si="54"/>
        <v>22B6</v>
      </c>
      <c r="X220" s="59" t="str">
        <f t="shared" si="55"/>
        <v>22B6</v>
      </c>
      <c r="Y220" s="59" t="str">
        <f t="shared" si="56"/>
        <v>115B</v>
      </c>
      <c r="Z220" s="59" t="str">
        <f t="shared" si="57"/>
        <v>115B</v>
      </c>
      <c r="AA220" s="59" t="str">
        <f t="shared" si="58"/>
        <v>115B</v>
      </c>
      <c r="AB220" s="59" t="str">
        <f t="shared" si="59"/>
        <v>22B6</v>
      </c>
      <c r="AC220" s="59"/>
      <c r="AD220" s="59">
        <f t="shared" si="60"/>
        <v>0</v>
      </c>
      <c r="AE220" s="59">
        <f t="shared" si="61"/>
        <v>0</v>
      </c>
      <c r="AF220" s="59">
        <f t="shared" si="62"/>
        <v>8886</v>
      </c>
      <c r="AG220" s="59">
        <f t="shared" si="63"/>
        <v>8886</v>
      </c>
      <c r="AH220" s="59">
        <f t="shared" si="64"/>
        <v>4443</v>
      </c>
      <c r="AI220" s="59">
        <f t="shared" si="65"/>
        <v>4443</v>
      </c>
      <c r="AJ220" s="59">
        <f t="shared" si="66"/>
        <v>4443</v>
      </c>
      <c r="AK220" s="59">
        <f t="shared" si="67"/>
        <v>8886</v>
      </c>
      <c r="AL220" s="59"/>
      <c r="AM220" s="59"/>
      <c r="AN220" s="59"/>
      <c r="AO220" s="59"/>
    </row>
    <row r="221" spans="1:41">
      <c r="A221" s="59" t="s">
        <v>426</v>
      </c>
      <c r="B221" s="3" t="str">
        <f t="shared" si="44"/>
        <v>0x0C00</v>
      </c>
      <c r="C221" s="17" t="str">
        <f t="shared" si="51"/>
        <v>4A</v>
      </c>
      <c r="D221" s="17" t="str">
        <f t="shared" si="51"/>
        <v>DD</v>
      </c>
      <c r="E221" s="17" t="str">
        <f t="shared" si="51"/>
        <v>A5</v>
      </c>
      <c r="F221" s="17" t="str">
        <f t="shared" si="51"/>
        <v>EE</v>
      </c>
      <c r="G221" s="17" t="str">
        <f t="shared" si="51"/>
        <v>A5</v>
      </c>
      <c r="H221" s="17" t="str">
        <f t="shared" si="51"/>
        <v>EE</v>
      </c>
      <c r="I221" s="17" t="str">
        <f t="shared" si="51"/>
        <v>A5</v>
      </c>
      <c r="J221" s="17" t="str">
        <f t="shared" si="51"/>
        <v>EE</v>
      </c>
      <c r="K221" s="17" t="str">
        <f t="shared" si="51"/>
        <v>00</v>
      </c>
      <c r="L221" s="17" t="str">
        <f t="shared" si="51"/>
        <v>00</v>
      </c>
      <c r="M221" s="17" t="str">
        <f t="shared" si="51"/>
        <v>00</v>
      </c>
      <c r="N221" s="17" t="str">
        <f t="shared" si="51"/>
        <v>00</v>
      </c>
      <c r="O221" s="17" t="str">
        <f t="shared" si="51"/>
        <v>00</v>
      </c>
      <c r="P221" s="17" t="str">
        <f t="shared" si="51"/>
        <v>00</v>
      </c>
      <c r="Q221" s="17" t="str">
        <f t="shared" si="51"/>
        <v>5B</v>
      </c>
      <c r="R221" s="17" t="str">
        <f t="shared" si="51"/>
        <v>11</v>
      </c>
      <c r="U221" s="49" t="str">
        <f t="shared" si="52"/>
        <v>DD4A</v>
      </c>
      <c r="V221" s="49" t="str">
        <f t="shared" si="53"/>
        <v>EEA5</v>
      </c>
      <c r="W221" s="49" t="str">
        <f t="shared" si="54"/>
        <v>EEA5</v>
      </c>
      <c r="X221" s="59" t="str">
        <f t="shared" si="55"/>
        <v>EEA5</v>
      </c>
      <c r="Y221" s="59" t="str">
        <f t="shared" si="56"/>
        <v>0000</v>
      </c>
      <c r="Z221" s="59" t="str">
        <f t="shared" si="57"/>
        <v>0000</v>
      </c>
      <c r="AA221" s="59" t="str">
        <f t="shared" si="58"/>
        <v>0000</v>
      </c>
      <c r="AB221" s="59" t="str">
        <f t="shared" si="59"/>
        <v>115B</v>
      </c>
      <c r="AC221" s="59"/>
      <c r="AD221" s="59">
        <f t="shared" si="60"/>
        <v>-8886</v>
      </c>
      <c r="AE221" s="59">
        <f t="shared" si="61"/>
        <v>-4443</v>
      </c>
      <c r="AF221" s="59">
        <f t="shared" si="62"/>
        <v>-4443</v>
      </c>
      <c r="AG221" s="59">
        <f t="shared" si="63"/>
        <v>-4443</v>
      </c>
      <c r="AH221" s="59">
        <f t="shared" si="64"/>
        <v>0</v>
      </c>
      <c r="AI221" s="59">
        <f t="shared" si="65"/>
        <v>0</v>
      </c>
      <c r="AJ221" s="59">
        <f t="shared" si="66"/>
        <v>0</v>
      </c>
      <c r="AK221" s="59">
        <f t="shared" si="67"/>
        <v>4443</v>
      </c>
      <c r="AL221" s="59"/>
      <c r="AM221" s="59"/>
      <c r="AN221" s="59"/>
      <c r="AO221" s="59"/>
    </row>
    <row r="222" spans="1:41">
      <c r="A222" s="59" t="s">
        <v>427</v>
      </c>
      <c r="B222" s="3" t="str">
        <f t="shared" si="44"/>
        <v>0x0C10</v>
      </c>
      <c r="C222" s="17" t="str">
        <f t="shared" si="51"/>
        <v>5B</v>
      </c>
      <c r="D222" s="17" t="str">
        <f t="shared" si="51"/>
        <v>11</v>
      </c>
      <c r="E222" s="17" t="str">
        <f t="shared" si="51"/>
        <v>00</v>
      </c>
      <c r="F222" s="17" t="str">
        <f t="shared" si="51"/>
        <v>00</v>
      </c>
      <c r="G222" s="17" t="str">
        <f t="shared" si="51"/>
        <v>00</v>
      </c>
      <c r="H222" s="17" t="str">
        <f t="shared" si="51"/>
        <v>00</v>
      </c>
      <c r="I222" s="17" t="str">
        <f t="shared" si="51"/>
        <v>5B</v>
      </c>
      <c r="J222" s="17" t="str">
        <f t="shared" si="51"/>
        <v>11</v>
      </c>
      <c r="K222" s="17" t="str">
        <f t="shared" si="51"/>
        <v>5B</v>
      </c>
      <c r="L222" s="17" t="str">
        <f t="shared" si="51"/>
        <v>11</v>
      </c>
      <c r="M222" s="17" t="str">
        <f t="shared" si="51"/>
        <v>5B</v>
      </c>
      <c r="N222" s="17" t="str">
        <f t="shared" si="51"/>
        <v>11</v>
      </c>
      <c r="O222" s="17" t="str">
        <f t="shared" si="51"/>
        <v>5B</v>
      </c>
      <c r="P222" s="17" t="str">
        <f t="shared" si="51"/>
        <v>11</v>
      </c>
      <c r="Q222" s="17" t="str">
        <f t="shared" si="51"/>
        <v>B6</v>
      </c>
      <c r="R222" s="17" t="str">
        <f t="shared" ref="R222" si="68">MID($A222,COLUMN()*3+3,2)</f>
        <v>22</v>
      </c>
      <c r="U222" s="49" t="str">
        <f t="shared" si="52"/>
        <v>115B</v>
      </c>
      <c r="V222" s="49" t="str">
        <f t="shared" si="53"/>
        <v>0000</v>
      </c>
      <c r="W222" s="49" t="str">
        <f t="shared" si="54"/>
        <v>0000</v>
      </c>
      <c r="X222" s="59" t="str">
        <f t="shared" si="55"/>
        <v>115B</v>
      </c>
      <c r="Y222" s="59" t="str">
        <f t="shared" si="56"/>
        <v>115B</v>
      </c>
      <c r="Z222" s="59" t="str">
        <f t="shared" si="57"/>
        <v>115B</v>
      </c>
      <c r="AA222" s="59" t="str">
        <f t="shared" si="58"/>
        <v>115B</v>
      </c>
      <c r="AB222" s="59" t="str">
        <f t="shared" si="59"/>
        <v>22B6</v>
      </c>
      <c r="AC222" s="59"/>
      <c r="AD222" s="59">
        <f t="shared" si="60"/>
        <v>4443</v>
      </c>
      <c r="AE222" s="59">
        <f t="shared" si="61"/>
        <v>0</v>
      </c>
      <c r="AF222" s="59">
        <f t="shared" si="62"/>
        <v>0</v>
      </c>
      <c r="AG222" s="59">
        <f t="shared" si="63"/>
        <v>4443</v>
      </c>
      <c r="AH222" s="59">
        <f t="shared" si="64"/>
        <v>4443</v>
      </c>
      <c r="AI222" s="59">
        <f t="shared" si="65"/>
        <v>4443</v>
      </c>
      <c r="AJ222" s="59">
        <f t="shared" si="66"/>
        <v>4443</v>
      </c>
      <c r="AK222" s="59">
        <f t="shared" si="67"/>
        <v>8886</v>
      </c>
      <c r="AL222" s="59"/>
      <c r="AM222" s="59"/>
      <c r="AN222" s="59"/>
      <c r="AO222" s="59"/>
    </row>
    <row r="223" spans="1:41">
      <c r="A223" s="59" t="s">
        <v>428</v>
      </c>
      <c r="B223" s="3" t="str">
        <f t="shared" ref="B223:B286" si="69">CONCATENATE("0x",DEC2HEX(HEX2DEC(RIGHT(B222,4))+16,4))</f>
        <v>0x0C20</v>
      </c>
      <c r="C223" s="17" t="str">
        <f t="shared" ref="C223:R238" si="70">MID($A223,COLUMN()*3+3,2)</f>
        <v>B6</v>
      </c>
      <c r="D223" s="17" t="str">
        <f t="shared" si="70"/>
        <v>22</v>
      </c>
      <c r="E223" s="17" t="str">
        <f t="shared" si="70"/>
        <v>5B</v>
      </c>
      <c r="F223" s="17" t="str">
        <f t="shared" si="70"/>
        <v>11</v>
      </c>
      <c r="G223" s="17" t="str">
        <f t="shared" si="70"/>
        <v>B6</v>
      </c>
      <c r="H223" s="17" t="str">
        <f t="shared" si="70"/>
        <v>22</v>
      </c>
      <c r="I223" s="17" t="str">
        <f t="shared" si="70"/>
        <v>B6</v>
      </c>
      <c r="J223" s="17" t="str">
        <f t="shared" si="70"/>
        <v>22</v>
      </c>
      <c r="K223" s="17" t="str">
        <f t="shared" si="70"/>
        <v>B6</v>
      </c>
      <c r="L223" s="17" t="str">
        <f t="shared" si="70"/>
        <v>22</v>
      </c>
      <c r="M223" s="17" t="str">
        <f t="shared" si="70"/>
        <v>5B</v>
      </c>
      <c r="N223" s="17" t="str">
        <f t="shared" si="70"/>
        <v>11</v>
      </c>
      <c r="O223" s="17" t="str">
        <f t="shared" si="70"/>
        <v>B6</v>
      </c>
      <c r="P223" s="17" t="str">
        <f t="shared" si="70"/>
        <v>22</v>
      </c>
      <c r="Q223" s="17" t="str">
        <f t="shared" si="70"/>
        <v>B6</v>
      </c>
      <c r="R223" s="17" t="str">
        <f t="shared" si="70"/>
        <v>22</v>
      </c>
      <c r="U223" s="49" t="str">
        <f t="shared" si="52"/>
        <v>22B6</v>
      </c>
      <c r="V223" s="49" t="str">
        <f t="shared" si="53"/>
        <v>115B</v>
      </c>
      <c r="W223" s="49" t="str">
        <f t="shared" si="54"/>
        <v>22B6</v>
      </c>
      <c r="X223" s="59" t="str">
        <f t="shared" si="55"/>
        <v>22B6</v>
      </c>
      <c r="Y223" s="59" t="str">
        <f t="shared" si="56"/>
        <v>22B6</v>
      </c>
      <c r="Z223" s="59" t="str">
        <f t="shared" si="57"/>
        <v>115B</v>
      </c>
      <c r="AA223" s="59" t="str">
        <f t="shared" si="58"/>
        <v>22B6</v>
      </c>
      <c r="AB223" s="59" t="str">
        <f t="shared" si="59"/>
        <v>22B6</v>
      </c>
      <c r="AC223" s="59"/>
      <c r="AD223" s="59">
        <f t="shared" si="60"/>
        <v>8886</v>
      </c>
      <c r="AE223" s="59">
        <f t="shared" si="61"/>
        <v>4443</v>
      </c>
      <c r="AF223" s="59">
        <f t="shared" si="62"/>
        <v>8886</v>
      </c>
      <c r="AG223" s="59">
        <f t="shared" si="63"/>
        <v>8886</v>
      </c>
      <c r="AH223" s="59">
        <f t="shared" si="64"/>
        <v>8886</v>
      </c>
      <c r="AI223" s="59">
        <f t="shared" si="65"/>
        <v>4443</v>
      </c>
      <c r="AJ223" s="59">
        <f t="shared" si="66"/>
        <v>8886</v>
      </c>
      <c r="AK223" s="59">
        <f t="shared" si="67"/>
        <v>8886</v>
      </c>
      <c r="AL223" s="59"/>
      <c r="AM223" s="59"/>
      <c r="AN223" s="59"/>
      <c r="AO223" s="59"/>
    </row>
    <row r="224" spans="1:41">
      <c r="A224" s="59" t="s">
        <v>429</v>
      </c>
      <c r="B224" s="3" t="str">
        <f t="shared" si="69"/>
        <v>0x0C30</v>
      </c>
      <c r="C224" s="17" t="str">
        <f t="shared" si="70"/>
        <v>B6</v>
      </c>
      <c r="D224" s="17" t="str">
        <f t="shared" si="70"/>
        <v>22</v>
      </c>
      <c r="E224" s="17" t="str">
        <f t="shared" si="70"/>
        <v>B6</v>
      </c>
      <c r="F224" s="17" t="str">
        <f t="shared" si="70"/>
        <v>22</v>
      </c>
      <c r="G224" s="17" t="str">
        <f t="shared" si="70"/>
        <v>B6</v>
      </c>
      <c r="H224" s="17" t="str">
        <f t="shared" si="70"/>
        <v>22</v>
      </c>
      <c r="I224" s="17" t="str">
        <f t="shared" si="70"/>
        <v>5B</v>
      </c>
      <c r="J224" s="17" t="str">
        <f t="shared" si="70"/>
        <v>11</v>
      </c>
      <c r="K224" s="17" t="str">
        <f t="shared" si="70"/>
        <v>B6</v>
      </c>
      <c r="L224" s="17" t="str">
        <f t="shared" si="70"/>
        <v>22</v>
      </c>
      <c r="M224" s="17" t="str">
        <f t="shared" si="70"/>
        <v>B6</v>
      </c>
      <c r="N224" s="17" t="str">
        <f t="shared" si="70"/>
        <v>22</v>
      </c>
      <c r="O224" s="17" t="str">
        <f t="shared" si="70"/>
        <v>B6</v>
      </c>
      <c r="P224" s="17" t="str">
        <f t="shared" si="70"/>
        <v>22</v>
      </c>
      <c r="Q224" s="17" t="str">
        <f t="shared" si="70"/>
        <v>5B</v>
      </c>
      <c r="R224" s="17" t="str">
        <f t="shared" si="70"/>
        <v>11</v>
      </c>
      <c r="U224" s="49" t="str">
        <f t="shared" si="52"/>
        <v>22B6</v>
      </c>
      <c r="V224" s="49" t="str">
        <f t="shared" si="53"/>
        <v>22B6</v>
      </c>
      <c r="W224" s="49" t="str">
        <f t="shared" si="54"/>
        <v>22B6</v>
      </c>
      <c r="X224" s="59" t="str">
        <f t="shared" si="55"/>
        <v>115B</v>
      </c>
      <c r="Y224" s="59" t="str">
        <f t="shared" si="56"/>
        <v>22B6</v>
      </c>
      <c r="Z224" s="59" t="str">
        <f t="shared" si="57"/>
        <v>22B6</v>
      </c>
      <c r="AA224" s="59" t="str">
        <f t="shared" si="58"/>
        <v>22B6</v>
      </c>
      <c r="AB224" s="59" t="str">
        <f t="shared" si="59"/>
        <v>115B</v>
      </c>
      <c r="AC224" s="59"/>
      <c r="AD224" s="59">
        <f t="shared" si="60"/>
        <v>8886</v>
      </c>
      <c r="AE224" s="59">
        <f t="shared" si="61"/>
        <v>8886</v>
      </c>
      <c r="AF224" s="59">
        <f t="shared" si="62"/>
        <v>8886</v>
      </c>
      <c r="AG224" s="59">
        <f t="shared" si="63"/>
        <v>4443</v>
      </c>
      <c r="AH224" s="59">
        <f t="shared" si="64"/>
        <v>8886</v>
      </c>
      <c r="AI224" s="59">
        <f t="shared" si="65"/>
        <v>8886</v>
      </c>
      <c r="AJ224" s="59">
        <f t="shared" si="66"/>
        <v>8886</v>
      </c>
      <c r="AK224" s="59">
        <f t="shared" si="67"/>
        <v>4443</v>
      </c>
      <c r="AL224" s="59"/>
      <c r="AM224" s="59"/>
      <c r="AN224" s="59"/>
      <c r="AO224" s="59"/>
    </row>
    <row r="225" spans="1:41">
      <c r="A225" s="59" t="s">
        <v>430</v>
      </c>
      <c r="B225" s="3" t="str">
        <f t="shared" si="69"/>
        <v>0x0C40</v>
      </c>
      <c r="C225" s="17" t="str">
        <f t="shared" si="70"/>
        <v>EF</v>
      </c>
      <c r="D225" s="17" t="str">
        <f t="shared" si="70"/>
        <v>CB</v>
      </c>
      <c r="E225" s="17" t="str">
        <f t="shared" si="70"/>
        <v>A5</v>
      </c>
      <c r="F225" s="17" t="str">
        <f t="shared" si="70"/>
        <v>EE</v>
      </c>
      <c r="G225" s="17" t="str">
        <f t="shared" si="70"/>
        <v>00</v>
      </c>
      <c r="H225" s="17" t="str">
        <f t="shared" si="70"/>
        <v>00</v>
      </c>
      <c r="I225" s="17" t="str">
        <f t="shared" si="70"/>
        <v>00</v>
      </c>
      <c r="J225" s="17" t="str">
        <f t="shared" si="70"/>
        <v>00</v>
      </c>
      <c r="K225" s="17" t="str">
        <f t="shared" si="70"/>
        <v>00</v>
      </c>
      <c r="L225" s="17" t="str">
        <f t="shared" si="70"/>
        <v>00</v>
      </c>
      <c r="M225" s="17" t="str">
        <f t="shared" si="70"/>
        <v>5B</v>
      </c>
      <c r="N225" s="17" t="str">
        <f t="shared" si="70"/>
        <v>11</v>
      </c>
      <c r="O225" s="17" t="str">
        <f t="shared" si="70"/>
        <v>00</v>
      </c>
      <c r="P225" s="17" t="str">
        <f t="shared" si="70"/>
        <v>00</v>
      </c>
      <c r="Q225" s="17" t="str">
        <f t="shared" si="70"/>
        <v>5B</v>
      </c>
      <c r="R225" s="17" t="str">
        <f t="shared" si="70"/>
        <v>11</v>
      </c>
      <c r="U225" s="49" t="str">
        <f t="shared" si="52"/>
        <v>CBEF</v>
      </c>
      <c r="V225" s="49" t="str">
        <f t="shared" si="53"/>
        <v>EEA5</v>
      </c>
      <c r="W225" s="49" t="str">
        <f t="shared" si="54"/>
        <v>0000</v>
      </c>
      <c r="X225" s="59" t="str">
        <f t="shared" si="55"/>
        <v>0000</v>
      </c>
      <c r="Y225" s="59" t="str">
        <f t="shared" si="56"/>
        <v>0000</v>
      </c>
      <c r="Z225" s="59" t="str">
        <f t="shared" si="57"/>
        <v>115B</v>
      </c>
      <c r="AA225" s="59" t="str">
        <f t="shared" si="58"/>
        <v>0000</v>
      </c>
      <c r="AB225" s="59" t="str">
        <f t="shared" si="59"/>
        <v>115B</v>
      </c>
      <c r="AC225" s="59"/>
      <c r="AD225" s="59">
        <f t="shared" si="60"/>
        <v>-13329</v>
      </c>
      <c r="AE225" s="59">
        <f t="shared" si="61"/>
        <v>-4443</v>
      </c>
      <c r="AF225" s="59">
        <f t="shared" si="62"/>
        <v>0</v>
      </c>
      <c r="AG225" s="59">
        <f t="shared" si="63"/>
        <v>0</v>
      </c>
      <c r="AH225" s="59">
        <f t="shared" si="64"/>
        <v>0</v>
      </c>
      <c r="AI225" s="59">
        <f t="shared" si="65"/>
        <v>4443</v>
      </c>
      <c r="AJ225" s="59">
        <f t="shared" si="66"/>
        <v>0</v>
      </c>
      <c r="AK225" s="59">
        <f t="shared" si="67"/>
        <v>4443</v>
      </c>
      <c r="AL225" s="59"/>
      <c r="AM225" s="59"/>
      <c r="AN225" s="59"/>
      <c r="AO225" s="59"/>
    </row>
    <row r="226" spans="1:41">
      <c r="A226" s="59" t="s">
        <v>431</v>
      </c>
      <c r="B226" s="3" t="str">
        <f t="shared" si="69"/>
        <v>0x0C50</v>
      </c>
      <c r="C226" s="17" t="str">
        <f t="shared" si="70"/>
        <v>00</v>
      </c>
      <c r="D226" s="17" t="str">
        <f t="shared" si="70"/>
        <v>00</v>
      </c>
      <c r="E226" s="17" t="str">
        <f t="shared" si="70"/>
        <v>5B</v>
      </c>
      <c r="F226" s="17" t="str">
        <f t="shared" si="70"/>
        <v>11</v>
      </c>
      <c r="G226" s="17" t="str">
        <f t="shared" si="70"/>
        <v>A5</v>
      </c>
      <c r="H226" s="17" t="str">
        <f t="shared" si="70"/>
        <v>EE</v>
      </c>
      <c r="I226" s="17" t="str">
        <f t="shared" si="70"/>
        <v>00</v>
      </c>
      <c r="J226" s="17" t="str">
        <f t="shared" si="70"/>
        <v>00</v>
      </c>
      <c r="K226" s="17" t="str">
        <f t="shared" si="70"/>
        <v>5B</v>
      </c>
      <c r="L226" s="17" t="str">
        <f t="shared" si="70"/>
        <v>11</v>
      </c>
      <c r="M226" s="17" t="str">
        <f t="shared" si="70"/>
        <v>00</v>
      </c>
      <c r="N226" s="17" t="str">
        <f t="shared" si="70"/>
        <v>00</v>
      </c>
      <c r="O226" s="17" t="str">
        <f t="shared" si="70"/>
        <v>5B</v>
      </c>
      <c r="P226" s="17" t="str">
        <f t="shared" si="70"/>
        <v>11</v>
      </c>
      <c r="Q226" s="17" t="str">
        <f t="shared" si="70"/>
        <v>11</v>
      </c>
      <c r="R226" s="17" t="str">
        <f t="shared" si="70"/>
        <v>34</v>
      </c>
      <c r="U226" s="49" t="str">
        <f t="shared" si="52"/>
        <v>0000</v>
      </c>
      <c r="V226" s="49" t="str">
        <f t="shared" si="53"/>
        <v>115B</v>
      </c>
      <c r="W226" s="49" t="str">
        <f t="shared" si="54"/>
        <v>EEA5</v>
      </c>
      <c r="X226" s="59" t="str">
        <f t="shared" si="55"/>
        <v>0000</v>
      </c>
      <c r="Y226" s="59" t="str">
        <f t="shared" si="56"/>
        <v>115B</v>
      </c>
      <c r="Z226" s="59" t="str">
        <f t="shared" si="57"/>
        <v>0000</v>
      </c>
      <c r="AA226" s="59" t="str">
        <f t="shared" si="58"/>
        <v>115B</v>
      </c>
      <c r="AB226" s="59" t="str">
        <f t="shared" si="59"/>
        <v>3411</v>
      </c>
      <c r="AC226" s="59"/>
      <c r="AD226" s="59">
        <f t="shared" si="60"/>
        <v>0</v>
      </c>
      <c r="AE226" s="59">
        <f t="shared" si="61"/>
        <v>4443</v>
      </c>
      <c r="AF226" s="59">
        <f t="shared" si="62"/>
        <v>-4443</v>
      </c>
      <c r="AG226" s="59">
        <f t="shared" si="63"/>
        <v>0</v>
      </c>
      <c r="AH226" s="59">
        <f t="shared" si="64"/>
        <v>4443</v>
      </c>
      <c r="AI226" s="59">
        <f t="shared" si="65"/>
        <v>0</v>
      </c>
      <c r="AJ226" s="59">
        <f t="shared" si="66"/>
        <v>4443</v>
      </c>
      <c r="AK226" s="59">
        <f t="shared" si="67"/>
        <v>13329</v>
      </c>
      <c r="AL226" s="59"/>
      <c r="AM226" s="59"/>
      <c r="AN226" s="59"/>
      <c r="AO226" s="59"/>
    </row>
    <row r="227" spans="1:41">
      <c r="A227" s="59" t="s">
        <v>432</v>
      </c>
      <c r="B227" s="3" t="str">
        <f t="shared" si="69"/>
        <v>0x0C60</v>
      </c>
      <c r="C227" s="17" t="str">
        <f t="shared" si="70"/>
        <v>B6</v>
      </c>
      <c r="D227" s="17" t="str">
        <f t="shared" si="70"/>
        <v>22</v>
      </c>
      <c r="E227" s="17" t="str">
        <f t="shared" si="70"/>
        <v>5B</v>
      </c>
      <c r="F227" s="17" t="str">
        <f t="shared" si="70"/>
        <v>11</v>
      </c>
      <c r="G227" s="17" t="str">
        <f t="shared" si="70"/>
        <v>5B</v>
      </c>
      <c r="H227" s="17" t="str">
        <f t="shared" si="70"/>
        <v>11</v>
      </c>
      <c r="I227" s="17" t="str">
        <f t="shared" si="70"/>
        <v>A5</v>
      </c>
      <c r="J227" s="17" t="str">
        <f t="shared" si="70"/>
        <v>EE</v>
      </c>
      <c r="K227" s="17" t="str">
        <f t="shared" si="70"/>
        <v>5B</v>
      </c>
      <c r="L227" s="17" t="str">
        <f t="shared" si="70"/>
        <v>11</v>
      </c>
      <c r="M227" s="17" t="str">
        <f t="shared" si="70"/>
        <v>B6</v>
      </c>
      <c r="N227" s="17" t="str">
        <f t="shared" si="70"/>
        <v>22</v>
      </c>
      <c r="O227" s="17" t="str">
        <f t="shared" si="70"/>
        <v>B6</v>
      </c>
      <c r="P227" s="17" t="str">
        <f t="shared" si="70"/>
        <v>22</v>
      </c>
      <c r="Q227" s="17" t="str">
        <f t="shared" si="70"/>
        <v>5B</v>
      </c>
      <c r="R227" s="17" t="str">
        <f t="shared" si="70"/>
        <v>11</v>
      </c>
      <c r="U227" s="49" t="str">
        <f t="shared" si="52"/>
        <v>22B6</v>
      </c>
      <c r="V227" s="49" t="str">
        <f t="shared" si="53"/>
        <v>115B</v>
      </c>
      <c r="W227" s="49" t="str">
        <f t="shared" si="54"/>
        <v>115B</v>
      </c>
      <c r="X227" s="59" t="str">
        <f t="shared" si="55"/>
        <v>EEA5</v>
      </c>
      <c r="Y227" s="59" t="str">
        <f t="shared" si="56"/>
        <v>115B</v>
      </c>
      <c r="Z227" s="59" t="str">
        <f t="shared" si="57"/>
        <v>22B6</v>
      </c>
      <c r="AA227" s="59" t="str">
        <f t="shared" si="58"/>
        <v>22B6</v>
      </c>
      <c r="AB227" s="59" t="str">
        <f t="shared" si="59"/>
        <v>115B</v>
      </c>
      <c r="AC227" s="59"/>
      <c r="AD227" s="59">
        <f t="shared" si="60"/>
        <v>8886</v>
      </c>
      <c r="AE227" s="59">
        <f t="shared" si="61"/>
        <v>4443</v>
      </c>
      <c r="AF227" s="59">
        <f t="shared" si="62"/>
        <v>4443</v>
      </c>
      <c r="AG227" s="59">
        <f t="shared" si="63"/>
        <v>-4443</v>
      </c>
      <c r="AH227" s="59">
        <f t="shared" si="64"/>
        <v>4443</v>
      </c>
      <c r="AI227" s="59">
        <f t="shared" si="65"/>
        <v>8886</v>
      </c>
      <c r="AJ227" s="59">
        <f t="shared" si="66"/>
        <v>8886</v>
      </c>
      <c r="AK227" s="59">
        <f t="shared" si="67"/>
        <v>4443</v>
      </c>
      <c r="AL227" s="59"/>
      <c r="AM227" s="59"/>
      <c r="AN227" s="59"/>
      <c r="AO227" s="59"/>
    </row>
    <row r="228" spans="1:41">
      <c r="A228" s="59" t="s">
        <v>433</v>
      </c>
      <c r="B228" s="3" t="str">
        <f t="shared" si="69"/>
        <v>0x0C70</v>
      </c>
      <c r="C228" s="17" t="str">
        <f t="shared" si="70"/>
        <v>B6</v>
      </c>
      <c r="D228" s="17" t="str">
        <f t="shared" si="70"/>
        <v>22</v>
      </c>
      <c r="E228" s="17" t="str">
        <f t="shared" si="70"/>
        <v>B6</v>
      </c>
      <c r="F228" s="17" t="str">
        <f t="shared" si="70"/>
        <v>22</v>
      </c>
      <c r="G228" s="17" t="str">
        <f t="shared" si="70"/>
        <v>11</v>
      </c>
      <c r="H228" s="17" t="str">
        <f t="shared" si="70"/>
        <v>34</v>
      </c>
      <c r="I228" s="17" t="str">
        <f t="shared" si="70"/>
        <v>11</v>
      </c>
      <c r="J228" s="17" t="str">
        <f t="shared" si="70"/>
        <v>34</v>
      </c>
      <c r="K228" s="17" t="str">
        <f t="shared" si="70"/>
        <v>5B</v>
      </c>
      <c r="L228" s="17" t="str">
        <f t="shared" si="70"/>
        <v>11</v>
      </c>
      <c r="M228" s="17" t="str">
        <f t="shared" si="70"/>
        <v>5B</v>
      </c>
      <c r="N228" s="17" t="str">
        <f t="shared" si="70"/>
        <v>11</v>
      </c>
      <c r="O228" s="17" t="str">
        <f t="shared" si="70"/>
        <v>B6</v>
      </c>
      <c r="P228" s="17" t="str">
        <f t="shared" si="70"/>
        <v>22</v>
      </c>
      <c r="Q228" s="17" t="str">
        <f t="shared" si="70"/>
        <v>00</v>
      </c>
      <c r="R228" s="17" t="str">
        <f t="shared" si="70"/>
        <v>00</v>
      </c>
      <c r="U228" s="49" t="str">
        <f t="shared" si="52"/>
        <v>22B6</v>
      </c>
      <c r="V228" s="49" t="str">
        <f t="shared" si="53"/>
        <v>22B6</v>
      </c>
      <c r="W228" s="49" t="str">
        <f t="shared" si="54"/>
        <v>3411</v>
      </c>
      <c r="X228" s="59" t="str">
        <f t="shared" si="55"/>
        <v>3411</v>
      </c>
      <c r="Y228" s="59" t="str">
        <f t="shared" si="56"/>
        <v>115B</v>
      </c>
      <c r="Z228" s="59" t="str">
        <f t="shared" si="57"/>
        <v>115B</v>
      </c>
      <c r="AA228" s="59" t="str">
        <f t="shared" si="58"/>
        <v>22B6</v>
      </c>
      <c r="AB228" s="59" t="str">
        <f t="shared" si="59"/>
        <v>0000</v>
      </c>
      <c r="AC228" s="59"/>
      <c r="AD228" s="59">
        <f t="shared" si="60"/>
        <v>8886</v>
      </c>
      <c r="AE228" s="59">
        <f t="shared" si="61"/>
        <v>8886</v>
      </c>
      <c r="AF228" s="59">
        <f t="shared" si="62"/>
        <v>13329</v>
      </c>
      <c r="AG228" s="59">
        <f t="shared" si="63"/>
        <v>13329</v>
      </c>
      <c r="AH228" s="59">
        <f t="shared" si="64"/>
        <v>4443</v>
      </c>
      <c r="AI228" s="59">
        <f t="shared" si="65"/>
        <v>4443</v>
      </c>
      <c r="AJ228" s="59">
        <f t="shared" si="66"/>
        <v>8886</v>
      </c>
      <c r="AK228" s="59">
        <f t="shared" si="67"/>
        <v>0</v>
      </c>
      <c r="AL228" s="59"/>
      <c r="AM228" s="59"/>
      <c r="AN228" s="59"/>
      <c r="AO228" s="59"/>
    </row>
    <row r="229" spans="1:41">
      <c r="A229" s="59" t="s">
        <v>434</v>
      </c>
      <c r="B229" s="3" t="str">
        <f t="shared" si="69"/>
        <v>0x0C80</v>
      </c>
      <c r="C229" s="17" t="str">
        <f t="shared" si="70"/>
        <v>4A</v>
      </c>
      <c r="D229" s="17" t="str">
        <f t="shared" si="70"/>
        <v>DD</v>
      </c>
      <c r="E229" s="17" t="str">
        <f t="shared" si="70"/>
        <v>4A</v>
      </c>
      <c r="F229" s="17" t="str">
        <f t="shared" si="70"/>
        <v>DD</v>
      </c>
      <c r="G229" s="17" t="str">
        <f t="shared" si="70"/>
        <v>4A</v>
      </c>
      <c r="H229" s="17" t="str">
        <f t="shared" si="70"/>
        <v>DD</v>
      </c>
      <c r="I229" s="17" t="str">
        <f t="shared" si="70"/>
        <v>00</v>
      </c>
      <c r="J229" s="17" t="str">
        <f t="shared" si="70"/>
        <v>00</v>
      </c>
      <c r="K229" s="17" t="str">
        <f t="shared" si="70"/>
        <v>00</v>
      </c>
      <c r="L229" s="17" t="str">
        <f t="shared" si="70"/>
        <v>00</v>
      </c>
      <c r="M229" s="17" t="str">
        <f t="shared" si="70"/>
        <v>00</v>
      </c>
      <c r="N229" s="17" t="str">
        <f t="shared" si="70"/>
        <v>00</v>
      </c>
      <c r="O229" s="17" t="str">
        <f t="shared" si="70"/>
        <v>5B</v>
      </c>
      <c r="P229" s="17" t="str">
        <f t="shared" si="70"/>
        <v>11</v>
      </c>
      <c r="Q229" s="17" t="str">
        <f t="shared" si="70"/>
        <v>A5</v>
      </c>
      <c r="R229" s="17" t="str">
        <f t="shared" si="70"/>
        <v>EE</v>
      </c>
      <c r="U229" s="49" t="str">
        <f t="shared" si="52"/>
        <v>DD4A</v>
      </c>
      <c r="V229" s="49" t="str">
        <f t="shared" si="53"/>
        <v>DD4A</v>
      </c>
      <c r="W229" s="49" t="str">
        <f t="shared" si="54"/>
        <v>DD4A</v>
      </c>
      <c r="X229" s="59" t="str">
        <f t="shared" si="55"/>
        <v>0000</v>
      </c>
      <c r="Y229" s="59" t="str">
        <f t="shared" si="56"/>
        <v>0000</v>
      </c>
      <c r="Z229" s="59" t="str">
        <f t="shared" si="57"/>
        <v>0000</v>
      </c>
      <c r="AA229" s="59" t="str">
        <f t="shared" si="58"/>
        <v>115B</v>
      </c>
      <c r="AB229" s="59" t="str">
        <f t="shared" si="59"/>
        <v>EEA5</v>
      </c>
      <c r="AC229" s="59"/>
      <c r="AD229" s="59">
        <f t="shared" si="60"/>
        <v>-8886</v>
      </c>
      <c r="AE229" s="59">
        <f t="shared" si="61"/>
        <v>-8886</v>
      </c>
      <c r="AF229" s="59">
        <f t="shared" si="62"/>
        <v>-8886</v>
      </c>
      <c r="AG229" s="59">
        <f t="shared" si="63"/>
        <v>0</v>
      </c>
      <c r="AH229" s="59">
        <f t="shared" si="64"/>
        <v>0</v>
      </c>
      <c r="AI229" s="59">
        <f t="shared" si="65"/>
        <v>0</v>
      </c>
      <c r="AJ229" s="59">
        <f t="shared" si="66"/>
        <v>4443</v>
      </c>
      <c r="AK229" s="59">
        <f t="shared" si="67"/>
        <v>-4443</v>
      </c>
      <c r="AL229" s="59"/>
      <c r="AM229" s="59"/>
      <c r="AN229" s="59"/>
      <c r="AO229" s="59"/>
    </row>
    <row r="230" spans="1:41">
      <c r="A230" s="59" t="s">
        <v>435</v>
      </c>
      <c r="B230" s="3" t="str">
        <f t="shared" si="69"/>
        <v>0x0C90</v>
      </c>
      <c r="C230" s="17" t="str">
        <f t="shared" si="70"/>
        <v>5B</v>
      </c>
      <c r="D230" s="17" t="str">
        <f t="shared" si="70"/>
        <v>11</v>
      </c>
      <c r="E230" s="17" t="str">
        <f t="shared" si="70"/>
        <v>A5</v>
      </c>
      <c r="F230" s="17" t="str">
        <f t="shared" si="70"/>
        <v>EE</v>
      </c>
      <c r="G230" s="17" t="str">
        <f t="shared" si="70"/>
        <v>00</v>
      </c>
      <c r="H230" s="17" t="str">
        <f t="shared" si="70"/>
        <v>00</v>
      </c>
      <c r="I230" s="17" t="str">
        <f t="shared" si="70"/>
        <v>00</v>
      </c>
      <c r="J230" s="17" t="str">
        <f t="shared" si="70"/>
        <v>00</v>
      </c>
      <c r="K230" s="17" t="str">
        <f t="shared" si="70"/>
        <v>5B</v>
      </c>
      <c r="L230" s="17" t="str">
        <f t="shared" si="70"/>
        <v>11</v>
      </c>
      <c r="M230" s="17" t="str">
        <f t="shared" si="70"/>
        <v>00</v>
      </c>
      <c r="N230" s="17" t="str">
        <f t="shared" si="70"/>
        <v>00</v>
      </c>
      <c r="O230" s="17" t="str">
        <f t="shared" si="70"/>
        <v>00</v>
      </c>
      <c r="P230" s="17" t="str">
        <f t="shared" si="70"/>
        <v>00</v>
      </c>
      <c r="Q230" s="17" t="str">
        <f t="shared" si="70"/>
        <v>00</v>
      </c>
      <c r="R230" s="17" t="str">
        <f t="shared" si="70"/>
        <v>00</v>
      </c>
      <c r="U230" s="49" t="str">
        <f t="shared" si="52"/>
        <v>115B</v>
      </c>
      <c r="V230" s="49" t="str">
        <f t="shared" si="53"/>
        <v>EEA5</v>
      </c>
      <c r="W230" s="49" t="str">
        <f t="shared" si="54"/>
        <v>0000</v>
      </c>
      <c r="X230" s="59" t="str">
        <f t="shared" si="55"/>
        <v>0000</v>
      </c>
      <c r="Y230" s="59" t="str">
        <f t="shared" si="56"/>
        <v>115B</v>
      </c>
      <c r="Z230" s="59" t="str">
        <f t="shared" si="57"/>
        <v>0000</v>
      </c>
      <c r="AA230" s="59" t="str">
        <f t="shared" si="58"/>
        <v>0000</v>
      </c>
      <c r="AB230" s="59" t="str">
        <f t="shared" si="59"/>
        <v>0000</v>
      </c>
      <c r="AC230" s="59"/>
      <c r="AD230" s="59">
        <f t="shared" si="60"/>
        <v>4443</v>
      </c>
      <c r="AE230" s="59">
        <f t="shared" si="61"/>
        <v>-4443</v>
      </c>
      <c r="AF230" s="59">
        <f t="shared" si="62"/>
        <v>0</v>
      </c>
      <c r="AG230" s="59">
        <f t="shared" si="63"/>
        <v>0</v>
      </c>
      <c r="AH230" s="59">
        <f t="shared" si="64"/>
        <v>4443</v>
      </c>
      <c r="AI230" s="59">
        <f t="shared" si="65"/>
        <v>0</v>
      </c>
      <c r="AJ230" s="59">
        <f t="shared" si="66"/>
        <v>0</v>
      </c>
      <c r="AK230" s="59">
        <f t="shared" si="67"/>
        <v>0</v>
      </c>
      <c r="AL230" s="59"/>
      <c r="AM230" s="59"/>
      <c r="AN230" s="59"/>
      <c r="AO230" s="59"/>
    </row>
    <row r="231" spans="1:41">
      <c r="A231" s="59" t="s">
        <v>436</v>
      </c>
      <c r="B231" s="3" t="str">
        <f t="shared" si="69"/>
        <v>0x0CA0</v>
      </c>
      <c r="C231" s="17" t="str">
        <f t="shared" si="70"/>
        <v>5B</v>
      </c>
      <c r="D231" s="17" t="str">
        <f t="shared" si="70"/>
        <v>11</v>
      </c>
      <c r="E231" s="17" t="str">
        <f t="shared" si="70"/>
        <v>5B</v>
      </c>
      <c r="F231" s="17" t="str">
        <f t="shared" si="70"/>
        <v>11</v>
      </c>
      <c r="G231" s="17" t="str">
        <f t="shared" si="70"/>
        <v>B6</v>
      </c>
      <c r="H231" s="17" t="str">
        <f t="shared" si="70"/>
        <v>22</v>
      </c>
      <c r="I231" s="17" t="str">
        <f t="shared" si="70"/>
        <v>00</v>
      </c>
      <c r="J231" s="17" t="str">
        <f t="shared" si="70"/>
        <v>00</v>
      </c>
      <c r="K231" s="17" t="str">
        <f t="shared" si="70"/>
        <v>5B</v>
      </c>
      <c r="L231" s="17" t="str">
        <f t="shared" si="70"/>
        <v>11</v>
      </c>
      <c r="M231" s="17" t="str">
        <f t="shared" si="70"/>
        <v>B6</v>
      </c>
      <c r="N231" s="17" t="str">
        <f t="shared" si="70"/>
        <v>22</v>
      </c>
      <c r="O231" s="17" t="str">
        <f t="shared" si="70"/>
        <v>00</v>
      </c>
      <c r="P231" s="17" t="str">
        <f t="shared" si="70"/>
        <v>00</v>
      </c>
      <c r="Q231" s="17" t="str">
        <f t="shared" si="70"/>
        <v>5B</v>
      </c>
      <c r="R231" s="17" t="str">
        <f t="shared" si="70"/>
        <v>11</v>
      </c>
      <c r="U231" s="49" t="str">
        <f t="shared" si="52"/>
        <v>115B</v>
      </c>
      <c r="V231" s="49" t="str">
        <f t="shared" si="53"/>
        <v>115B</v>
      </c>
      <c r="W231" s="49" t="str">
        <f t="shared" si="54"/>
        <v>22B6</v>
      </c>
      <c r="X231" s="59" t="str">
        <f t="shared" si="55"/>
        <v>0000</v>
      </c>
      <c r="Y231" s="59" t="str">
        <f t="shared" si="56"/>
        <v>115B</v>
      </c>
      <c r="Z231" s="59" t="str">
        <f t="shared" si="57"/>
        <v>22B6</v>
      </c>
      <c r="AA231" s="59" t="str">
        <f t="shared" si="58"/>
        <v>0000</v>
      </c>
      <c r="AB231" s="59" t="str">
        <f t="shared" si="59"/>
        <v>115B</v>
      </c>
      <c r="AC231" s="59"/>
      <c r="AD231" s="59">
        <f t="shared" si="60"/>
        <v>4443</v>
      </c>
      <c r="AE231" s="59">
        <f t="shared" si="61"/>
        <v>4443</v>
      </c>
      <c r="AF231" s="59">
        <f t="shared" si="62"/>
        <v>8886</v>
      </c>
      <c r="AG231" s="59">
        <f t="shared" si="63"/>
        <v>0</v>
      </c>
      <c r="AH231" s="59">
        <f t="shared" si="64"/>
        <v>4443</v>
      </c>
      <c r="AI231" s="59">
        <f t="shared" si="65"/>
        <v>8886</v>
      </c>
      <c r="AJ231" s="59">
        <f t="shared" si="66"/>
        <v>0</v>
      </c>
      <c r="AK231" s="59">
        <f t="shared" si="67"/>
        <v>4443</v>
      </c>
      <c r="AL231" s="59"/>
      <c r="AM231" s="59"/>
      <c r="AN231" s="59"/>
      <c r="AO231" s="59"/>
    </row>
    <row r="232" spans="1:41">
      <c r="A232" s="59" t="s">
        <v>437</v>
      </c>
      <c r="B232" s="3" t="str">
        <f t="shared" si="69"/>
        <v>0x0CB0</v>
      </c>
      <c r="C232" s="17" t="str">
        <f t="shared" si="70"/>
        <v>B6</v>
      </c>
      <c r="D232" s="17" t="str">
        <f t="shared" si="70"/>
        <v>22</v>
      </c>
      <c r="E232" s="17" t="str">
        <f t="shared" si="70"/>
        <v>5B</v>
      </c>
      <c r="F232" s="17" t="str">
        <f t="shared" si="70"/>
        <v>11</v>
      </c>
      <c r="G232" s="17" t="str">
        <f t="shared" si="70"/>
        <v>5B</v>
      </c>
      <c r="H232" s="17" t="str">
        <f t="shared" si="70"/>
        <v>11</v>
      </c>
      <c r="I232" s="17" t="str">
        <f t="shared" si="70"/>
        <v>B6</v>
      </c>
      <c r="J232" s="17" t="str">
        <f t="shared" si="70"/>
        <v>22</v>
      </c>
      <c r="K232" s="17" t="str">
        <f t="shared" si="70"/>
        <v>5B</v>
      </c>
      <c r="L232" s="17" t="str">
        <f t="shared" si="70"/>
        <v>11</v>
      </c>
      <c r="M232" s="17" t="str">
        <f t="shared" si="70"/>
        <v>5B</v>
      </c>
      <c r="N232" s="17" t="str">
        <f t="shared" si="70"/>
        <v>11</v>
      </c>
      <c r="O232" s="17" t="str">
        <f t="shared" si="70"/>
        <v>5B</v>
      </c>
      <c r="P232" s="17" t="str">
        <f t="shared" si="70"/>
        <v>11</v>
      </c>
      <c r="Q232" s="17" t="str">
        <f t="shared" si="70"/>
        <v>B6</v>
      </c>
      <c r="R232" s="17" t="str">
        <f t="shared" si="70"/>
        <v>22</v>
      </c>
      <c r="U232" s="49" t="str">
        <f t="shared" si="52"/>
        <v>22B6</v>
      </c>
      <c r="V232" s="49" t="str">
        <f t="shared" si="53"/>
        <v>115B</v>
      </c>
      <c r="W232" s="49" t="str">
        <f t="shared" si="54"/>
        <v>115B</v>
      </c>
      <c r="X232" s="59" t="str">
        <f t="shared" si="55"/>
        <v>22B6</v>
      </c>
      <c r="Y232" s="59" t="str">
        <f t="shared" si="56"/>
        <v>115B</v>
      </c>
      <c r="Z232" s="59" t="str">
        <f t="shared" si="57"/>
        <v>115B</v>
      </c>
      <c r="AA232" s="59" t="str">
        <f t="shared" si="58"/>
        <v>115B</v>
      </c>
      <c r="AB232" s="59" t="str">
        <f t="shared" si="59"/>
        <v>22B6</v>
      </c>
      <c r="AC232" s="59"/>
      <c r="AD232" s="59">
        <f t="shared" si="60"/>
        <v>8886</v>
      </c>
      <c r="AE232" s="59">
        <f t="shared" si="61"/>
        <v>4443</v>
      </c>
      <c r="AF232" s="59">
        <f t="shared" si="62"/>
        <v>4443</v>
      </c>
      <c r="AG232" s="59">
        <f t="shared" si="63"/>
        <v>8886</v>
      </c>
      <c r="AH232" s="59">
        <f t="shared" si="64"/>
        <v>4443</v>
      </c>
      <c r="AI232" s="59">
        <f t="shared" si="65"/>
        <v>4443</v>
      </c>
      <c r="AJ232" s="59">
        <f t="shared" si="66"/>
        <v>4443</v>
      </c>
      <c r="AK232" s="59">
        <f t="shared" si="67"/>
        <v>8886</v>
      </c>
      <c r="AL232" s="59"/>
      <c r="AM232" s="59"/>
      <c r="AN232" s="59"/>
      <c r="AO232" s="59"/>
    </row>
    <row r="233" spans="1:41">
      <c r="A233" s="59" t="s">
        <v>438</v>
      </c>
      <c r="B233" s="3" t="str">
        <f t="shared" si="69"/>
        <v>0x0CC0</v>
      </c>
      <c r="C233" s="17" t="str">
        <f t="shared" si="70"/>
        <v>00</v>
      </c>
      <c r="D233" s="17" t="str">
        <f t="shared" si="70"/>
        <v>00</v>
      </c>
      <c r="E233" s="17" t="str">
        <f t="shared" si="70"/>
        <v>A5</v>
      </c>
      <c r="F233" s="17" t="str">
        <f t="shared" si="70"/>
        <v>EE</v>
      </c>
      <c r="G233" s="17" t="str">
        <f t="shared" si="70"/>
        <v>A5</v>
      </c>
      <c r="H233" s="17" t="str">
        <f t="shared" si="70"/>
        <v>EE</v>
      </c>
      <c r="I233" s="17" t="str">
        <f t="shared" si="70"/>
        <v>00</v>
      </c>
      <c r="J233" s="17" t="str">
        <f t="shared" si="70"/>
        <v>00</v>
      </c>
      <c r="K233" s="17" t="str">
        <f t="shared" si="70"/>
        <v>00</v>
      </c>
      <c r="L233" s="17" t="str">
        <f t="shared" si="70"/>
        <v>00</v>
      </c>
      <c r="M233" s="17" t="str">
        <f t="shared" si="70"/>
        <v>A5</v>
      </c>
      <c r="N233" s="17" t="str">
        <f t="shared" si="70"/>
        <v>EE</v>
      </c>
      <c r="O233" s="17" t="str">
        <f t="shared" si="70"/>
        <v>00</v>
      </c>
      <c r="P233" s="17" t="str">
        <f t="shared" si="70"/>
        <v>00</v>
      </c>
      <c r="Q233" s="17" t="str">
        <f t="shared" si="70"/>
        <v>5B</v>
      </c>
      <c r="R233" s="17" t="str">
        <f t="shared" si="70"/>
        <v>11</v>
      </c>
      <c r="U233" s="49" t="str">
        <f t="shared" si="52"/>
        <v>0000</v>
      </c>
      <c r="V233" s="49" t="str">
        <f t="shared" si="53"/>
        <v>EEA5</v>
      </c>
      <c r="W233" s="49" t="str">
        <f t="shared" si="54"/>
        <v>EEA5</v>
      </c>
      <c r="X233" s="59" t="str">
        <f t="shared" si="55"/>
        <v>0000</v>
      </c>
      <c r="Y233" s="59" t="str">
        <f t="shared" si="56"/>
        <v>0000</v>
      </c>
      <c r="Z233" s="59" t="str">
        <f t="shared" si="57"/>
        <v>EEA5</v>
      </c>
      <c r="AA233" s="59" t="str">
        <f t="shared" si="58"/>
        <v>0000</v>
      </c>
      <c r="AB233" s="59" t="str">
        <f t="shared" si="59"/>
        <v>115B</v>
      </c>
      <c r="AC233" s="59"/>
      <c r="AD233" s="59">
        <f t="shared" si="60"/>
        <v>0</v>
      </c>
      <c r="AE233" s="59">
        <f t="shared" si="61"/>
        <v>-4443</v>
      </c>
      <c r="AF233" s="59">
        <f t="shared" si="62"/>
        <v>-4443</v>
      </c>
      <c r="AG233" s="59">
        <f t="shared" si="63"/>
        <v>0</v>
      </c>
      <c r="AH233" s="59">
        <f t="shared" si="64"/>
        <v>0</v>
      </c>
      <c r="AI233" s="59">
        <f t="shared" si="65"/>
        <v>-4443</v>
      </c>
      <c r="AJ233" s="59">
        <f t="shared" si="66"/>
        <v>0</v>
      </c>
      <c r="AK233" s="59">
        <f t="shared" si="67"/>
        <v>4443</v>
      </c>
      <c r="AL233" s="59"/>
      <c r="AM233" s="59"/>
      <c r="AN233" s="59"/>
      <c r="AO233" s="59"/>
    </row>
    <row r="234" spans="1:41">
      <c r="A234" s="59" t="s">
        <v>439</v>
      </c>
      <c r="B234" s="3" t="str">
        <f t="shared" si="69"/>
        <v>0x0CD0</v>
      </c>
      <c r="C234" s="17" t="str">
        <f t="shared" si="70"/>
        <v>00</v>
      </c>
      <c r="D234" s="17" t="str">
        <f t="shared" si="70"/>
        <v>00</v>
      </c>
      <c r="E234" s="17" t="str">
        <f t="shared" si="70"/>
        <v>B6</v>
      </c>
      <c r="F234" s="17" t="str">
        <f t="shared" si="70"/>
        <v>22</v>
      </c>
      <c r="G234" s="17" t="str">
        <f t="shared" si="70"/>
        <v>5B</v>
      </c>
      <c r="H234" s="17" t="str">
        <f t="shared" si="70"/>
        <v>11</v>
      </c>
      <c r="I234" s="17" t="str">
        <f t="shared" si="70"/>
        <v>B6</v>
      </c>
      <c r="J234" s="17" t="str">
        <f t="shared" si="70"/>
        <v>22</v>
      </c>
      <c r="K234" s="17" t="str">
        <f t="shared" si="70"/>
        <v>11</v>
      </c>
      <c r="L234" s="17" t="str">
        <f t="shared" si="70"/>
        <v>34</v>
      </c>
      <c r="M234" s="17" t="str">
        <f t="shared" si="70"/>
        <v>5B</v>
      </c>
      <c r="N234" s="17" t="str">
        <f t="shared" si="70"/>
        <v>11</v>
      </c>
      <c r="O234" s="17" t="str">
        <f t="shared" si="70"/>
        <v>B6</v>
      </c>
      <c r="P234" s="17" t="str">
        <f t="shared" si="70"/>
        <v>22</v>
      </c>
      <c r="Q234" s="17" t="str">
        <f t="shared" si="70"/>
        <v>11</v>
      </c>
      <c r="R234" s="17" t="str">
        <f t="shared" si="70"/>
        <v>34</v>
      </c>
      <c r="U234" s="49" t="str">
        <f t="shared" si="52"/>
        <v>0000</v>
      </c>
      <c r="V234" s="49" t="str">
        <f t="shared" si="53"/>
        <v>22B6</v>
      </c>
      <c r="W234" s="49" t="str">
        <f t="shared" si="54"/>
        <v>115B</v>
      </c>
      <c r="X234" s="59" t="str">
        <f t="shared" si="55"/>
        <v>22B6</v>
      </c>
      <c r="Y234" s="59" t="str">
        <f t="shared" si="56"/>
        <v>3411</v>
      </c>
      <c r="Z234" s="59" t="str">
        <f t="shared" si="57"/>
        <v>115B</v>
      </c>
      <c r="AA234" s="59" t="str">
        <f t="shared" si="58"/>
        <v>22B6</v>
      </c>
      <c r="AB234" s="59" t="str">
        <f t="shared" si="59"/>
        <v>3411</v>
      </c>
      <c r="AC234" s="59"/>
      <c r="AD234" s="59">
        <f t="shared" si="60"/>
        <v>0</v>
      </c>
      <c r="AE234" s="59">
        <f t="shared" si="61"/>
        <v>8886</v>
      </c>
      <c r="AF234" s="59">
        <f t="shared" si="62"/>
        <v>4443</v>
      </c>
      <c r="AG234" s="59">
        <f t="shared" si="63"/>
        <v>8886</v>
      </c>
      <c r="AH234" s="59">
        <f t="shared" si="64"/>
        <v>13329</v>
      </c>
      <c r="AI234" s="59">
        <f t="shared" si="65"/>
        <v>4443</v>
      </c>
      <c r="AJ234" s="59">
        <f t="shared" si="66"/>
        <v>8886</v>
      </c>
      <c r="AK234" s="59">
        <f t="shared" si="67"/>
        <v>13329</v>
      </c>
      <c r="AL234" s="59"/>
      <c r="AM234" s="59"/>
      <c r="AN234" s="59"/>
      <c r="AO234" s="59"/>
    </row>
    <row r="235" spans="1:41">
      <c r="A235" s="59" t="s">
        <v>440</v>
      </c>
      <c r="B235" s="3" t="str">
        <f t="shared" si="69"/>
        <v>0x0CE0</v>
      </c>
      <c r="C235" s="17" t="str">
        <f t="shared" si="70"/>
        <v>5B</v>
      </c>
      <c r="D235" s="17" t="str">
        <f t="shared" si="70"/>
        <v>11</v>
      </c>
      <c r="E235" s="17" t="str">
        <f t="shared" si="70"/>
        <v>B6</v>
      </c>
      <c r="F235" s="17" t="str">
        <f t="shared" si="70"/>
        <v>22</v>
      </c>
      <c r="G235" s="17" t="str">
        <f t="shared" si="70"/>
        <v>11</v>
      </c>
      <c r="H235" s="17" t="str">
        <f t="shared" si="70"/>
        <v>34</v>
      </c>
      <c r="I235" s="17" t="str">
        <f t="shared" si="70"/>
        <v>B6</v>
      </c>
      <c r="J235" s="17" t="str">
        <f t="shared" si="70"/>
        <v>22</v>
      </c>
      <c r="K235" s="17" t="str">
        <f t="shared" si="70"/>
        <v>5B</v>
      </c>
      <c r="L235" s="17" t="str">
        <f t="shared" si="70"/>
        <v>11</v>
      </c>
      <c r="M235" s="17" t="str">
        <f t="shared" si="70"/>
        <v>B6</v>
      </c>
      <c r="N235" s="17" t="str">
        <f t="shared" si="70"/>
        <v>22</v>
      </c>
      <c r="O235" s="17" t="str">
        <f t="shared" si="70"/>
        <v>B6</v>
      </c>
      <c r="P235" s="17" t="str">
        <f t="shared" si="70"/>
        <v>22</v>
      </c>
      <c r="Q235" s="17" t="str">
        <f t="shared" si="70"/>
        <v>B6</v>
      </c>
      <c r="R235" s="17" t="str">
        <f t="shared" si="70"/>
        <v>22</v>
      </c>
      <c r="U235" s="49" t="str">
        <f t="shared" si="52"/>
        <v>115B</v>
      </c>
      <c r="V235" s="49" t="str">
        <f t="shared" si="53"/>
        <v>22B6</v>
      </c>
      <c r="W235" s="49" t="str">
        <f t="shared" si="54"/>
        <v>3411</v>
      </c>
      <c r="X235" s="59" t="str">
        <f t="shared" si="55"/>
        <v>22B6</v>
      </c>
      <c r="Y235" s="59" t="str">
        <f t="shared" si="56"/>
        <v>115B</v>
      </c>
      <c r="Z235" s="59" t="str">
        <f t="shared" si="57"/>
        <v>22B6</v>
      </c>
      <c r="AA235" s="59" t="str">
        <f t="shared" si="58"/>
        <v>22B6</v>
      </c>
      <c r="AB235" s="59" t="str">
        <f t="shared" si="59"/>
        <v>22B6</v>
      </c>
      <c r="AC235" s="59"/>
      <c r="AD235" s="59">
        <f t="shared" si="60"/>
        <v>4443</v>
      </c>
      <c r="AE235" s="59">
        <f t="shared" si="61"/>
        <v>8886</v>
      </c>
      <c r="AF235" s="59">
        <f t="shared" si="62"/>
        <v>13329</v>
      </c>
      <c r="AG235" s="59">
        <f t="shared" si="63"/>
        <v>8886</v>
      </c>
      <c r="AH235" s="59">
        <f t="shared" si="64"/>
        <v>4443</v>
      </c>
      <c r="AI235" s="59">
        <f t="shared" si="65"/>
        <v>8886</v>
      </c>
      <c r="AJ235" s="59">
        <f t="shared" si="66"/>
        <v>8886</v>
      </c>
      <c r="AK235" s="59">
        <f t="shared" si="67"/>
        <v>8886</v>
      </c>
      <c r="AL235" s="59"/>
      <c r="AM235" s="59"/>
      <c r="AN235" s="59"/>
      <c r="AO235" s="59"/>
    </row>
    <row r="236" spans="1:41">
      <c r="A236" s="59" t="s">
        <v>441</v>
      </c>
      <c r="B236" s="3" t="str">
        <f t="shared" si="69"/>
        <v>0x0CF0</v>
      </c>
      <c r="C236" s="17" t="str">
        <f t="shared" si="70"/>
        <v>00</v>
      </c>
      <c r="D236" s="17" t="str">
        <f t="shared" si="70"/>
        <v>00</v>
      </c>
      <c r="E236" s="17" t="str">
        <f t="shared" si="70"/>
        <v>5B</v>
      </c>
      <c r="F236" s="17" t="str">
        <f t="shared" si="70"/>
        <v>11</v>
      </c>
      <c r="G236" s="17" t="str">
        <f t="shared" si="70"/>
        <v>11</v>
      </c>
      <c r="H236" s="17" t="str">
        <f t="shared" si="70"/>
        <v>34</v>
      </c>
      <c r="I236" s="17" t="str">
        <f t="shared" si="70"/>
        <v>B6</v>
      </c>
      <c r="J236" s="17" t="str">
        <f t="shared" si="70"/>
        <v>22</v>
      </c>
      <c r="K236" s="17" t="str">
        <f t="shared" si="70"/>
        <v>B6</v>
      </c>
      <c r="L236" s="17" t="str">
        <f t="shared" si="70"/>
        <v>22</v>
      </c>
      <c r="M236" s="17" t="str">
        <f t="shared" si="70"/>
        <v>11</v>
      </c>
      <c r="N236" s="17" t="str">
        <f t="shared" si="70"/>
        <v>34</v>
      </c>
      <c r="O236" s="17" t="str">
        <f t="shared" si="70"/>
        <v>B6</v>
      </c>
      <c r="P236" s="17" t="str">
        <f t="shared" si="70"/>
        <v>22</v>
      </c>
      <c r="Q236" s="17" t="str">
        <f t="shared" si="70"/>
        <v>5B</v>
      </c>
      <c r="R236" s="17" t="str">
        <f t="shared" si="70"/>
        <v>11</v>
      </c>
      <c r="U236" s="49" t="str">
        <f t="shared" si="52"/>
        <v>0000</v>
      </c>
      <c r="V236" s="49" t="str">
        <f t="shared" si="53"/>
        <v>115B</v>
      </c>
      <c r="W236" s="49" t="str">
        <f t="shared" si="54"/>
        <v>3411</v>
      </c>
      <c r="X236" s="59" t="str">
        <f t="shared" si="55"/>
        <v>22B6</v>
      </c>
      <c r="Y236" s="59" t="str">
        <f t="shared" si="56"/>
        <v>22B6</v>
      </c>
      <c r="Z236" s="59" t="str">
        <f t="shared" si="57"/>
        <v>3411</v>
      </c>
      <c r="AA236" s="59" t="str">
        <f t="shared" si="58"/>
        <v>22B6</v>
      </c>
      <c r="AB236" s="59" t="str">
        <f t="shared" si="59"/>
        <v>115B</v>
      </c>
      <c r="AC236" s="59"/>
      <c r="AD236" s="59">
        <f t="shared" si="60"/>
        <v>0</v>
      </c>
      <c r="AE236" s="59">
        <f t="shared" si="61"/>
        <v>4443</v>
      </c>
      <c r="AF236" s="59">
        <f t="shared" si="62"/>
        <v>13329</v>
      </c>
      <c r="AG236" s="59">
        <f t="shared" si="63"/>
        <v>8886</v>
      </c>
      <c r="AH236" s="59">
        <f t="shared" si="64"/>
        <v>8886</v>
      </c>
      <c r="AI236" s="59">
        <f t="shared" si="65"/>
        <v>13329</v>
      </c>
      <c r="AJ236" s="59">
        <f t="shared" si="66"/>
        <v>8886</v>
      </c>
      <c r="AK236" s="59">
        <f t="shared" si="67"/>
        <v>4443</v>
      </c>
      <c r="AL236" s="59"/>
      <c r="AM236" s="59"/>
      <c r="AN236" s="59"/>
      <c r="AO236" s="59"/>
    </row>
    <row r="237" spans="1:41">
      <c r="A237" s="59" t="s">
        <v>442</v>
      </c>
      <c r="B237" s="3" t="str">
        <f t="shared" si="69"/>
        <v>0x0D00</v>
      </c>
      <c r="C237" s="17" t="str">
        <f t="shared" si="70"/>
        <v>A5</v>
      </c>
      <c r="D237" s="17" t="str">
        <f t="shared" si="70"/>
        <v>EE</v>
      </c>
      <c r="E237" s="17" t="str">
        <f t="shared" si="70"/>
        <v>A5</v>
      </c>
      <c r="F237" s="17" t="str">
        <f t="shared" si="70"/>
        <v>EE</v>
      </c>
      <c r="G237" s="17" t="str">
        <f t="shared" si="70"/>
        <v>A5</v>
      </c>
      <c r="H237" s="17" t="str">
        <f t="shared" si="70"/>
        <v>EE</v>
      </c>
      <c r="I237" s="17" t="str">
        <f t="shared" si="70"/>
        <v>A5</v>
      </c>
      <c r="J237" s="17" t="str">
        <f t="shared" si="70"/>
        <v>EE</v>
      </c>
      <c r="K237" s="17" t="str">
        <f t="shared" si="70"/>
        <v>00</v>
      </c>
      <c r="L237" s="17" t="str">
        <f t="shared" si="70"/>
        <v>00</v>
      </c>
      <c r="M237" s="17" t="str">
        <f t="shared" si="70"/>
        <v>00</v>
      </c>
      <c r="N237" s="17" t="str">
        <f t="shared" si="70"/>
        <v>00</v>
      </c>
      <c r="O237" s="17" t="str">
        <f t="shared" si="70"/>
        <v>00</v>
      </c>
      <c r="P237" s="17" t="str">
        <f t="shared" si="70"/>
        <v>00</v>
      </c>
      <c r="Q237" s="17" t="str">
        <f t="shared" si="70"/>
        <v>5B</v>
      </c>
      <c r="R237" s="17" t="str">
        <f t="shared" si="70"/>
        <v>11</v>
      </c>
      <c r="U237" s="49" t="str">
        <f t="shared" si="52"/>
        <v>EEA5</v>
      </c>
      <c r="V237" s="49" t="str">
        <f t="shared" si="53"/>
        <v>EEA5</v>
      </c>
      <c r="W237" s="49" t="str">
        <f t="shared" si="54"/>
        <v>EEA5</v>
      </c>
      <c r="X237" s="59" t="str">
        <f t="shared" si="55"/>
        <v>EEA5</v>
      </c>
      <c r="Y237" s="59" t="str">
        <f t="shared" si="56"/>
        <v>0000</v>
      </c>
      <c r="Z237" s="59" t="str">
        <f t="shared" si="57"/>
        <v>0000</v>
      </c>
      <c r="AA237" s="59" t="str">
        <f t="shared" si="58"/>
        <v>0000</v>
      </c>
      <c r="AB237" s="59" t="str">
        <f t="shared" si="59"/>
        <v>115B</v>
      </c>
      <c r="AC237" s="59"/>
      <c r="AD237" s="59">
        <f t="shared" si="60"/>
        <v>-4443</v>
      </c>
      <c r="AE237" s="59">
        <f t="shared" si="61"/>
        <v>-4443</v>
      </c>
      <c r="AF237" s="59">
        <f t="shared" si="62"/>
        <v>-4443</v>
      </c>
      <c r="AG237" s="59">
        <f t="shared" si="63"/>
        <v>-4443</v>
      </c>
      <c r="AH237" s="59">
        <f t="shared" si="64"/>
        <v>0</v>
      </c>
      <c r="AI237" s="59">
        <f t="shared" si="65"/>
        <v>0</v>
      </c>
      <c r="AJ237" s="59">
        <f t="shared" si="66"/>
        <v>0</v>
      </c>
      <c r="AK237" s="59">
        <f t="shared" si="67"/>
        <v>4443</v>
      </c>
      <c r="AL237" s="59"/>
      <c r="AM237" s="59"/>
      <c r="AN237" s="59"/>
      <c r="AO237" s="59"/>
    </row>
    <row r="238" spans="1:41">
      <c r="A238" s="59" t="s">
        <v>443</v>
      </c>
      <c r="B238" s="3" t="str">
        <f t="shared" si="69"/>
        <v>0x0D10</v>
      </c>
      <c r="C238" s="17" t="str">
        <f t="shared" si="70"/>
        <v>5B</v>
      </c>
      <c r="D238" s="17" t="str">
        <f t="shared" si="70"/>
        <v>11</v>
      </c>
      <c r="E238" s="17" t="str">
        <f t="shared" si="70"/>
        <v>B6</v>
      </c>
      <c r="F238" s="17" t="str">
        <f t="shared" si="70"/>
        <v>22</v>
      </c>
      <c r="G238" s="17" t="str">
        <f t="shared" si="70"/>
        <v>5B</v>
      </c>
      <c r="H238" s="17" t="str">
        <f t="shared" si="70"/>
        <v>11</v>
      </c>
      <c r="I238" s="17" t="str">
        <f t="shared" si="70"/>
        <v>B6</v>
      </c>
      <c r="J238" s="17" t="str">
        <f t="shared" si="70"/>
        <v>22</v>
      </c>
      <c r="K238" s="17" t="str">
        <f t="shared" si="70"/>
        <v>B6</v>
      </c>
      <c r="L238" s="17" t="str">
        <f t="shared" si="70"/>
        <v>22</v>
      </c>
      <c r="M238" s="17" t="str">
        <f t="shared" si="70"/>
        <v>B6</v>
      </c>
      <c r="N238" s="17" t="str">
        <f t="shared" si="70"/>
        <v>22</v>
      </c>
      <c r="O238" s="17" t="str">
        <f t="shared" si="70"/>
        <v>B6</v>
      </c>
      <c r="P238" s="17" t="str">
        <f t="shared" si="70"/>
        <v>22</v>
      </c>
      <c r="Q238" s="17" t="str">
        <f t="shared" si="70"/>
        <v>5B</v>
      </c>
      <c r="R238" s="17" t="str">
        <f t="shared" ref="R238" si="71">MID($A238,COLUMN()*3+3,2)</f>
        <v>11</v>
      </c>
      <c r="U238" s="49" t="str">
        <f t="shared" si="52"/>
        <v>115B</v>
      </c>
      <c r="V238" s="49" t="str">
        <f t="shared" si="53"/>
        <v>22B6</v>
      </c>
      <c r="W238" s="49" t="str">
        <f t="shared" si="54"/>
        <v>115B</v>
      </c>
      <c r="X238" s="59" t="str">
        <f t="shared" si="55"/>
        <v>22B6</v>
      </c>
      <c r="Y238" s="59" t="str">
        <f t="shared" si="56"/>
        <v>22B6</v>
      </c>
      <c r="Z238" s="59" t="str">
        <f t="shared" si="57"/>
        <v>22B6</v>
      </c>
      <c r="AA238" s="59" t="str">
        <f t="shared" si="58"/>
        <v>22B6</v>
      </c>
      <c r="AB238" s="59" t="str">
        <f t="shared" si="59"/>
        <v>115B</v>
      </c>
      <c r="AC238" s="59"/>
      <c r="AD238" s="59">
        <f t="shared" si="60"/>
        <v>4443</v>
      </c>
      <c r="AE238" s="59">
        <f t="shared" si="61"/>
        <v>8886</v>
      </c>
      <c r="AF238" s="59">
        <f t="shared" si="62"/>
        <v>4443</v>
      </c>
      <c r="AG238" s="59">
        <f t="shared" si="63"/>
        <v>8886</v>
      </c>
      <c r="AH238" s="59">
        <f t="shared" si="64"/>
        <v>8886</v>
      </c>
      <c r="AI238" s="59">
        <f t="shared" si="65"/>
        <v>8886</v>
      </c>
      <c r="AJ238" s="59">
        <f t="shared" si="66"/>
        <v>8886</v>
      </c>
      <c r="AK238" s="59">
        <f t="shared" si="67"/>
        <v>4443</v>
      </c>
      <c r="AL238" s="59"/>
      <c r="AM238" s="59"/>
      <c r="AN238" s="59"/>
      <c r="AO238" s="59"/>
    </row>
    <row r="239" spans="1:41">
      <c r="A239" s="59" t="s">
        <v>444</v>
      </c>
      <c r="B239" s="3" t="str">
        <f t="shared" si="69"/>
        <v>0x0D20</v>
      </c>
      <c r="C239" s="17" t="str">
        <f t="shared" ref="C239:R254" si="72">MID($A239,COLUMN()*3+3,2)</f>
        <v>5B</v>
      </c>
      <c r="D239" s="17" t="str">
        <f t="shared" si="72"/>
        <v>11</v>
      </c>
      <c r="E239" s="17" t="str">
        <f t="shared" si="72"/>
        <v>B6</v>
      </c>
      <c r="F239" s="17" t="str">
        <f t="shared" si="72"/>
        <v>22</v>
      </c>
      <c r="G239" s="17" t="str">
        <f t="shared" si="72"/>
        <v>B6</v>
      </c>
      <c r="H239" s="17" t="str">
        <f t="shared" si="72"/>
        <v>22</v>
      </c>
      <c r="I239" s="17" t="str">
        <f t="shared" si="72"/>
        <v>B6</v>
      </c>
      <c r="J239" s="17" t="str">
        <f t="shared" si="72"/>
        <v>22</v>
      </c>
      <c r="K239" s="17" t="str">
        <f t="shared" si="72"/>
        <v>B6</v>
      </c>
      <c r="L239" s="17" t="str">
        <f t="shared" si="72"/>
        <v>22</v>
      </c>
      <c r="M239" s="17" t="str">
        <f t="shared" si="72"/>
        <v>B6</v>
      </c>
      <c r="N239" s="17" t="str">
        <f t="shared" si="72"/>
        <v>22</v>
      </c>
      <c r="O239" s="17" t="str">
        <f t="shared" si="72"/>
        <v>B6</v>
      </c>
      <c r="P239" s="17" t="str">
        <f t="shared" si="72"/>
        <v>22</v>
      </c>
      <c r="Q239" s="17" t="str">
        <f t="shared" si="72"/>
        <v>B6</v>
      </c>
      <c r="R239" s="17" t="str">
        <f t="shared" si="72"/>
        <v>22</v>
      </c>
      <c r="U239" s="49" t="str">
        <f t="shared" si="52"/>
        <v>115B</v>
      </c>
      <c r="V239" s="49" t="str">
        <f t="shared" si="53"/>
        <v>22B6</v>
      </c>
      <c r="W239" s="49" t="str">
        <f t="shared" si="54"/>
        <v>22B6</v>
      </c>
      <c r="X239" s="59" t="str">
        <f t="shared" si="55"/>
        <v>22B6</v>
      </c>
      <c r="Y239" s="59" t="str">
        <f t="shared" si="56"/>
        <v>22B6</v>
      </c>
      <c r="Z239" s="59" t="str">
        <f t="shared" si="57"/>
        <v>22B6</v>
      </c>
      <c r="AA239" s="59" t="str">
        <f t="shared" si="58"/>
        <v>22B6</v>
      </c>
      <c r="AB239" s="59" t="str">
        <f t="shared" si="59"/>
        <v>22B6</v>
      </c>
      <c r="AC239" s="59"/>
      <c r="AD239" s="59">
        <f t="shared" si="60"/>
        <v>4443</v>
      </c>
      <c r="AE239" s="59">
        <f t="shared" si="61"/>
        <v>8886</v>
      </c>
      <c r="AF239" s="59">
        <f t="shared" si="62"/>
        <v>8886</v>
      </c>
      <c r="AG239" s="59">
        <f t="shared" si="63"/>
        <v>8886</v>
      </c>
      <c r="AH239" s="59">
        <f t="shared" si="64"/>
        <v>8886</v>
      </c>
      <c r="AI239" s="59">
        <f t="shared" si="65"/>
        <v>8886</v>
      </c>
      <c r="AJ239" s="59">
        <f t="shared" si="66"/>
        <v>8886</v>
      </c>
      <c r="AK239" s="59">
        <f t="shared" si="67"/>
        <v>8886</v>
      </c>
      <c r="AL239" s="59"/>
      <c r="AM239" s="59"/>
      <c r="AN239" s="59"/>
      <c r="AO239" s="59"/>
    </row>
    <row r="240" spans="1:41">
      <c r="A240" s="59" t="s">
        <v>445</v>
      </c>
      <c r="B240" s="3" t="str">
        <f t="shared" si="69"/>
        <v>0x0D30</v>
      </c>
      <c r="C240" s="17" t="str">
        <f t="shared" si="72"/>
        <v>11</v>
      </c>
      <c r="D240" s="17" t="str">
        <f t="shared" si="72"/>
        <v>34</v>
      </c>
      <c r="E240" s="17" t="str">
        <f t="shared" si="72"/>
        <v>B6</v>
      </c>
      <c r="F240" s="17" t="str">
        <f t="shared" si="72"/>
        <v>22</v>
      </c>
      <c r="G240" s="17" t="str">
        <f t="shared" si="72"/>
        <v>B6</v>
      </c>
      <c r="H240" s="17" t="str">
        <f t="shared" si="72"/>
        <v>22</v>
      </c>
      <c r="I240" s="17" t="str">
        <f t="shared" si="72"/>
        <v>B6</v>
      </c>
      <c r="J240" s="17" t="str">
        <f t="shared" si="72"/>
        <v>22</v>
      </c>
      <c r="K240" s="17" t="str">
        <f t="shared" si="72"/>
        <v>B6</v>
      </c>
      <c r="L240" s="17" t="str">
        <f t="shared" si="72"/>
        <v>22</v>
      </c>
      <c r="M240" s="17" t="str">
        <f t="shared" si="72"/>
        <v>11</v>
      </c>
      <c r="N240" s="17" t="str">
        <f t="shared" si="72"/>
        <v>34</v>
      </c>
      <c r="O240" s="17" t="str">
        <f t="shared" si="72"/>
        <v>B6</v>
      </c>
      <c r="P240" s="17" t="str">
        <f t="shared" si="72"/>
        <v>22</v>
      </c>
      <c r="Q240" s="17" t="str">
        <f t="shared" si="72"/>
        <v>B6</v>
      </c>
      <c r="R240" s="17" t="str">
        <f t="shared" si="72"/>
        <v>22</v>
      </c>
      <c r="U240" s="49" t="str">
        <f t="shared" si="52"/>
        <v>3411</v>
      </c>
      <c r="V240" s="49" t="str">
        <f t="shared" si="53"/>
        <v>22B6</v>
      </c>
      <c r="W240" s="49" t="str">
        <f t="shared" si="54"/>
        <v>22B6</v>
      </c>
      <c r="X240" s="59" t="str">
        <f t="shared" si="55"/>
        <v>22B6</v>
      </c>
      <c r="Y240" s="59" t="str">
        <f t="shared" si="56"/>
        <v>22B6</v>
      </c>
      <c r="Z240" s="59" t="str">
        <f t="shared" si="57"/>
        <v>3411</v>
      </c>
      <c r="AA240" s="59" t="str">
        <f t="shared" si="58"/>
        <v>22B6</v>
      </c>
      <c r="AB240" s="59" t="str">
        <f t="shared" si="59"/>
        <v>22B6</v>
      </c>
      <c r="AC240" s="59"/>
      <c r="AD240" s="59">
        <f t="shared" si="60"/>
        <v>13329</v>
      </c>
      <c r="AE240" s="59">
        <f t="shared" si="61"/>
        <v>8886</v>
      </c>
      <c r="AF240" s="59">
        <f t="shared" si="62"/>
        <v>8886</v>
      </c>
      <c r="AG240" s="59">
        <f t="shared" si="63"/>
        <v>8886</v>
      </c>
      <c r="AH240" s="59">
        <f t="shared" si="64"/>
        <v>8886</v>
      </c>
      <c r="AI240" s="59">
        <f t="shared" si="65"/>
        <v>13329</v>
      </c>
      <c r="AJ240" s="59">
        <f t="shared" si="66"/>
        <v>8886</v>
      </c>
      <c r="AK240" s="59">
        <f t="shared" si="67"/>
        <v>8886</v>
      </c>
      <c r="AL240" s="59"/>
      <c r="AM240" s="59"/>
      <c r="AN240" s="59"/>
      <c r="AO240" s="59"/>
    </row>
    <row r="241" spans="1:41">
      <c r="A241" s="59" t="s">
        <v>446</v>
      </c>
      <c r="B241" s="3" t="str">
        <f t="shared" si="69"/>
        <v>0x0D40</v>
      </c>
      <c r="C241" s="17" t="str">
        <f t="shared" si="72"/>
        <v>4A</v>
      </c>
      <c r="D241" s="17" t="str">
        <f t="shared" si="72"/>
        <v>DD</v>
      </c>
      <c r="E241" s="17" t="str">
        <f t="shared" si="72"/>
        <v>A5</v>
      </c>
      <c r="F241" s="17" t="str">
        <f t="shared" si="72"/>
        <v>EE</v>
      </c>
      <c r="G241" s="17" t="str">
        <f t="shared" si="72"/>
        <v>00</v>
      </c>
      <c r="H241" s="17" t="str">
        <f t="shared" si="72"/>
        <v>00</v>
      </c>
      <c r="I241" s="17" t="str">
        <f t="shared" si="72"/>
        <v>5B</v>
      </c>
      <c r="J241" s="17" t="str">
        <f t="shared" si="72"/>
        <v>11</v>
      </c>
      <c r="K241" s="17" t="str">
        <f t="shared" si="72"/>
        <v>00</v>
      </c>
      <c r="L241" s="17" t="str">
        <f t="shared" si="72"/>
        <v>00</v>
      </c>
      <c r="M241" s="17" t="str">
        <f t="shared" si="72"/>
        <v>5B</v>
      </c>
      <c r="N241" s="17" t="str">
        <f t="shared" si="72"/>
        <v>11</v>
      </c>
      <c r="O241" s="17" t="str">
        <f t="shared" si="72"/>
        <v>00</v>
      </c>
      <c r="P241" s="17" t="str">
        <f t="shared" si="72"/>
        <v>00</v>
      </c>
      <c r="Q241" s="17" t="str">
        <f t="shared" si="72"/>
        <v>5B</v>
      </c>
      <c r="R241" s="17" t="str">
        <f t="shared" si="72"/>
        <v>11</v>
      </c>
      <c r="U241" s="49" t="str">
        <f t="shared" si="52"/>
        <v>DD4A</v>
      </c>
      <c r="V241" s="49" t="str">
        <f t="shared" si="53"/>
        <v>EEA5</v>
      </c>
      <c r="W241" s="49" t="str">
        <f t="shared" si="54"/>
        <v>0000</v>
      </c>
      <c r="X241" s="59" t="str">
        <f t="shared" si="55"/>
        <v>115B</v>
      </c>
      <c r="Y241" s="59" t="str">
        <f t="shared" si="56"/>
        <v>0000</v>
      </c>
      <c r="Z241" s="59" t="str">
        <f t="shared" si="57"/>
        <v>115B</v>
      </c>
      <c r="AA241" s="59" t="str">
        <f t="shared" si="58"/>
        <v>0000</v>
      </c>
      <c r="AB241" s="59" t="str">
        <f t="shared" si="59"/>
        <v>115B</v>
      </c>
      <c r="AC241" s="59"/>
      <c r="AD241" s="59">
        <f t="shared" si="60"/>
        <v>-8886</v>
      </c>
      <c r="AE241" s="59">
        <f t="shared" si="61"/>
        <v>-4443</v>
      </c>
      <c r="AF241" s="59">
        <f t="shared" si="62"/>
        <v>0</v>
      </c>
      <c r="AG241" s="59">
        <f t="shared" si="63"/>
        <v>4443</v>
      </c>
      <c r="AH241" s="59">
        <f t="shared" si="64"/>
        <v>0</v>
      </c>
      <c r="AI241" s="59">
        <f t="shared" si="65"/>
        <v>4443</v>
      </c>
      <c r="AJ241" s="59">
        <f t="shared" si="66"/>
        <v>0</v>
      </c>
      <c r="AK241" s="59">
        <f t="shared" si="67"/>
        <v>4443</v>
      </c>
      <c r="AL241" s="59"/>
      <c r="AM241" s="59"/>
      <c r="AN241" s="59"/>
      <c r="AO241" s="59"/>
    </row>
    <row r="242" spans="1:41">
      <c r="A242" s="59" t="s">
        <v>447</v>
      </c>
      <c r="B242" s="3" t="str">
        <f t="shared" si="69"/>
        <v>0x0D50</v>
      </c>
      <c r="C242" s="17" t="str">
        <f t="shared" si="72"/>
        <v>00</v>
      </c>
      <c r="D242" s="17" t="str">
        <f t="shared" si="72"/>
        <v>00</v>
      </c>
      <c r="E242" s="17" t="str">
        <f t="shared" si="72"/>
        <v>00</v>
      </c>
      <c r="F242" s="17" t="str">
        <f t="shared" si="72"/>
        <v>00</v>
      </c>
      <c r="G242" s="17" t="str">
        <f t="shared" si="72"/>
        <v>A5</v>
      </c>
      <c r="H242" s="17" t="str">
        <f t="shared" si="72"/>
        <v>EE</v>
      </c>
      <c r="I242" s="17" t="str">
        <f t="shared" si="72"/>
        <v>00</v>
      </c>
      <c r="J242" s="17" t="str">
        <f t="shared" si="72"/>
        <v>00</v>
      </c>
      <c r="K242" s="17" t="str">
        <f t="shared" si="72"/>
        <v>B6</v>
      </c>
      <c r="L242" s="17" t="str">
        <f t="shared" si="72"/>
        <v>22</v>
      </c>
      <c r="M242" s="17" t="str">
        <f t="shared" si="72"/>
        <v>00</v>
      </c>
      <c r="N242" s="17" t="str">
        <f t="shared" si="72"/>
        <v>00</v>
      </c>
      <c r="O242" s="17" t="str">
        <f t="shared" si="72"/>
        <v>11</v>
      </c>
      <c r="P242" s="17" t="str">
        <f t="shared" si="72"/>
        <v>34</v>
      </c>
      <c r="Q242" s="17" t="str">
        <f t="shared" si="72"/>
        <v>6C</v>
      </c>
      <c r="R242" s="17" t="str">
        <f t="shared" si="72"/>
        <v>45</v>
      </c>
      <c r="U242" s="49" t="str">
        <f t="shared" si="52"/>
        <v>0000</v>
      </c>
      <c r="V242" s="49" t="str">
        <f t="shared" si="53"/>
        <v>0000</v>
      </c>
      <c r="W242" s="49" t="str">
        <f t="shared" si="54"/>
        <v>EEA5</v>
      </c>
      <c r="X242" s="59" t="str">
        <f t="shared" si="55"/>
        <v>0000</v>
      </c>
      <c r="Y242" s="59" t="str">
        <f t="shared" si="56"/>
        <v>22B6</v>
      </c>
      <c r="Z242" s="59" t="str">
        <f t="shared" si="57"/>
        <v>0000</v>
      </c>
      <c r="AA242" s="59" t="str">
        <f t="shared" si="58"/>
        <v>3411</v>
      </c>
      <c r="AB242" s="59" t="str">
        <f t="shared" si="59"/>
        <v>456C</v>
      </c>
      <c r="AC242" s="59"/>
      <c r="AD242" s="59">
        <f t="shared" si="60"/>
        <v>0</v>
      </c>
      <c r="AE242" s="59">
        <f t="shared" si="61"/>
        <v>0</v>
      </c>
      <c r="AF242" s="59">
        <f t="shared" si="62"/>
        <v>-4443</v>
      </c>
      <c r="AG242" s="59">
        <f t="shared" si="63"/>
        <v>0</v>
      </c>
      <c r="AH242" s="59">
        <f t="shared" si="64"/>
        <v>8886</v>
      </c>
      <c r="AI242" s="59">
        <f t="shared" si="65"/>
        <v>0</v>
      </c>
      <c r="AJ242" s="59">
        <f t="shared" si="66"/>
        <v>13329</v>
      </c>
      <c r="AK242" s="59">
        <f t="shared" si="67"/>
        <v>17772</v>
      </c>
      <c r="AL242" s="59"/>
      <c r="AM242" s="59"/>
      <c r="AN242" s="59"/>
      <c r="AO242" s="59"/>
    </row>
    <row r="243" spans="1:41">
      <c r="A243" s="59" t="s">
        <v>448</v>
      </c>
      <c r="B243" s="3" t="str">
        <f t="shared" si="69"/>
        <v>0x0D60</v>
      </c>
      <c r="C243" s="17" t="str">
        <f t="shared" si="72"/>
        <v>B6</v>
      </c>
      <c r="D243" s="17" t="str">
        <f t="shared" si="72"/>
        <v>22</v>
      </c>
      <c r="E243" s="17" t="str">
        <f t="shared" si="72"/>
        <v>5B</v>
      </c>
      <c r="F243" s="17" t="str">
        <f t="shared" si="72"/>
        <v>11</v>
      </c>
      <c r="G243" s="17" t="str">
        <f t="shared" si="72"/>
        <v>B6</v>
      </c>
      <c r="H243" s="17" t="str">
        <f t="shared" si="72"/>
        <v>22</v>
      </c>
      <c r="I243" s="17" t="str">
        <f t="shared" si="72"/>
        <v>A5</v>
      </c>
      <c r="J243" s="17" t="str">
        <f t="shared" si="72"/>
        <v>EE</v>
      </c>
      <c r="K243" s="17" t="str">
        <f t="shared" si="72"/>
        <v>5B</v>
      </c>
      <c r="L243" s="17" t="str">
        <f t="shared" si="72"/>
        <v>11</v>
      </c>
      <c r="M243" s="17" t="str">
        <f t="shared" si="72"/>
        <v>B6</v>
      </c>
      <c r="N243" s="17" t="str">
        <f t="shared" si="72"/>
        <v>22</v>
      </c>
      <c r="O243" s="17" t="str">
        <f t="shared" si="72"/>
        <v>B6</v>
      </c>
      <c r="P243" s="17" t="str">
        <f t="shared" si="72"/>
        <v>22</v>
      </c>
      <c r="Q243" s="17" t="str">
        <f t="shared" si="72"/>
        <v>B6</v>
      </c>
      <c r="R243" s="17" t="str">
        <f t="shared" si="72"/>
        <v>22</v>
      </c>
      <c r="U243" s="49" t="str">
        <f t="shared" si="52"/>
        <v>22B6</v>
      </c>
      <c r="V243" s="49" t="str">
        <f t="shared" si="53"/>
        <v>115B</v>
      </c>
      <c r="W243" s="49" t="str">
        <f t="shared" si="54"/>
        <v>22B6</v>
      </c>
      <c r="X243" s="59" t="str">
        <f t="shared" si="55"/>
        <v>EEA5</v>
      </c>
      <c r="Y243" s="59" t="str">
        <f t="shared" si="56"/>
        <v>115B</v>
      </c>
      <c r="Z243" s="59" t="str">
        <f t="shared" si="57"/>
        <v>22B6</v>
      </c>
      <c r="AA243" s="59" t="str">
        <f t="shared" si="58"/>
        <v>22B6</v>
      </c>
      <c r="AB243" s="59" t="str">
        <f t="shared" si="59"/>
        <v>22B6</v>
      </c>
      <c r="AC243" s="59"/>
      <c r="AD243" s="59">
        <f t="shared" si="60"/>
        <v>8886</v>
      </c>
      <c r="AE243" s="59">
        <f t="shared" si="61"/>
        <v>4443</v>
      </c>
      <c r="AF243" s="59">
        <f t="shared" si="62"/>
        <v>8886</v>
      </c>
      <c r="AG243" s="59">
        <f t="shared" si="63"/>
        <v>-4443</v>
      </c>
      <c r="AH243" s="59">
        <f t="shared" si="64"/>
        <v>4443</v>
      </c>
      <c r="AI243" s="59">
        <f t="shared" si="65"/>
        <v>8886</v>
      </c>
      <c r="AJ243" s="59">
        <f t="shared" si="66"/>
        <v>8886</v>
      </c>
      <c r="AK243" s="59">
        <f t="shared" si="67"/>
        <v>8886</v>
      </c>
      <c r="AL243" s="59"/>
      <c r="AM243" s="59"/>
      <c r="AN243" s="59"/>
      <c r="AO243" s="59"/>
    </row>
    <row r="244" spans="1:41">
      <c r="A244" s="59" t="s">
        <v>449</v>
      </c>
      <c r="B244" s="3" t="str">
        <f t="shared" si="69"/>
        <v>0x0D70</v>
      </c>
      <c r="C244" s="17" t="str">
        <f t="shared" si="72"/>
        <v>11</v>
      </c>
      <c r="D244" s="17" t="str">
        <f t="shared" si="72"/>
        <v>34</v>
      </c>
      <c r="E244" s="17" t="str">
        <f t="shared" si="72"/>
        <v>11</v>
      </c>
      <c r="F244" s="17" t="str">
        <f t="shared" si="72"/>
        <v>34</v>
      </c>
      <c r="G244" s="17" t="str">
        <f t="shared" si="72"/>
        <v>11</v>
      </c>
      <c r="H244" s="17" t="str">
        <f t="shared" si="72"/>
        <v>34</v>
      </c>
      <c r="I244" s="17" t="str">
        <f t="shared" si="72"/>
        <v>11</v>
      </c>
      <c r="J244" s="17" t="str">
        <f t="shared" si="72"/>
        <v>34</v>
      </c>
      <c r="K244" s="17" t="str">
        <f t="shared" si="72"/>
        <v>B6</v>
      </c>
      <c r="L244" s="17" t="str">
        <f t="shared" si="72"/>
        <v>22</v>
      </c>
      <c r="M244" s="17" t="str">
        <f t="shared" si="72"/>
        <v>5B</v>
      </c>
      <c r="N244" s="17" t="str">
        <f t="shared" si="72"/>
        <v>11</v>
      </c>
      <c r="O244" s="17" t="str">
        <f t="shared" si="72"/>
        <v>11</v>
      </c>
      <c r="P244" s="17" t="str">
        <f t="shared" si="72"/>
        <v>34</v>
      </c>
      <c r="Q244" s="17" t="str">
        <f t="shared" si="72"/>
        <v>B6</v>
      </c>
      <c r="R244" s="17" t="str">
        <f t="shared" si="72"/>
        <v>22</v>
      </c>
      <c r="U244" s="49" t="str">
        <f t="shared" si="52"/>
        <v>3411</v>
      </c>
      <c r="V244" s="49" t="str">
        <f t="shared" si="53"/>
        <v>3411</v>
      </c>
      <c r="W244" s="49" t="str">
        <f t="shared" si="54"/>
        <v>3411</v>
      </c>
      <c r="X244" s="59" t="str">
        <f t="shared" si="55"/>
        <v>3411</v>
      </c>
      <c r="Y244" s="59" t="str">
        <f t="shared" si="56"/>
        <v>22B6</v>
      </c>
      <c r="Z244" s="59" t="str">
        <f t="shared" si="57"/>
        <v>115B</v>
      </c>
      <c r="AA244" s="59" t="str">
        <f t="shared" si="58"/>
        <v>3411</v>
      </c>
      <c r="AB244" s="59" t="str">
        <f t="shared" si="59"/>
        <v>22B6</v>
      </c>
      <c r="AC244" s="59"/>
      <c r="AD244" s="59">
        <f t="shared" si="60"/>
        <v>13329</v>
      </c>
      <c r="AE244" s="59">
        <f t="shared" si="61"/>
        <v>13329</v>
      </c>
      <c r="AF244" s="59">
        <f t="shared" si="62"/>
        <v>13329</v>
      </c>
      <c r="AG244" s="59">
        <f t="shared" si="63"/>
        <v>13329</v>
      </c>
      <c r="AH244" s="59">
        <f t="shared" si="64"/>
        <v>8886</v>
      </c>
      <c r="AI244" s="59">
        <f t="shared" si="65"/>
        <v>4443</v>
      </c>
      <c r="AJ244" s="59">
        <f t="shared" si="66"/>
        <v>13329</v>
      </c>
      <c r="AK244" s="59">
        <f t="shared" si="67"/>
        <v>8886</v>
      </c>
      <c r="AL244" s="59"/>
      <c r="AM244" s="59"/>
      <c r="AN244" s="59"/>
      <c r="AO244" s="59"/>
    </row>
    <row r="245" spans="1:41">
      <c r="A245" s="59" t="s">
        <v>450</v>
      </c>
      <c r="B245" s="3" t="str">
        <f t="shared" si="69"/>
        <v>0x0D80</v>
      </c>
      <c r="C245" s="17" t="str">
        <f t="shared" si="72"/>
        <v>A5</v>
      </c>
      <c r="D245" s="17" t="str">
        <f t="shared" si="72"/>
        <v>EE</v>
      </c>
      <c r="E245" s="17" t="str">
        <f t="shared" si="72"/>
        <v>A5</v>
      </c>
      <c r="F245" s="17" t="str">
        <f t="shared" si="72"/>
        <v>EE</v>
      </c>
      <c r="G245" s="17" t="str">
        <f t="shared" si="72"/>
        <v>A5</v>
      </c>
      <c r="H245" s="17" t="str">
        <f t="shared" si="72"/>
        <v>EE</v>
      </c>
      <c r="I245" s="17" t="str">
        <f t="shared" si="72"/>
        <v>A5</v>
      </c>
      <c r="J245" s="17" t="str">
        <f t="shared" si="72"/>
        <v>EE</v>
      </c>
      <c r="K245" s="17" t="str">
        <f t="shared" si="72"/>
        <v>A5</v>
      </c>
      <c r="L245" s="17" t="str">
        <f t="shared" si="72"/>
        <v>EE</v>
      </c>
      <c r="M245" s="17" t="str">
        <f t="shared" si="72"/>
        <v>A5</v>
      </c>
      <c r="N245" s="17" t="str">
        <f t="shared" si="72"/>
        <v>EE</v>
      </c>
      <c r="O245" s="17" t="str">
        <f t="shared" si="72"/>
        <v>B6</v>
      </c>
      <c r="P245" s="17" t="str">
        <f t="shared" si="72"/>
        <v>22</v>
      </c>
      <c r="Q245" s="17" t="str">
        <f t="shared" si="72"/>
        <v>A5</v>
      </c>
      <c r="R245" s="17" t="str">
        <f t="shared" si="72"/>
        <v>EE</v>
      </c>
      <c r="U245" s="49" t="str">
        <f t="shared" si="52"/>
        <v>EEA5</v>
      </c>
      <c r="V245" s="49" t="str">
        <f t="shared" si="53"/>
        <v>EEA5</v>
      </c>
      <c r="W245" s="49" t="str">
        <f t="shared" si="54"/>
        <v>EEA5</v>
      </c>
      <c r="X245" s="59" t="str">
        <f t="shared" si="55"/>
        <v>EEA5</v>
      </c>
      <c r="Y245" s="59" t="str">
        <f t="shared" si="56"/>
        <v>EEA5</v>
      </c>
      <c r="Z245" s="59" t="str">
        <f t="shared" si="57"/>
        <v>EEA5</v>
      </c>
      <c r="AA245" s="59" t="str">
        <f t="shared" si="58"/>
        <v>22B6</v>
      </c>
      <c r="AB245" s="59" t="str">
        <f t="shared" si="59"/>
        <v>EEA5</v>
      </c>
      <c r="AC245" s="59"/>
      <c r="AD245" s="59">
        <f t="shared" si="60"/>
        <v>-4443</v>
      </c>
      <c r="AE245" s="59">
        <f t="shared" si="61"/>
        <v>-4443</v>
      </c>
      <c r="AF245" s="59">
        <f t="shared" si="62"/>
        <v>-4443</v>
      </c>
      <c r="AG245" s="59">
        <f t="shared" si="63"/>
        <v>-4443</v>
      </c>
      <c r="AH245" s="59">
        <f t="shared" si="64"/>
        <v>-4443</v>
      </c>
      <c r="AI245" s="59">
        <f t="shared" si="65"/>
        <v>-4443</v>
      </c>
      <c r="AJ245" s="59">
        <f t="shared" si="66"/>
        <v>8886</v>
      </c>
      <c r="AK245" s="59">
        <f t="shared" si="67"/>
        <v>-4443</v>
      </c>
      <c r="AL245" s="59"/>
      <c r="AM245" s="59"/>
      <c r="AN245" s="59"/>
      <c r="AO245" s="59"/>
    </row>
    <row r="246" spans="1:41">
      <c r="A246" s="59" t="s">
        <v>451</v>
      </c>
      <c r="B246" s="3" t="str">
        <f t="shared" si="69"/>
        <v>0x0D90</v>
      </c>
      <c r="C246" s="17" t="str">
        <f t="shared" si="72"/>
        <v>B6</v>
      </c>
      <c r="D246" s="17" t="str">
        <f t="shared" si="72"/>
        <v>22</v>
      </c>
      <c r="E246" s="17" t="str">
        <f t="shared" si="72"/>
        <v>A5</v>
      </c>
      <c r="F246" s="17" t="str">
        <f t="shared" si="72"/>
        <v>EE</v>
      </c>
      <c r="G246" s="17" t="str">
        <f t="shared" si="72"/>
        <v>00</v>
      </c>
      <c r="H246" s="17" t="str">
        <f t="shared" si="72"/>
        <v>00</v>
      </c>
      <c r="I246" s="17" t="str">
        <f t="shared" si="72"/>
        <v>00</v>
      </c>
      <c r="J246" s="17" t="str">
        <f t="shared" si="72"/>
        <v>00</v>
      </c>
      <c r="K246" s="17" t="str">
        <f t="shared" si="72"/>
        <v>5B</v>
      </c>
      <c r="L246" s="17" t="str">
        <f t="shared" si="72"/>
        <v>11</v>
      </c>
      <c r="M246" s="17" t="str">
        <f t="shared" si="72"/>
        <v>00</v>
      </c>
      <c r="N246" s="17" t="str">
        <f t="shared" si="72"/>
        <v>00</v>
      </c>
      <c r="O246" s="17" t="str">
        <f t="shared" si="72"/>
        <v>00</v>
      </c>
      <c r="P246" s="17" t="str">
        <f t="shared" si="72"/>
        <v>00</v>
      </c>
      <c r="Q246" s="17" t="str">
        <f t="shared" si="72"/>
        <v>5B</v>
      </c>
      <c r="R246" s="17" t="str">
        <f t="shared" si="72"/>
        <v>11</v>
      </c>
      <c r="U246" s="49" t="str">
        <f t="shared" si="52"/>
        <v>22B6</v>
      </c>
      <c r="V246" s="49" t="str">
        <f t="shared" si="53"/>
        <v>EEA5</v>
      </c>
      <c r="W246" s="49" t="str">
        <f t="shared" si="54"/>
        <v>0000</v>
      </c>
      <c r="X246" s="59" t="str">
        <f t="shared" si="55"/>
        <v>0000</v>
      </c>
      <c r="Y246" s="59" t="str">
        <f t="shared" si="56"/>
        <v>115B</v>
      </c>
      <c r="Z246" s="59" t="str">
        <f t="shared" si="57"/>
        <v>0000</v>
      </c>
      <c r="AA246" s="59" t="str">
        <f t="shared" si="58"/>
        <v>0000</v>
      </c>
      <c r="AB246" s="59" t="str">
        <f t="shared" si="59"/>
        <v>115B</v>
      </c>
      <c r="AC246" s="59"/>
      <c r="AD246" s="59">
        <f t="shared" si="60"/>
        <v>8886</v>
      </c>
      <c r="AE246" s="59">
        <f t="shared" si="61"/>
        <v>-4443</v>
      </c>
      <c r="AF246" s="59">
        <f t="shared" si="62"/>
        <v>0</v>
      </c>
      <c r="AG246" s="59">
        <f t="shared" si="63"/>
        <v>0</v>
      </c>
      <c r="AH246" s="59">
        <f t="shared" si="64"/>
        <v>4443</v>
      </c>
      <c r="AI246" s="59">
        <f t="shared" si="65"/>
        <v>0</v>
      </c>
      <c r="AJ246" s="59">
        <f t="shared" si="66"/>
        <v>0</v>
      </c>
      <c r="AK246" s="59">
        <f t="shared" si="67"/>
        <v>4443</v>
      </c>
      <c r="AL246" s="59"/>
      <c r="AM246" s="59"/>
      <c r="AN246" s="59"/>
      <c r="AO246" s="59"/>
    </row>
    <row r="247" spans="1:41">
      <c r="A247" s="59" t="s">
        <v>452</v>
      </c>
      <c r="B247" s="3" t="str">
        <f t="shared" si="69"/>
        <v>0x0DA0</v>
      </c>
      <c r="C247" s="17" t="str">
        <f t="shared" si="72"/>
        <v>5B</v>
      </c>
      <c r="D247" s="17" t="str">
        <f t="shared" si="72"/>
        <v>11</v>
      </c>
      <c r="E247" s="17" t="str">
        <f t="shared" si="72"/>
        <v>5B</v>
      </c>
      <c r="F247" s="17" t="str">
        <f t="shared" si="72"/>
        <v>11</v>
      </c>
      <c r="G247" s="17" t="str">
        <f t="shared" si="72"/>
        <v>B6</v>
      </c>
      <c r="H247" s="17" t="str">
        <f t="shared" si="72"/>
        <v>22</v>
      </c>
      <c r="I247" s="17" t="str">
        <f t="shared" si="72"/>
        <v>5B</v>
      </c>
      <c r="J247" s="17" t="str">
        <f t="shared" si="72"/>
        <v>11</v>
      </c>
      <c r="K247" s="17" t="str">
        <f t="shared" si="72"/>
        <v>B6</v>
      </c>
      <c r="L247" s="17" t="str">
        <f t="shared" si="72"/>
        <v>22</v>
      </c>
      <c r="M247" s="17" t="str">
        <f t="shared" si="72"/>
        <v>B6</v>
      </c>
      <c r="N247" s="17" t="str">
        <f t="shared" si="72"/>
        <v>22</v>
      </c>
      <c r="O247" s="17" t="str">
        <f t="shared" si="72"/>
        <v>00</v>
      </c>
      <c r="P247" s="17" t="str">
        <f t="shared" si="72"/>
        <v>00</v>
      </c>
      <c r="Q247" s="17" t="str">
        <f t="shared" si="72"/>
        <v>B6</v>
      </c>
      <c r="R247" s="17" t="str">
        <f t="shared" si="72"/>
        <v>22</v>
      </c>
      <c r="U247" s="49" t="str">
        <f t="shared" si="52"/>
        <v>115B</v>
      </c>
      <c r="V247" s="49" t="str">
        <f t="shared" si="53"/>
        <v>115B</v>
      </c>
      <c r="W247" s="49" t="str">
        <f t="shared" si="54"/>
        <v>22B6</v>
      </c>
      <c r="X247" s="59" t="str">
        <f t="shared" si="55"/>
        <v>115B</v>
      </c>
      <c r="Y247" s="59" t="str">
        <f t="shared" si="56"/>
        <v>22B6</v>
      </c>
      <c r="Z247" s="59" t="str">
        <f t="shared" si="57"/>
        <v>22B6</v>
      </c>
      <c r="AA247" s="59" t="str">
        <f t="shared" si="58"/>
        <v>0000</v>
      </c>
      <c r="AB247" s="59" t="str">
        <f t="shared" si="59"/>
        <v>22B6</v>
      </c>
      <c r="AC247" s="59"/>
      <c r="AD247" s="59">
        <f t="shared" si="60"/>
        <v>4443</v>
      </c>
      <c r="AE247" s="59">
        <f t="shared" si="61"/>
        <v>4443</v>
      </c>
      <c r="AF247" s="59">
        <f t="shared" si="62"/>
        <v>8886</v>
      </c>
      <c r="AG247" s="59">
        <f t="shared" si="63"/>
        <v>4443</v>
      </c>
      <c r="AH247" s="59">
        <f t="shared" si="64"/>
        <v>8886</v>
      </c>
      <c r="AI247" s="59">
        <f t="shared" si="65"/>
        <v>8886</v>
      </c>
      <c r="AJ247" s="59">
        <f t="shared" si="66"/>
        <v>0</v>
      </c>
      <c r="AK247" s="59">
        <f t="shared" si="67"/>
        <v>8886</v>
      </c>
      <c r="AL247" s="59"/>
      <c r="AM247" s="59"/>
      <c r="AN247" s="59"/>
      <c r="AO247" s="59"/>
    </row>
    <row r="248" spans="1:41">
      <c r="A248" s="59" t="s">
        <v>453</v>
      </c>
      <c r="B248" s="3" t="str">
        <f t="shared" si="69"/>
        <v>0x0DB0</v>
      </c>
      <c r="C248" s="17" t="str">
        <f t="shared" si="72"/>
        <v>11</v>
      </c>
      <c r="D248" s="17" t="str">
        <f t="shared" si="72"/>
        <v>34</v>
      </c>
      <c r="E248" s="17" t="str">
        <f t="shared" si="72"/>
        <v>B6</v>
      </c>
      <c r="F248" s="17" t="str">
        <f t="shared" si="72"/>
        <v>22</v>
      </c>
      <c r="G248" s="17" t="str">
        <f t="shared" si="72"/>
        <v>B6</v>
      </c>
      <c r="H248" s="17" t="str">
        <f t="shared" si="72"/>
        <v>22</v>
      </c>
      <c r="I248" s="17" t="str">
        <f t="shared" si="72"/>
        <v>B6</v>
      </c>
      <c r="J248" s="17" t="str">
        <f t="shared" si="72"/>
        <v>22</v>
      </c>
      <c r="K248" s="17" t="str">
        <f t="shared" si="72"/>
        <v>5B</v>
      </c>
      <c r="L248" s="17" t="str">
        <f t="shared" si="72"/>
        <v>11</v>
      </c>
      <c r="M248" s="17" t="str">
        <f t="shared" si="72"/>
        <v>B6</v>
      </c>
      <c r="N248" s="17" t="str">
        <f t="shared" si="72"/>
        <v>22</v>
      </c>
      <c r="O248" s="17" t="str">
        <f t="shared" si="72"/>
        <v>B6</v>
      </c>
      <c r="P248" s="17" t="str">
        <f t="shared" si="72"/>
        <v>22</v>
      </c>
      <c r="Q248" s="17" t="str">
        <f t="shared" si="72"/>
        <v>B6</v>
      </c>
      <c r="R248" s="17" t="str">
        <f t="shared" si="72"/>
        <v>22</v>
      </c>
      <c r="U248" s="49" t="str">
        <f t="shared" si="52"/>
        <v>3411</v>
      </c>
      <c r="V248" s="49" t="str">
        <f t="shared" si="53"/>
        <v>22B6</v>
      </c>
      <c r="W248" s="49" t="str">
        <f t="shared" si="54"/>
        <v>22B6</v>
      </c>
      <c r="X248" s="59" t="str">
        <f t="shared" si="55"/>
        <v>22B6</v>
      </c>
      <c r="Y248" s="59" t="str">
        <f t="shared" si="56"/>
        <v>115B</v>
      </c>
      <c r="Z248" s="59" t="str">
        <f t="shared" si="57"/>
        <v>22B6</v>
      </c>
      <c r="AA248" s="59" t="str">
        <f t="shared" si="58"/>
        <v>22B6</v>
      </c>
      <c r="AB248" s="59" t="str">
        <f t="shared" si="59"/>
        <v>22B6</v>
      </c>
      <c r="AC248" s="59"/>
      <c r="AD248" s="59">
        <f t="shared" si="60"/>
        <v>13329</v>
      </c>
      <c r="AE248" s="59">
        <f t="shared" si="61"/>
        <v>8886</v>
      </c>
      <c r="AF248" s="59">
        <f t="shared" si="62"/>
        <v>8886</v>
      </c>
      <c r="AG248" s="59">
        <f t="shared" si="63"/>
        <v>8886</v>
      </c>
      <c r="AH248" s="59">
        <f t="shared" si="64"/>
        <v>4443</v>
      </c>
      <c r="AI248" s="59">
        <f t="shared" si="65"/>
        <v>8886</v>
      </c>
      <c r="AJ248" s="59">
        <f t="shared" si="66"/>
        <v>8886</v>
      </c>
      <c r="AK248" s="59">
        <f t="shared" si="67"/>
        <v>8886</v>
      </c>
      <c r="AL248" s="59"/>
      <c r="AM248" s="59"/>
      <c r="AN248" s="59"/>
      <c r="AO248" s="59"/>
    </row>
    <row r="249" spans="1:41">
      <c r="A249" s="59" t="s">
        <v>454</v>
      </c>
      <c r="B249" s="3" t="str">
        <f t="shared" si="69"/>
        <v>0x0DC0</v>
      </c>
      <c r="C249" s="17" t="str">
        <f t="shared" si="72"/>
        <v>00</v>
      </c>
      <c r="D249" s="17" t="str">
        <f t="shared" si="72"/>
        <v>00</v>
      </c>
      <c r="E249" s="17" t="str">
        <f t="shared" si="72"/>
        <v>A5</v>
      </c>
      <c r="F249" s="17" t="str">
        <f t="shared" si="72"/>
        <v>EE</v>
      </c>
      <c r="G249" s="17" t="str">
        <f t="shared" si="72"/>
        <v>00</v>
      </c>
      <c r="H249" s="17" t="str">
        <f t="shared" si="72"/>
        <v>00</v>
      </c>
      <c r="I249" s="17" t="str">
        <f t="shared" si="72"/>
        <v>00</v>
      </c>
      <c r="J249" s="17" t="str">
        <f t="shared" si="72"/>
        <v>00</v>
      </c>
      <c r="K249" s="17" t="str">
        <f t="shared" si="72"/>
        <v>00</v>
      </c>
      <c r="L249" s="17" t="str">
        <f t="shared" si="72"/>
        <v>00</v>
      </c>
      <c r="M249" s="17" t="str">
        <f t="shared" si="72"/>
        <v>5B</v>
      </c>
      <c r="N249" s="17" t="str">
        <f t="shared" si="72"/>
        <v>11</v>
      </c>
      <c r="O249" s="17" t="str">
        <f t="shared" si="72"/>
        <v>5B</v>
      </c>
      <c r="P249" s="17" t="str">
        <f t="shared" si="72"/>
        <v>11</v>
      </c>
      <c r="Q249" s="17" t="str">
        <f t="shared" si="72"/>
        <v>11</v>
      </c>
      <c r="R249" s="17" t="str">
        <f t="shared" si="72"/>
        <v>34</v>
      </c>
      <c r="U249" s="49" t="str">
        <f t="shared" si="52"/>
        <v>0000</v>
      </c>
      <c r="V249" s="49" t="str">
        <f t="shared" si="53"/>
        <v>EEA5</v>
      </c>
      <c r="W249" s="49" t="str">
        <f t="shared" si="54"/>
        <v>0000</v>
      </c>
      <c r="X249" s="59" t="str">
        <f t="shared" si="55"/>
        <v>0000</v>
      </c>
      <c r="Y249" s="59" t="str">
        <f t="shared" si="56"/>
        <v>0000</v>
      </c>
      <c r="Z249" s="59" t="str">
        <f t="shared" si="57"/>
        <v>115B</v>
      </c>
      <c r="AA249" s="59" t="str">
        <f t="shared" si="58"/>
        <v>115B</v>
      </c>
      <c r="AB249" s="59" t="str">
        <f t="shared" si="59"/>
        <v>3411</v>
      </c>
      <c r="AC249" s="59"/>
      <c r="AD249" s="59">
        <f t="shared" si="60"/>
        <v>0</v>
      </c>
      <c r="AE249" s="59">
        <f t="shared" si="61"/>
        <v>-4443</v>
      </c>
      <c r="AF249" s="59">
        <f t="shared" si="62"/>
        <v>0</v>
      </c>
      <c r="AG249" s="59">
        <f t="shared" si="63"/>
        <v>0</v>
      </c>
      <c r="AH249" s="59">
        <f t="shared" si="64"/>
        <v>0</v>
      </c>
      <c r="AI249" s="59">
        <f t="shared" si="65"/>
        <v>4443</v>
      </c>
      <c r="AJ249" s="59">
        <f t="shared" si="66"/>
        <v>4443</v>
      </c>
      <c r="AK249" s="59">
        <f t="shared" si="67"/>
        <v>13329</v>
      </c>
      <c r="AL249" s="59"/>
      <c r="AM249" s="59"/>
      <c r="AN249" s="59"/>
      <c r="AO249" s="59"/>
    </row>
    <row r="250" spans="1:41">
      <c r="A250" s="59" t="s">
        <v>455</v>
      </c>
      <c r="B250" s="3" t="str">
        <f t="shared" si="69"/>
        <v>0x0DD0</v>
      </c>
      <c r="C250" s="17" t="str">
        <f t="shared" si="72"/>
        <v>5B</v>
      </c>
      <c r="D250" s="17" t="str">
        <f t="shared" si="72"/>
        <v>11</v>
      </c>
      <c r="E250" s="17" t="str">
        <f t="shared" si="72"/>
        <v>B6</v>
      </c>
      <c r="F250" s="17" t="str">
        <f t="shared" si="72"/>
        <v>22</v>
      </c>
      <c r="G250" s="17" t="str">
        <f t="shared" si="72"/>
        <v>B6</v>
      </c>
      <c r="H250" s="17" t="str">
        <f t="shared" si="72"/>
        <v>22</v>
      </c>
      <c r="I250" s="17" t="str">
        <f t="shared" si="72"/>
        <v>B6</v>
      </c>
      <c r="J250" s="17" t="str">
        <f t="shared" si="72"/>
        <v>22</v>
      </c>
      <c r="K250" s="17" t="str">
        <f t="shared" si="72"/>
        <v>6C</v>
      </c>
      <c r="L250" s="17" t="str">
        <f t="shared" si="72"/>
        <v>45</v>
      </c>
      <c r="M250" s="17" t="str">
        <f t="shared" si="72"/>
        <v>B6</v>
      </c>
      <c r="N250" s="17" t="str">
        <f t="shared" si="72"/>
        <v>22</v>
      </c>
      <c r="O250" s="17" t="str">
        <f t="shared" si="72"/>
        <v>B6</v>
      </c>
      <c r="P250" s="17" t="str">
        <f t="shared" si="72"/>
        <v>22</v>
      </c>
      <c r="Q250" s="17" t="str">
        <f t="shared" si="72"/>
        <v>B6</v>
      </c>
      <c r="R250" s="17" t="str">
        <f t="shared" si="72"/>
        <v>22</v>
      </c>
      <c r="U250" s="49" t="str">
        <f t="shared" si="52"/>
        <v>115B</v>
      </c>
      <c r="V250" s="49" t="str">
        <f t="shared" si="53"/>
        <v>22B6</v>
      </c>
      <c r="W250" s="49" t="str">
        <f t="shared" si="54"/>
        <v>22B6</v>
      </c>
      <c r="X250" s="59" t="str">
        <f t="shared" si="55"/>
        <v>22B6</v>
      </c>
      <c r="Y250" s="59" t="str">
        <f t="shared" si="56"/>
        <v>456C</v>
      </c>
      <c r="Z250" s="59" t="str">
        <f t="shared" si="57"/>
        <v>22B6</v>
      </c>
      <c r="AA250" s="59" t="str">
        <f t="shared" si="58"/>
        <v>22B6</v>
      </c>
      <c r="AB250" s="59" t="str">
        <f t="shared" si="59"/>
        <v>22B6</v>
      </c>
      <c r="AC250" s="59"/>
      <c r="AD250" s="59">
        <f t="shared" si="60"/>
        <v>4443</v>
      </c>
      <c r="AE250" s="59">
        <f t="shared" si="61"/>
        <v>8886</v>
      </c>
      <c r="AF250" s="59">
        <f t="shared" si="62"/>
        <v>8886</v>
      </c>
      <c r="AG250" s="59">
        <f t="shared" si="63"/>
        <v>8886</v>
      </c>
      <c r="AH250" s="59">
        <f t="shared" si="64"/>
        <v>17772</v>
      </c>
      <c r="AI250" s="59">
        <f t="shared" si="65"/>
        <v>8886</v>
      </c>
      <c r="AJ250" s="59">
        <f t="shared" si="66"/>
        <v>8886</v>
      </c>
      <c r="AK250" s="59">
        <f t="shared" si="67"/>
        <v>8886</v>
      </c>
      <c r="AL250" s="59"/>
      <c r="AM250" s="59"/>
      <c r="AN250" s="59"/>
      <c r="AO250" s="59"/>
    </row>
    <row r="251" spans="1:41">
      <c r="A251" s="59" t="s">
        <v>456</v>
      </c>
      <c r="B251" s="3" t="str">
        <f t="shared" si="69"/>
        <v>0x0DE0</v>
      </c>
      <c r="C251" s="17" t="str">
        <f t="shared" si="72"/>
        <v>5B</v>
      </c>
      <c r="D251" s="17" t="str">
        <f t="shared" si="72"/>
        <v>11</v>
      </c>
      <c r="E251" s="17" t="str">
        <f t="shared" si="72"/>
        <v>B6</v>
      </c>
      <c r="F251" s="17" t="str">
        <f t="shared" si="72"/>
        <v>22</v>
      </c>
      <c r="G251" s="17" t="str">
        <f t="shared" si="72"/>
        <v>11</v>
      </c>
      <c r="H251" s="17" t="str">
        <f t="shared" si="72"/>
        <v>34</v>
      </c>
      <c r="I251" s="17" t="str">
        <f t="shared" si="72"/>
        <v>11</v>
      </c>
      <c r="J251" s="17" t="str">
        <f t="shared" si="72"/>
        <v>34</v>
      </c>
      <c r="K251" s="17" t="str">
        <f t="shared" si="72"/>
        <v>B6</v>
      </c>
      <c r="L251" s="17" t="str">
        <f t="shared" si="72"/>
        <v>22</v>
      </c>
      <c r="M251" s="17" t="str">
        <f t="shared" si="72"/>
        <v>11</v>
      </c>
      <c r="N251" s="17" t="str">
        <f t="shared" si="72"/>
        <v>34</v>
      </c>
      <c r="O251" s="17" t="str">
        <f t="shared" si="72"/>
        <v>B6</v>
      </c>
      <c r="P251" s="17" t="str">
        <f t="shared" si="72"/>
        <v>22</v>
      </c>
      <c r="Q251" s="17" t="str">
        <f t="shared" si="72"/>
        <v>11</v>
      </c>
      <c r="R251" s="17" t="str">
        <f t="shared" si="72"/>
        <v>34</v>
      </c>
      <c r="U251" s="49" t="str">
        <f t="shared" si="52"/>
        <v>115B</v>
      </c>
      <c r="V251" s="49" t="str">
        <f t="shared" si="53"/>
        <v>22B6</v>
      </c>
      <c r="W251" s="49" t="str">
        <f t="shared" si="54"/>
        <v>3411</v>
      </c>
      <c r="X251" s="59" t="str">
        <f t="shared" si="55"/>
        <v>3411</v>
      </c>
      <c r="Y251" s="59" t="str">
        <f t="shared" si="56"/>
        <v>22B6</v>
      </c>
      <c r="Z251" s="59" t="str">
        <f t="shared" si="57"/>
        <v>3411</v>
      </c>
      <c r="AA251" s="59" t="str">
        <f t="shared" si="58"/>
        <v>22B6</v>
      </c>
      <c r="AB251" s="59" t="str">
        <f t="shared" si="59"/>
        <v>3411</v>
      </c>
      <c r="AC251" s="59"/>
      <c r="AD251" s="59">
        <f t="shared" si="60"/>
        <v>4443</v>
      </c>
      <c r="AE251" s="59">
        <f t="shared" si="61"/>
        <v>8886</v>
      </c>
      <c r="AF251" s="59">
        <f t="shared" si="62"/>
        <v>13329</v>
      </c>
      <c r="AG251" s="59">
        <f t="shared" si="63"/>
        <v>13329</v>
      </c>
      <c r="AH251" s="59">
        <f t="shared" si="64"/>
        <v>8886</v>
      </c>
      <c r="AI251" s="59">
        <f t="shared" si="65"/>
        <v>13329</v>
      </c>
      <c r="AJ251" s="59">
        <f t="shared" si="66"/>
        <v>8886</v>
      </c>
      <c r="AK251" s="59">
        <f t="shared" si="67"/>
        <v>13329</v>
      </c>
      <c r="AL251" s="59"/>
      <c r="AM251" s="59"/>
      <c r="AN251" s="59"/>
      <c r="AO251" s="59"/>
    </row>
    <row r="252" spans="1:41">
      <c r="A252" s="59" t="s">
        <v>457</v>
      </c>
      <c r="B252" s="3" t="str">
        <f t="shared" si="69"/>
        <v>0x0DF0</v>
      </c>
      <c r="C252" s="17" t="str">
        <f t="shared" si="72"/>
        <v>5B</v>
      </c>
      <c r="D252" s="17" t="str">
        <f t="shared" si="72"/>
        <v>11</v>
      </c>
      <c r="E252" s="17" t="str">
        <f t="shared" si="72"/>
        <v>B6</v>
      </c>
      <c r="F252" s="17" t="str">
        <f t="shared" si="72"/>
        <v>22</v>
      </c>
      <c r="G252" s="17" t="str">
        <f t="shared" si="72"/>
        <v>11</v>
      </c>
      <c r="H252" s="17" t="str">
        <f t="shared" si="72"/>
        <v>34</v>
      </c>
      <c r="I252" s="17" t="str">
        <f t="shared" si="72"/>
        <v>B6</v>
      </c>
      <c r="J252" s="17" t="str">
        <f t="shared" si="72"/>
        <v>22</v>
      </c>
      <c r="K252" s="17" t="str">
        <f t="shared" si="72"/>
        <v>11</v>
      </c>
      <c r="L252" s="17" t="str">
        <f t="shared" si="72"/>
        <v>34</v>
      </c>
      <c r="M252" s="17" t="str">
        <f t="shared" si="72"/>
        <v>B6</v>
      </c>
      <c r="N252" s="17" t="str">
        <f t="shared" si="72"/>
        <v>22</v>
      </c>
      <c r="O252" s="17" t="str">
        <f t="shared" si="72"/>
        <v>B6</v>
      </c>
      <c r="P252" s="17" t="str">
        <f t="shared" si="72"/>
        <v>22</v>
      </c>
      <c r="Q252" s="17" t="str">
        <f t="shared" si="72"/>
        <v>11</v>
      </c>
      <c r="R252" s="17" t="str">
        <f t="shared" si="72"/>
        <v>34</v>
      </c>
      <c r="U252" s="49" t="str">
        <f t="shared" si="52"/>
        <v>115B</v>
      </c>
      <c r="V252" s="49" t="str">
        <f t="shared" si="53"/>
        <v>22B6</v>
      </c>
      <c r="W252" s="49" t="str">
        <f t="shared" si="54"/>
        <v>3411</v>
      </c>
      <c r="X252" s="59" t="str">
        <f t="shared" si="55"/>
        <v>22B6</v>
      </c>
      <c r="Y252" s="59" t="str">
        <f t="shared" si="56"/>
        <v>3411</v>
      </c>
      <c r="Z252" s="59" t="str">
        <f t="shared" si="57"/>
        <v>22B6</v>
      </c>
      <c r="AA252" s="59" t="str">
        <f t="shared" si="58"/>
        <v>22B6</v>
      </c>
      <c r="AB252" s="59" t="str">
        <f t="shared" si="59"/>
        <v>3411</v>
      </c>
      <c r="AC252" s="59"/>
      <c r="AD252" s="59">
        <f t="shared" si="60"/>
        <v>4443</v>
      </c>
      <c r="AE252" s="59">
        <f t="shared" si="61"/>
        <v>8886</v>
      </c>
      <c r="AF252" s="59">
        <f t="shared" si="62"/>
        <v>13329</v>
      </c>
      <c r="AG252" s="59">
        <f t="shared" si="63"/>
        <v>8886</v>
      </c>
      <c r="AH252" s="59">
        <f t="shared" si="64"/>
        <v>13329</v>
      </c>
      <c r="AI252" s="59">
        <f t="shared" si="65"/>
        <v>8886</v>
      </c>
      <c r="AJ252" s="59">
        <f t="shared" si="66"/>
        <v>8886</v>
      </c>
      <c r="AK252" s="59">
        <f t="shared" si="67"/>
        <v>13329</v>
      </c>
      <c r="AL252" s="59"/>
      <c r="AM252" s="59"/>
      <c r="AN252" s="59"/>
      <c r="AO252" s="59"/>
    </row>
    <row r="253" spans="1:41">
      <c r="A253" s="59" t="s">
        <v>458</v>
      </c>
      <c r="B253" s="3" t="str">
        <f t="shared" si="69"/>
        <v>0x0E00</v>
      </c>
      <c r="C253" s="17" t="str">
        <f t="shared" si="72"/>
        <v>A5</v>
      </c>
      <c r="D253" s="17" t="str">
        <f t="shared" si="72"/>
        <v>EE</v>
      </c>
      <c r="E253" s="17" t="str">
        <f t="shared" si="72"/>
        <v>00</v>
      </c>
      <c r="F253" s="17" t="str">
        <f t="shared" si="72"/>
        <v>00</v>
      </c>
      <c r="G253" s="17" t="str">
        <f t="shared" si="72"/>
        <v>00</v>
      </c>
      <c r="H253" s="17" t="str">
        <f t="shared" si="72"/>
        <v>00</v>
      </c>
      <c r="I253" s="17" t="str">
        <f t="shared" si="72"/>
        <v>00</v>
      </c>
      <c r="J253" s="17" t="str">
        <f t="shared" si="72"/>
        <v>00</v>
      </c>
      <c r="K253" s="17" t="str">
        <f t="shared" si="72"/>
        <v>5B</v>
      </c>
      <c r="L253" s="17" t="str">
        <f t="shared" si="72"/>
        <v>11</v>
      </c>
      <c r="M253" s="17" t="str">
        <f t="shared" si="72"/>
        <v>5B</v>
      </c>
      <c r="N253" s="17" t="str">
        <f t="shared" si="72"/>
        <v>11</v>
      </c>
      <c r="O253" s="17" t="str">
        <f t="shared" si="72"/>
        <v>5B</v>
      </c>
      <c r="P253" s="17" t="str">
        <f t="shared" si="72"/>
        <v>11</v>
      </c>
      <c r="Q253" s="17" t="str">
        <f t="shared" si="72"/>
        <v>5B</v>
      </c>
      <c r="R253" s="17" t="str">
        <f t="shared" si="72"/>
        <v>11</v>
      </c>
      <c r="U253" s="49" t="str">
        <f t="shared" si="52"/>
        <v>EEA5</v>
      </c>
      <c r="V253" s="49" t="str">
        <f t="shared" si="53"/>
        <v>0000</v>
      </c>
      <c r="W253" s="49" t="str">
        <f t="shared" si="54"/>
        <v>0000</v>
      </c>
      <c r="X253" s="59" t="str">
        <f t="shared" si="55"/>
        <v>0000</v>
      </c>
      <c r="Y253" s="59" t="str">
        <f t="shared" si="56"/>
        <v>115B</v>
      </c>
      <c r="Z253" s="59" t="str">
        <f t="shared" si="57"/>
        <v>115B</v>
      </c>
      <c r="AA253" s="59" t="str">
        <f t="shared" si="58"/>
        <v>115B</v>
      </c>
      <c r="AB253" s="59" t="str">
        <f t="shared" si="59"/>
        <v>115B</v>
      </c>
      <c r="AC253" s="59"/>
      <c r="AD253" s="59">
        <f t="shared" si="60"/>
        <v>-4443</v>
      </c>
      <c r="AE253" s="59">
        <f t="shared" si="61"/>
        <v>0</v>
      </c>
      <c r="AF253" s="59">
        <f t="shared" si="62"/>
        <v>0</v>
      </c>
      <c r="AG253" s="59">
        <f t="shared" si="63"/>
        <v>0</v>
      </c>
      <c r="AH253" s="59">
        <f t="shared" si="64"/>
        <v>4443</v>
      </c>
      <c r="AI253" s="59">
        <f t="shared" si="65"/>
        <v>4443</v>
      </c>
      <c r="AJ253" s="59">
        <f t="shared" si="66"/>
        <v>4443</v>
      </c>
      <c r="AK253" s="59">
        <f t="shared" si="67"/>
        <v>4443</v>
      </c>
      <c r="AL253" s="59"/>
      <c r="AM253" s="59"/>
      <c r="AN253" s="59"/>
      <c r="AO253" s="59"/>
    </row>
    <row r="254" spans="1:41">
      <c r="A254" s="59" t="s">
        <v>459</v>
      </c>
      <c r="B254" s="3" t="str">
        <f t="shared" si="69"/>
        <v>0x0E10</v>
      </c>
      <c r="C254" s="17" t="str">
        <f t="shared" si="72"/>
        <v>5B</v>
      </c>
      <c r="D254" s="17" t="str">
        <f t="shared" si="72"/>
        <v>11</v>
      </c>
      <c r="E254" s="17" t="str">
        <f t="shared" si="72"/>
        <v>5B</v>
      </c>
      <c r="F254" s="17" t="str">
        <f t="shared" si="72"/>
        <v>11</v>
      </c>
      <c r="G254" s="17" t="str">
        <f t="shared" si="72"/>
        <v>5B</v>
      </c>
      <c r="H254" s="17" t="str">
        <f t="shared" si="72"/>
        <v>11</v>
      </c>
      <c r="I254" s="17" t="str">
        <f t="shared" si="72"/>
        <v>5B</v>
      </c>
      <c r="J254" s="17" t="str">
        <f t="shared" si="72"/>
        <v>11</v>
      </c>
      <c r="K254" s="17" t="str">
        <f t="shared" si="72"/>
        <v>B6</v>
      </c>
      <c r="L254" s="17" t="str">
        <f t="shared" si="72"/>
        <v>22</v>
      </c>
      <c r="M254" s="17" t="str">
        <f t="shared" si="72"/>
        <v>B6</v>
      </c>
      <c r="N254" s="17" t="str">
        <f t="shared" si="72"/>
        <v>22</v>
      </c>
      <c r="O254" s="17" t="str">
        <f t="shared" si="72"/>
        <v>B6</v>
      </c>
      <c r="P254" s="17" t="str">
        <f t="shared" si="72"/>
        <v>22</v>
      </c>
      <c r="Q254" s="17" t="str">
        <f t="shared" si="72"/>
        <v>B6</v>
      </c>
      <c r="R254" s="17" t="str">
        <f t="shared" ref="R254" si="73">MID($A254,COLUMN()*3+3,2)</f>
        <v>22</v>
      </c>
      <c r="U254" s="49" t="str">
        <f t="shared" si="52"/>
        <v>115B</v>
      </c>
      <c r="V254" s="49" t="str">
        <f t="shared" si="53"/>
        <v>115B</v>
      </c>
      <c r="W254" s="49" t="str">
        <f t="shared" si="54"/>
        <v>115B</v>
      </c>
      <c r="X254" s="59" t="str">
        <f t="shared" si="55"/>
        <v>115B</v>
      </c>
      <c r="Y254" s="59" t="str">
        <f t="shared" si="56"/>
        <v>22B6</v>
      </c>
      <c r="Z254" s="59" t="str">
        <f t="shared" si="57"/>
        <v>22B6</v>
      </c>
      <c r="AA254" s="59" t="str">
        <f t="shared" si="58"/>
        <v>22B6</v>
      </c>
      <c r="AB254" s="59" t="str">
        <f t="shared" si="59"/>
        <v>22B6</v>
      </c>
      <c r="AC254" s="59"/>
      <c r="AD254" s="59">
        <f t="shared" si="60"/>
        <v>4443</v>
      </c>
      <c r="AE254" s="59">
        <f t="shared" si="61"/>
        <v>4443</v>
      </c>
      <c r="AF254" s="59">
        <f t="shared" si="62"/>
        <v>4443</v>
      </c>
      <c r="AG254" s="59">
        <f t="shared" si="63"/>
        <v>4443</v>
      </c>
      <c r="AH254" s="59">
        <f t="shared" si="64"/>
        <v>8886</v>
      </c>
      <c r="AI254" s="59">
        <f t="shared" si="65"/>
        <v>8886</v>
      </c>
      <c r="AJ254" s="59">
        <f t="shared" si="66"/>
        <v>8886</v>
      </c>
      <c r="AK254" s="59">
        <f t="shared" si="67"/>
        <v>8886</v>
      </c>
      <c r="AL254" s="59"/>
      <c r="AM254" s="59"/>
      <c r="AN254" s="59"/>
      <c r="AO254" s="59"/>
    </row>
    <row r="255" spans="1:41">
      <c r="A255" s="59" t="s">
        <v>460</v>
      </c>
      <c r="B255" s="3" t="str">
        <f t="shared" si="69"/>
        <v>0x0E20</v>
      </c>
      <c r="C255" s="17" t="str">
        <f t="shared" ref="C255:R270" si="74">MID($A255,COLUMN()*3+3,2)</f>
        <v>B6</v>
      </c>
      <c r="D255" s="17" t="str">
        <f t="shared" si="74"/>
        <v>22</v>
      </c>
      <c r="E255" s="17" t="str">
        <f t="shared" si="74"/>
        <v>B6</v>
      </c>
      <c r="F255" s="17" t="str">
        <f t="shared" si="74"/>
        <v>22</v>
      </c>
      <c r="G255" s="17" t="str">
        <f t="shared" si="74"/>
        <v>11</v>
      </c>
      <c r="H255" s="17" t="str">
        <f t="shared" si="74"/>
        <v>34</v>
      </c>
      <c r="I255" s="17" t="str">
        <f t="shared" si="74"/>
        <v>11</v>
      </c>
      <c r="J255" s="17" t="str">
        <f t="shared" si="74"/>
        <v>34</v>
      </c>
      <c r="K255" s="17" t="str">
        <f t="shared" si="74"/>
        <v>11</v>
      </c>
      <c r="L255" s="17" t="str">
        <f t="shared" si="74"/>
        <v>34</v>
      </c>
      <c r="M255" s="17" t="str">
        <f t="shared" si="74"/>
        <v>B6</v>
      </c>
      <c r="N255" s="17" t="str">
        <f t="shared" si="74"/>
        <v>22</v>
      </c>
      <c r="O255" s="17" t="str">
        <f t="shared" si="74"/>
        <v>11</v>
      </c>
      <c r="P255" s="17" t="str">
        <f t="shared" si="74"/>
        <v>34</v>
      </c>
      <c r="Q255" s="17" t="str">
        <f t="shared" si="74"/>
        <v>B6</v>
      </c>
      <c r="R255" s="17" t="str">
        <f t="shared" si="74"/>
        <v>22</v>
      </c>
      <c r="U255" s="49" t="str">
        <f t="shared" si="52"/>
        <v>22B6</v>
      </c>
      <c r="V255" s="49" t="str">
        <f t="shared" si="53"/>
        <v>22B6</v>
      </c>
      <c r="W255" s="49" t="str">
        <f t="shared" si="54"/>
        <v>3411</v>
      </c>
      <c r="X255" s="59" t="str">
        <f t="shared" si="55"/>
        <v>3411</v>
      </c>
      <c r="Y255" s="59" t="str">
        <f t="shared" si="56"/>
        <v>3411</v>
      </c>
      <c r="Z255" s="59" t="str">
        <f t="shared" si="57"/>
        <v>22B6</v>
      </c>
      <c r="AA255" s="59" t="str">
        <f t="shared" si="58"/>
        <v>3411</v>
      </c>
      <c r="AB255" s="59" t="str">
        <f t="shared" si="59"/>
        <v>22B6</v>
      </c>
      <c r="AC255" s="59"/>
      <c r="AD255" s="59">
        <f t="shared" si="60"/>
        <v>8886</v>
      </c>
      <c r="AE255" s="59">
        <f t="shared" si="61"/>
        <v>8886</v>
      </c>
      <c r="AF255" s="59">
        <f t="shared" si="62"/>
        <v>13329</v>
      </c>
      <c r="AG255" s="59">
        <f t="shared" si="63"/>
        <v>13329</v>
      </c>
      <c r="AH255" s="59">
        <f t="shared" si="64"/>
        <v>13329</v>
      </c>
      <c r="AI255" s="59">
        <f t="shared" si="65"/>
        <v>8886</v>
      </c>
      <c r="AJ255" s="59">
        <f t="shared" si="66"/>
        <v>13329</v>
      </c>
      <c r="AK255" s="59">
        <f t="shared" si="67"/>
        <v>8886</v>
      </c>
      <c r="AL255" s="59"/>
      <c r="AM255" s="59"/>
      <c r="AN255" s="59"/>
      <c r="AO255" s="59"/>
    </row>
    <row r="256" spans="1:41">
      <c r="A256" s="59" t="s">
        <v>461</v>
      </c>
      <c r="B256" s="3" t="str">
        <f t="shared" si="69"/>
        <v>0x0E30</v>
      </c>
      <c r="C256" s="17" t="str">
        <f t="shared" si="74"/>
        <v>6C</v>
      </c>
      <c r="D256" s="17" t="str">
        <f t="shared" si="74"/>
        <v>45</v>
      </c>
      <c r="E256" s="17" t="str">
        <f t="shared" si="74"/>
        <v>11</v>
      </c>
      <c r="F256" s="17" t="str">
        <f t="shared" si="74"/>
        <v>34</v>
      </c>
      <c r="G256" s="17" t="str">
        <f t="shared" si="74"/>
        <v>11</v>
      </c>
      <c r="H256" s="17" t="str">
        <f t="shared" si="74"/>
        <v>34</v>
      </c>
      <c r="I256" s="17" t="str">
        <f t="shared" si="74"/>
        <v>11</v>
      </c>
      <c r="J256" s="17" t="str">
        <f t="shared" si="74"/>
        <v>34</v>
      </c>
      <c r="K256" s="17" t="str">
        <f t="shared" si="74"/>
        <v>11</v>
      </c>
      <c r="L256" s="17" t="str">
        <f t="shared" si="74"/>
        <v>34</v>
      </c>
      <c r="M256" s="17" t="str">
        <f t="shared" si="74"/>
        <v>6C</v>
      </c>
      <c r="N256" s="17" t="str">
        <f t="shared" si="74"/>
        <v>45</v>
      </c>
      <c r="O256" s="17" t="str">
        <f t="shared" si="74"/>
        <v>11</v>
      </c>
      <c r="P256" s="17" t="str">
        <f t="shared" si="74"/>
        <v>34</v>
      </c>
      <c r="Q256" s="17" t="str">
        <f t="shared" si="74"/>
        <v>5B</v>
      </c>
      <c r="R256" s="17" t="str">
        <f t="shared" si="74"/>
        <v>11</v>
      </c>
      <c r="U256" s="49" t="str">
        <f t="shared" si="52"/>
        <v>456C</v>
      </c>
      <c r="V256" s="49" t="str">
        <f t="shared" si="53"/>
        <v>3411</v>
      </c>
      <c r="W256" s="49" t="str">
        <f t="shared" si="54"/>
        <v>3411</v>
      </c>
      <c r="X256" s="59" t="str">
        <f t="shared" si="55"/>
        <v>3411</v>
      </c>
      <c r="Y256" s="59" t="str">
        <f t="shared" si="56"/>
        <v>3411</v>
      </c>
      <c r="Z256" s="59" t="str">
        <f t="shared" si="57"/>
        <v>456C</v>
      </c>
      <c r="AA256" s="59" t="str">
        <f t="shared" si="58"/>
        <v>3411</v>
      </c>
      <c r="AB256" s="59" t="str">
        <f t="shared" si="59"/>
        <v>115B</v>
      </c>
      <c r="AC256" s="59"/>
      <c r="AD256" s="59">
        <f t="shared" si="60"/>
        <v>17772</v>
      </c>
      <c r="AE256" s="59">
        <f t="shared" si="61"/>
        <v>13329</v>
      </c>
      <c r="AF256" s="59">
        <f t="shared" si="62"/>
        <v>13329</v>
      </c>
      <c r="AG256" s="59">
        <f t="shared" si="63"/>
        <v>13329</v>
      </c>
      <c r="AH256" s="59">
        <f t="shared" si="64"/>
        <v>13329</v>
      </c>
      <c r="AI256" s="59">
        <f t="shared" si="65"/>
        <v>17772</v>
      </c>
      <c r="AJ256" s="59">
        <f t="shared" si="66"/>
        <v>13329</v>
      </c>
      <c r="AK256" s="59">
        <f t="shared" si="67"/>
        <v>4443</v>
      </c>
      <c r="AL256" s="59"/>
      <c r="AM256" s="59"/>
      <c r="AN256" s="59"/>
      <c r="AO256" s="59"/>
    </row>
    <row r="257" spans="1:41">
      <c r="A257" s="59" t="s">
        <v>462</v>
      </c>
      <c r="B257" s="3" t="str">
        <f t="shared" si="69"/>
        <v>0x0E40</v>
      </c>
      <c r="C257" s="17" t="str">
        <f t="shared" si="74"/>
        <v>EF</v>
      </c>
      <c r="D257" s="17" t="str">
        <f t="shared" si="74"/>
        <v>CB</v>
      </c>
      <c r="E257" s="17" t="str">
        <f t="shared" si="74"/>
        <v>00</v>
      </c>
      <c r="F257" s="17" t="str">
        <f t="shared" si="74"/>
        <v>00</v>
      </c>
      <c r="G257" s="17" t="str">
        <f t="shared" si="74"/>
        <v>00</v>
      </c>
      <c r="H257" s="17" t="str">
        <f t="shared" si="74"/>
        <v>00</v>
      </c>
      <c r="I257" s="17" t="str">
        <f t="shared" si="74"/>
        <v>00</v>
      </c>
      <c r="J257" s="17" t="str">
        <f t="shared" si="74"/>
        <v>00</v>
      </c>
      <c r="K257" s="17" t="str">
        <f t="shared" si="74"/>
        <v>00</v>
      </c>
      <c r="L257" s="17" t="str">
        <f t="shared" si="74"/>
        <v>00</v>
      </c>
      <c r="M257" s="17" t="str">
        <f t="shared" si="74"/>
        <v>5B</v>
      </c>
      <c r="N257" s="17" t="str">
        <f t="shared" si="74"/>
        <v>11</v>
      </c>
      <c r="O257" s="17" t="str">
        <f t="shared" si="74"/>
        <v>00</v>
      </c>
      <c r="P257" s="17" t="str">
        <f t="shared" si="74"/>
        <v>00</v>
      </c>
      <c r="Q257" s="17" t="str">
        <f t="shared" si="74"/>
        <v>00</v>
      </c>
      <c r="R257" s="17" t="str">
        <f t="shared" si="74"/>
        <v>00</v>
      </c>
      <c r="U257" s="49" t="str">
        <f t="shared" si="52"/>
        <v>CBEF</v>
      </c>
      <c r="V257" s="49" t="str">
        <f t="shared" si="53"/>
        <v>0000</v>
      </c>
      <c r="W257" s="49" t="str">
        <f t="shared" si="54"/>
        <v>0000</v>
      </c>
      <c r="X257" s="59" t="str">
        <f t="shared" si="55"/>
        <v>0000</v>
      </c>
      <c r="Y257" s="59" t="str">
        <f t="shared" si="56"/>
        <v>0000</v>
      </c>
      <c r="Z257" s="59" t="str">
        <f t="shared" si="57"/>
        <v>115B</v>
      </c>
      <c r="AA257" s="59" t="str">
        <f t="shared" si="58"/>
        <v>0000</v>
      </c>
      <c r="AB257" s="59" t="str">
        <f t="shared" si="59"/>
        <v>0000</v>
      </c>
      <c r="AC257" s="59"/>
      <c r="AD257" s="59">
        <f t="shared" si="60"/>
        <v>-13329</v>
      </c>
      <c r="AE257" s="59">
        <f t="shared" si="61"/>
        <v>0</v>
      </c>
      <c r="AF257" s="59">
        <f t="shared" si="62"/>
        <v>0</v>
      </c>
      <c r="AG257" s="59">
        <f t="shared" si="63"/>
        <v>0</v>
      </c>
      <c r="AH257" s="59">
        <f t="shared" si="64"/>
        <v>0</v>
      </c>
      <c r="AI257" s="59">
        <f t="shared" si="65"/>
        <v>4443</v>
      </c>
      <c r="AJ257" s="59">
        <f t="shared" si="66"/>
        <v>0</v>
      </c>
      <c r="AK257" s="59">
        <f t="shared" si="67"/>
        <v>0</v>
      </c>
      <c r="AL257" s="59"/>
      <c r="AM257" s="59"/>
      <c r="AN257" s="59"/>
      <c r="AO257" s="59"/>
    </row>
    <row r="258" spans="1:41">
      <c r="A258" s="59" t="s">
        <v>463</v>
      </c>
      <c r="B258" s="3" t="str">
        <f t="shared" si="69"/>
        <v>0x0E50</v>
      </c>
      <c r="C258" s="17" t="str">
        <f t="shared" si="74"/>
        <v>00</v>
      </c>
      <c r="D258" s="17" t="str">
        <f t="shared" si="74"/>
        <v>00</v>
      </c>
      <c r="E258" s="17" t="str">
        <f t="shared" si="74"/>
        <v>5B</v>
      </c>
      <c r="F258" s="17" t="str">
        <f t="shared" si="74"/>
        <v>11</v>
      </c>
      <c r="G258" s="17" t="str">
        <f t="shared" si="74"/>
        <v>00</v>
      </c>
      <c r="H258" s="17" t="str">
        <f t="shared" si="74"/>
        <v>00</v>
      </c>
      <c r="I258" s="17" t="str">
        <f t="shared" si="74"/>
        <v>5B</v>
      </c>
      <c r="J258" s="17" t="str">
        <f t="shared" si="74"/>
        <v>11</v>
      </c>
      <c r="K258" s="17" t="str">
        <f t="shared" si="74"/>
        <v>5B</v>
      </c>
      <c r="L258" s="17" t="str">
        <f t="shared" si="74"/>
        <v>11</v>
      </c>
      <c r="M258" s="17" t="str">
        <f t="shared" si="74"/>
        <v>00</v>
      </c>
      <c r="N258" s="17" t="str">
        <f t="shared" si="74"/>
        <v>00</v>
      </c>
      <c r="O258" s="17" t="str">
        <f t="shared" si="74"/>
        <v>B6</v>
      </c>
      <c r="P258" s="17" t="str">
        <f t="shared" si="74"/>
        <v>22</v>
      </c>
      <c r="Q258" s="17" t="str">
        <f t="shared" si="74"/>
        <v>11</v>
      </c>
      <c r="R258" s="17" t="str">
        <f t="shared" si="74"/>
        <v>34</v>
      </c>
      <c r="U258" s="49" t="str">
        <f t="shared" si="52"/>
        <v>0000</v>
      </c>
      <c r="V258" s="49" t="str">
        <f t="shared" si="53"/>
        <v>115B</v>
      </c>
      <c r="W258" s="49" t="str">
        <f t="shared" si="54"/>
        <v>0000</v>
      </c>
      <c r="X258" s="59" t="str">
        <f t="shared" si="55"/>
        <v>115B</v>
      </c>
      <c r="Y258" s="59" t="str">
        <f t="shared" si="56"/>
        <v>115B</v>
      </c>
      <c r="Z258" s="59" t="str">
        <f t="shared" si="57"/>
        <v>0000</v>
      </c>
      <c r="AA258" s="59" t="str">
        <f t="shared" si="58"/>
        <v>22B6</v>
      </c>
      <c r="AB258" s="59" t="str">
        <f t="shared" si="59"/>
        <v>3411</v>
      </c>
      <c r="AC258" s="59"/>
      <c r="AD258" s="59">
        <f t="shared" si="60"/>
        <v>0</v>
      </c>
      <c r="AE258" s="59">
        <f t="shared" si="61"/>
        <v>4443</v>
      </c>
      <c r="AF258" s="59">
        <f t="shared" si="62"/>
        <v>0</v>
      </c>
      <c r="AG258" s="59">
        <f t="shared" si="63"/>
        <v>4443</v>
      </c>
      <c r="AH258" s="59">
        <f t="shared" si="64"/>
        <v>4443</v>
      </c>
      <c r="AI258" s="59">
        <f t="shared" si="65"/>
        <v>0</v>
      </c>
      <c r="AJ258" s="59">
        <f t="shared" si="66"/>
        <v>8886</v>
      </c>
      <c r="AK258" s="59">
        <f t="shared" si="67"/>
        <v>13329</v>
      </c>
      <c r="AL258" s="59"/>
      <c r="AM258" s="59"/>
      <c r="AN258" s="59"/>
      <c r="AO258" s="59"/>
    </row>
    <row r="259" spans="1:41">
      <c r="A259" s="59" t="s">
        <v>464</v>
      </c>
      <c r="B259" s="3" t="str">
        <f t="shared" si="69"/>
        <v>0x0E60</v>
      </c>
      <c r="C259" s="17" t="str">
        <f t="shared" si="74"/>
        <v>B6</v>
      </c>
      <c r="D259" s="17" t="str">
        <f t="shared" si="74"/>
        <v>22</v>
      </c>
      <c r="E259" s="17" t="str">
        <f t="shared" si="74"/>
        <v>5B</v>
      </c>
      <c r="F259" s="17" t="str">
        <f t="shared" si="74"/>
        <v>11</v>
      </c>
      <c r="G259" s="17" t="str">
        <f t="shared" si="74"/>
        <v>5B</v>
      </c>
      <c r="H259" s="17" t="str">
        <f t="shared" si="74"/>
        <v>11</v>
      </c>
      <c r="I259" s="17" t="str">
        <f t="shared" si="74"/>
        <v>00</v>
      </c>
      <c r="J259" s="17" t="str">
        <f t="shared" si="74"/>
        <v>00</v>
      </c>
      <c r="K259" s="17" t="str">
        <f t="shared" si="74"/>
        <v>B6</v>
      </c>
      <c r="L259" s="17" t="str">
        <f t="shared" si="74"/>
        <v>22</v>
      </c>
      <c r="M259" s="17" t="str">
        <f t="shared" si="74"/>
        <v>B6</v>
      </c>
      <c r="N259" s="17" t="str">
        <f t="shared" si="74"/>
        <v>22</v>
      </c>
      <c r="O259" s="17" t="str">
        <f t="shared" si="74"/>
        <v>11</v>
      </c>
      <c r="P259" s="17" t="str">
        <f t="shared" si="74"/>
        <v>34</v>
      </c>
      <c r="Q259" s="17" t="str">
        <f t="shared" si="74"/>
        <v>B6</v>
      </c>
      <c r="R259" s="17" t="str">
        <f t="shared" si="74"/>
        <v>22</v>
      </c>
      <c r="U259" s="49" t="str">
        <f t="shared" si="52"/>
        <v>22B6</v>
      </c>
      <c r="V259" s="49" t="str">
        <f t="shared" si="53"/>
        <v>115B</v>
      </c>
      <c r="W259" s="49" t="str">
        <f t="shared" si="54"/>
        <v>115B</v>
      </c>
      <c r="X259" s="59" t="str">
        <f t="shared" si="55"/>
        <v>0000</v>
      </c>
      <c r="Y259" s="59" t="str">
        <f t="shared" si="56"/>
        <v>22B6</v>
      </c>
      <c r="Z259" s="59" t="str">
        <f t="shared" si="57"/>
        <v>22B6</v>
      </c>
      <c r="AA259" s="59" t="str">
        <f t="shared" si="58"/>
        <v>3411</v>
      </c>
      <c r="AB259" s="59" t="str">
        <f t="shared" si="59"/>
        <v>22B6</v>
      </c>
      <c r="AC259" s="59"/>
      <c r="AD259" s="59">
        <f t="shared" si="60"/>
        <v>8886</v>
      </c>
      <c r="AE259" s="59">
        <f t="shared" si="61"/>
        <v>4443</v>
      </c>
      <c r="AF259" s="59">
        <f t="shared" si="62"/>
        <v>4443</v>
      </c>
      <c r="AG259" s="59">
        <f t="shared" si="63"/>
        <v>0</v>
      </c>
      <c r="AH259" s="59">
        <f t="shared" si="64"/>
        <v>8886</v>
      </c>
      <c r="AI259" s="59">
        <f t="shared" si="65"/>
        <v>8886</v>
      </c>
      <c r="AJ259" s="59">
        <f t="shared" si="66"/>
        <v>13329</v>
      </c>
      <c r="AK259" s="59">
        <f t="shared" si="67"/>
        <v>8886</v>
      </c>
      <c r="AL259" s="59"/>
      <c r="AM259" s="59"/>
      <c r="AN259" s="59"/>
      <c r="AO259" s="59"/>
    </row>
    <row r="260" spans="1:41">
      <c r="A260" s="59" t="s">
        <v>465</v>
      </c>
      <c r="B260" s="3" t="str">
        <f t="shared" si="69"/>
        <v>0x0E70</v>
      </c>
      <c r="C260" s="17" t="str">
        <f t="shared" si="74"/>
        <v>B6</v>
      </c>
      <c r="D260" s="17" t="str">
        <f t="shared" si="74"/>
        <v>22</v>
      </c>
      <c r="E260" s="17" t="str">
        <f t="shared" si="74"/>
        <v>11</v>
      </c>
      <c r="F260" s="17" t="str">
        <f t="shared" si="74"/>
        <v>34</v>
      </c>
      <c r="G260" s="17" t="str">
        <f t="shared" si="74"/>
        <v>11</v>
      </c>
      <c r="H260" s="17" t="str">
        <f t="shared" si="74"/>
        <v>34</v>
      </c>
      <c r="I260" s="17" t="str">
        <f t="shared" si="74"/>
        <v>11</v>
      </c>
      <c r="J260" s="17" t="str">
        <f t="shared" si="74"/>
        <v>34</v>
      </c>
      <c r="K260" s="17" t="str">
        <f t="shared" si="74"/>
        <v>B6</v>
      </c>
      <c r="L260" s="17" t="str">
        <f t="shared" si="74"/>
        <v>22</v>
      </c>
      <c r="M260" s="17" t="str">
        <f t="shared" si="74"/>
        <v>B6</v>
      </c>
      <c r="N260" s="17" t="str">
        <f t="shared" si="74"/>
        <v>22</v>
      </c>
      <c r="O260" s="17" t="str">
        <f t="shared" si="74"/>
        <v>11</v>
      </c>
      <c r="P260" s="17" t="str">
        <f t="shared" si="74"/>
        <v>34</v>
      </c>
      <c r="Q260" s="17" t="str">
        <f t="shared" si="74"/>
        <v>B6</v>
      </c>
      <c r="R260" s="17" t="str">
        <f t="shared" si="74"/>
        <v>22</v>
      </c>
      <c r="U260" s="49" t="str">
        <f t="shared" si="52"/>
        <v>22B6</v>
      </c>
      <c r="V260" s="49" t="str">
        <f t="shared" si="53"/>
        <v>3411</v>
      </c>
      <c r="W260" s="49" t="str">
        <f t="shared" si="54"/>
        <v>3411</v>
      </c>
      <c r="X260" s="59" t="str">
        <f t="shared" si="55"/>
        <v>3411</v>
      </c>
      <c r="Y260" s="59" t="str">
        <f t="shared" si="56"/>
        <v>22B6</v>
      </c>
      <c r="Z260" s="59" t="str">
        <f t="shared" si="57"/>
        <v>22B6</v>
      </c>
      <c r="AA260" s="59" t="str">
        <f t="shared" si="58"/>
        <v>3411</v>
      </c>
      <c r="AB260" s="59" t="str">
        <f t="shared" si="59"/>
        <v>22B6</v>
      </c>
      <c r="AC260" s="59"/>
      <c r="AD260" s="59">
        <f t="shared" si="60"/>
        <v>8886</v>
      </c>
      <c r="AE260" s="59">
        <f t="shared" si="61"/>
        <v>13329</v>
      </c>
      <c r="AF260" s="59">
        <f t="shared" si="62"/>
        <v>13329</v>
      </c>
      <c r="AG260" s="59">
        <f t="shared" si="63"/>
        <v>13329</v>
      </c>
      <c r="AH260" s="59">
        <f t="shared" si="64"/>
        <v>8886</v>
      </c>
      <c r="AI260" s="59">
        <f t="shared" si="65"/>
        <v>8886</v>
      </c>
      <c r="AJ260" s="59">
        <f t="shared" si="66"/>
        <v>13329</v>
      </c>
      <c r="AK260" s="59">
        <f t="shared" si="67"/>
        <v>8886</v>
      </c>
      <c r="AL260" s="59"/>
      <c r="AM260" s="59"/>
      <c r="AN260" s="59"/>
      <c r="AO260" s="59"/>
    </row>
    <row r="261" spans="1:41">
      <c r="A261" s="59" t="s">
        <v>466</v>
      </c>
      <c r="B261" s="3" t="str">
        <f t="shared" si="69"/>
        <v>0x0E80</v>
      </c>
      <c r="C261" s="17" t="str">
        <f t="shared" si="74"/>
        <v>A5</v>
      </c>
      <c r="D261" s="17" t="str">
        <f t="shared" si="74"/>
        <v>EE</v>
      </c>
      <c r="E261" s="17" t="str">
        <f t="shared" si="74"/>
        <v>A5</v>
      </c>
      <c r="F261" s="17" t="str">
        <f t="shared" si="74"/>
        <v>EE</v>
      </c>
      <c r="G261" s="17" t="str">
        <f t="shared" si="74"/>
        <v>A5</v>
      </c>
      <c r="H261" s="17" t="str">
        <f t="shared" si="74"/>
        <v>EE</v>
      </c>
      <c r="I261" s="17" t="str">
        <f t="shared" si="74"/>
        <v>00</v>
      </c>
      <c r="J261" s="17" t="str">
        <f t="shared" si="74"/>
        <v>00</v>
      </c>
      <c r="K261" s="17" t="str">
        <f t="shared" si="74"/>
        <v>00</v>
      </c>
      <c r="L261" s="17" t="str">
        <f t="shared" si="74"/>
        <v>00</v>
      </c>
      <c r="M261" s="17" t="str">
        <f t="shared" si="74"/>
        <v>A5</v>
      </c>
      <c r="N261" s="17" t="str">
        <f t="shared" si="74"/>
        <v>EE</v>
      </c>
      <c r="O261" s="17" t="str">
        <f t="shared" si="74"/>
        <v>5B</v>
      </c>
      <c r="P261" s="17" t="str">
        <f t="shared" si="74"/>
        <v>11</v>
      </c>
      <c r="Q261" s="17" t="str">
        <f t="shared" si="74"/>
        <v>00</v>
      </c>
      <c r="R261" s="17" t="str">
        <f t="shared" si="74"/>
        <v>00</v>
      </c>
      <c r="U261" s="49" t="str">
        <f t="shared" si="52"/>
        <v>EEA5</v>
      </c>
      <c r="V261" s="49" t="str">
        <f t="shared" si="53"/>
        <v>EEA5</v>
      </c>
      <c r="W261" s="49" t="str">
        <f t="shared" si="54"/>
        <v>EEA5</v>
      </c>
      <c r="X261" s="59" t="str">
        <f t="shared" si="55"/>
        <v>0000</v>
      </c>
      <c r="Y261" s="59" t="str">
        <f t="shared" si="56"/>
        <v>0000</v>
      </c>
      <c r="Z261" s="59" t="str">
        <f t="shared" si="57"/>
        <v>EEA5</v>
      </c>
      <c r="AA261" s="59" t="str">
        <f t="shared" si="58"/>
        <v>115B</v>
      </c>
      <c r="AB261" s="59" t="str">
        <f t="shared" si="59"/>
        <v>0000</v>
      </c>
      <c r="AC261" s="59"/>
      <c r="AD261" s="59">
        <f t="shared" si="60"/>
        <v>-4443</v>
      </c>
      <c r="AE261" s="59">
        <f t="shared" si="61"/>
        <v>-4443</v>
      </c>
      <c r="AF261" s="59">
        <f t="shared" si="62"/>
        <v>-4443</v>
      </c>
      <c r="AG261" s="59">
        <f t="shared" si="63"/>
        <v>0</v>
      </c>
      <c r="AH261" s="59">
        <f t="shared" si="64"/>
        <v>0</v>
      </c>
      <c r="AI261" s="59">
        <f t="shared" si="65"/>
        <v>-4443</v>
      </c>
      <c r="AJ261" s="59">
        <f t="shared" si="66"/>
        <v>4443</v>
      </c>
      <c r="AK261" s="59">
        <f t="shared" si="67"/>
        <v>0</v>
      </c>
      <c r="AL261" s="59"/>
      <c r="AM261" s="59"/>
      <c r="AN261" s="59"/>
      <c r="AO261" s="59"/>
    </row>
    <row r="262" spans="1:41">
      <c r="A262" s="59" t="s">
        <v>467</v>
      </c>
      <c r="B262" s="3" t="str">
        <f t="shared" si="69"/>
        <v>0x0E90</v>
      </c>
      <c r="C262" s="17" t="str">
        <f t="shared" si="74"/>
        <v>5B</v>
      </c>
      <c r="D262" s="17" t="str">
        <f t="shared" si="74"/>
        <v>11</v>
      </c>
      <c r="E262" s="17" t="str">
        <f t="shared" si="74"/>
        <v>5B</v>
      </c>
      <c r="F262" s="17" t="str">
        <f t="shared" si="74"/>
        <v>11</v>
      </c>
      <c r="G262" s="17" t="str">
        <f t="shared" si="74"/>
        <v>00</v>
      </c>
      <c r="H262" s="17" t="str">
        <f t="shared" si="74"/>
        <v>00</v>
      </c>
      <c r="I262" s="17" t="str">
        <f t="shared" si="74"/>
        <v>00</v>
      </c>
      <c r="J262" s="17" t="str">
        <f t="shared" si="74"/>
        <v>00</v>
      </c>
      <c r="K262" s="17" t="str">
        <f t="shared" si="74"/>
        <v>B6</v>
      </c>
      <c r="L262" s="17" t="str">
        <f t="shared" si="74"/>
        <v>22</v>
      </c>
      <c r="M262" s="17" t="str">
        <f t="shared" si="74"/>
        <v>00</v>
      </c>
      <c r="N262" s="17" t="str">
        <f t="shared" si="74"/>
        <v>00</v>
      </c>
      <c r="O262" s="17" t="str">
        <f t="shared" si="74"/>
        <v>00</v>
      </c>
      <c r="P262" s="17" t="str">
        <f t="shared" si="74"/>
        <v>00</v>
      </c>
      <c r="Q262" s="17" t="str">
        <f t="shared" si="74"/>
        <v>5B</v>
      </c>
      <c r="R262" s="17" t="str">
        <f t="shared" si="74"/>
        <v>11</v>
      </c>
      <c r="U262" s="49" t="str">
        <f t="shared" si="52"/>
        <v>115B</v>
      </c>
      <c r="V262" s="49" t="str">
        <f t="shared" si="53"/>
        <v>115B</v>
      </c>
      <c r="W262" s="49" t="str">
        <f t="shared" si="54"/>
        <v>0000</v>
      </c>
      <c r="X262" s="59" t="str">
        <f t="shared" si="55"/>
        <v>0000</v>
      </c>
      <c r="Y262" s="59" t="str">
        <f t="shared" si="56"/>
        <v>22B6</v>
      </c>
      <c r="Z262" s="59" t="str">
        <f t="shared" si="57"/>
        <v>0000</v>
      </c>
      <c r="AA262" s="59" t="str">
        <f t="shared" si="58"/>
        <v>0000</v>
      </c>
      <c r="AB262" s="59" t="str">
        <f t="shared" si="59"/>
        <v>115B</v>
      </c>
      <c r="AC262" s="59"/>
      <c r="AD262" s="59">
        <f t="shared" si="60"/>
        <v>4443</v>
      </c>
      <c r="AE262" s="59">
        <f t="shared" si="61"/>
        <v>4443</v>
      </c>
      <c r="AF262" s="59">
        <f t="shared" si="62"/>
        <v>0</v>
      </c>
      <c r="AG262" s="59">
        <f t="shared" si="63"/>
        <v>0</v>
      </c>
      <c r="AH262" s="59">
        <f t="shared" si="64"/>
        <v>8886</v>
      </c>
      <c r="AI262" s="59">
        <f t="shared" si="65"/>
        <v>0</v>
      </c>
      <c r="AJ262" s="59">
        <f t="shared" si="66"/>
        <v>0</v>
      </c>
      <c r="AK262" s="59">
        <f t="shared" si="67"/>
        <v>4443</v>
      </c>
      <c r="AL262" s="59"/>
      <c r="AM262" s="59"/>
      <c r="AN262" s="59"/>
      <c r="AO262" s="59"/>
    </row>
    <row r="263" spans="1:41">
      <c r="A263" s="59" t="s">
        <v>468</v>
      </c>
      <c r="B263" s="3" t="str">
        <f t="shared" si="69"/>
        <v>0x0EA0</v>
      </c>
      <c r="C263" s="17" t="str">
        <f t="shared" si="74"/>
        <v>B6</v>
      </c>
      <c r="D263" s="17" t="str">
        <f t="shared" si="74"/>
        <v>22</v>
      </c>
      <c r="E263" s="17" t="str">
        <f t="shared" si="74"/>
        <v>B6</v>
      </c>
      <c r="F263" s="17" t="str">
        <f t="shared" si="74"/>
        <v>22</v>
      </c>
      <c r="G263" s="17" t="str">
        <f t="shared" si="74"/>
        <v>B6</v>
      </c>
      <c r="H263" s="17" t="str">
        <f t="shared" si="74"/>
        <v>22</v>
      </c>
      <c r="I263" s="17" t="str">
        <f t="shared" si="74"/>
        <v>00</v>
      </c>
      <c r="J263" s="17" t="str">
        <f t="shared" si="74"/>
        <v>00</v>
      </c>
      <c r="K263" s="17" t="str">
        <f t="shared" si="74"/>
        <v>B6</v>
      </c>
      <c r="L263" s="17" t="str">
        <f t="shared" si="74"/>
        <v>22</v>
      </c>
      <c r="M263" s="17" t="str">
        <f t="shared" si="74"/>
        <v>B6</v>
      </c>
      <c r="N263" s="17" t="str">
        <f t="shared" si="74"/>
        <v>22</v>
      </c>
      <c r="O263" s="17" t="str">
        <f t="shared" si="74"/>
        <v>00</v>
      </c>
      <c r="P263" s="17" t="str">
        <f t="shared" si="74"/>
        <v>00</v>
      </c>
      <c r="Q263" s="17" t="str">
        <f t="shared" si="74"/>
        <v>5B</v>
      </c>
      <c r="R263" s="17" t="str">
        <f t="shared" si="74"/>
        <v>11</v>
      </c>
      <c r="U263" s="49" t="str">
        <f t="shared" si="52"/>
        <v>22B6</v>
      </c>
      <c r="V263" s="49" t="str">
        <f t="shared" si="53"/>
        <v>22B6</v>
      </c>
      <c r="W263" s="49" t="str">
        <f t="shared" si="54"/>
        <v>22B6</v>
      </c>
      <c r="X263" s="59" t="str">
        <f t="shared" si="55"/>
        <v>0000</v>
      </c>
      <c r="Y263" s="59" t="str">
        <f t="shared" si="56"/>
        <v>22B6</v>
      </c>
      <c r="Z263" s="59" t="str">
        <f t="shared" si="57"/>
        <v>22B6</v>
      </c>
      <c r="AA263" s="59" t="str">
        <f t="shared" si="58"/>
        <v>0000</v>
      </c>
      <c r="AB263" s="59" t="str">
        <f t="shared" si="59"/>
        <v>115B</v>
      </c>
      <c r="AC263" s="59"/>
      <c r="AD263" s="59">
        <f t="shared" si="60"/>
        <v>8886</v>
      </c>
      <c r="AE263" s="59">
        <f t="shared" si="61"/>
        <v>8886</v>
      </c>
      <c r="AF263" s="59">
        <f t="shared" si="62"/>
        <v>8886</v>
      </c>
      <c r="AG263" s="59">
        <f t="shared" si="63"/>
        <v>0</v>
      </c>
      <c r="AH263" s="59">
        <f t="shared" si="64"/>
        <v>8886</v>
      </c>
      <c r="AI263" s="59">
        <f t="shared" si="65"/>
        <v>8886</v>
      </c>
      <c r="AJ263" s="59">
        <f t="shared" si="66"/>
        <v>0</v>
      </c>
      <c r="AK263" s="59">
        <f t="shared" si="67"/>
        <v>4443</v>
      </c>
      <c r="AL263" s="59"/>
      <c r="AM263" s="59"/>
      <c r="AN263" s="59"/>
      <c r="AO263" s="59"/>
    </row>
    <row r="264" spans="1:41">
      <c r="A264" s="59" t="s">
        <v>469</v>
      </c>
      <c r="B264" s="3" t="str">
        <f t="shared" si="69"/>
        <v>0x0EB0</v>
      </c>
      <c r="C264" s="17" t="str">
        <f t="shared" si="74"/>
        <v>11</v>
      </c>
      <c r="D264" s="17" t="str">
        <f t="shared" si="74"/>
        <v>34</v>
      </c>
      <c r="E264" s="17" t="str">
        <f t="shared" si="74"/>
        <v>5B</v>
      </c>
      <c r="F264" s="17" t="str">
        <f t="shared" si="74"/>
        <v>11</v>
      </c>
      <c r="G264" s="17" t="str">
        <f t="shared" si="74"/>
        <v>B6</v>
      </c>
      <c r="H264" s="17" t="str">
        <f t="shared" si="74"/>
        <v>22</v>
      </c>
      <c r="I264" s="17" t="str">
        <f t="shared" si="74"/>
        <v>11</v>
      </c>
      <c r="J264" s="17" t="str">
        <f t="shared" si="74"/>
        <v>34</v>
      </c>
      <c r="K264" s="17" t="str">
        <f t="shared" si="74"/>
        <v>B6</v>
      </c>
      <c r="L264" s="17" t="str">
        <f t="shared" si="74"/>
        <v>22</v>
      </c>
      <c r="M264" s="17" t="str">
        <f t="shared" si="74"/>
        <v>B6</v>
      </c>
      <c r="N264" s="17" t="str">
        <f t="shared" si="74"/>
        <v>22</v>
      </c>
      <c r="O264" s="17" t="str">
        <f t="shared" si="74"/>
        <v>11</v>
      </c>
      <c r="P264" s="17" t="str">
        <f t="shared" si="74"/>
        <v>34</v>
      </c>
      <c r="Q264" s="17" t="str">
        <f t="shared" si="74"/>
        <v>11</v>
      </c>
      <c r="R264" s="17" t="str">
        <f t="shared" si="74"/>
        <v>34</v>
      </c>
      <c r="U264" s="49" t="str">
        <f t="shared" si="52"/>
        <v>3411</v>
      </c>
      <c r="V264" s="49" t="str">
        <f t="shared" si="53"/>
        <v>115B</v>
      </c>
      <c r="W264" s="49" t="str">
        <f t="shared" si="54"/>
        <v>22B6</v>
      </c>
      <c r="X264" s="59" t="str">
        <f t="shared" si="55"/>
        <v>3411</v>
      </c>
      <c r="Y264" s="59" t="str">
        <f t="shared" si="56"/>
        <v>22B6</v>
      </c>
      <c r="Z264" s="59" t="str">
        <f t="shared" si="57"/>
        <v>22B6</v>
      </c>
      <c r="AA264" s="59" t="str">
        <f t="shared" si="58"/>
        <v>3411</v>
      </c>
      <c r="AB264" s="59" t="str">
        <f t="shared" si="59"/>
        <v>3411</v>
      </c>
      <c r="AC264" s="59"/>
      <c r="AD264" s="59">
        <f t="shared" si="60"/>
        <v>13329</v>
      </c>
      <c r="AE264" s="59">
        <f t="shared" si="61"/>
        <v>4443</v>
      </c>
      <c r="AF264" s="59">
        <f t="shared" si="62"/>
        <v>8886</v>
      </c>
      <c r="AG264" s="59">
        <f t="shared" si="63"/>
        <v>13329</v>
      </c>
      <c r="AH264" s="59">
        <f t="shared" si="64"/>
        <v>8886</v>
      </c>
      <c r="AI264" s="59">
        <f t="shared" si="65"/>
        <v>8886</v>
      </c>
      <c r="AJ264" s="59">
        <f t="shared" si="66"/>
        <v>13329</v>
      </c>
      <c r="AK264" s="59">
        <f t="shared" si="67"/>
        <v>13329</v>
      </c>
      <c r="AL264" s="59"/>
      <c r="AM264" s="59"/>
      <c r="AN264" s="59"/>
      <c r="AO264" s="59"/>
    </row>
    <row r="265" spans="1:41">
      <c r="A265" s="59" t="s">
        <v>470</v>
      </c>
      <c r="B265" s="3" t="str">
        <f t="shared" si="69"/>
        <v>0x0EC0</v>
      </c>
      <c r="C265" s="17" t="str">
        <f t="shared" si="74"/>
        <v>5B</v>
      </c>
      <c r="D265" s="17" t="str">
        <f t="shared" si="74"/>
        <v>11</v>
      </c>
      <c r="E265" s="17" t="str">
        <f t="shared" si="74"/>
        <v>00</v>
      </c>
      <c r="F265" s="17" t="str">
        <f t="shared" si="74"/>
        <v>00</v>
      </c>
      <c r="G265" s="17" t="str">
        <f t="shared" si="74"/>
        <v>00</v>
      </c>
      <c r="H265" s="17" t="str">
        <f t="shared" si="74"/>
        <v>00</v>
      </c>
      <c r="I265" s="17" t="str">
        <f t="shared" si="74"/>
        <v>5B</v>
      </c>
      <c r="J265" s="17" t="str">
        <f t="shared" si="74"/>
        <v>11</v>
      </c>
      <c r="K265" s="17" t="str">
        <f t="shared" si="74"/>
        <v>00</v>
      </c>
      <c r="L265" s="17" t="str">
        <f t="shared" si="74"/>
        <v>00</v>
      </c>
      <c r="M265" s="17" t="str">
        <f t="shared" si="74"/>
        <v>5B</v>
      </c>
      <c r="N265" s="17" t="str">
        <f t="shared" si="74"/>
        <v>11</v>
      </c>
      <c r="O265" s="17" t="str">
        <f t="shared" si="74"/>
        <v>5B</v>
      </c>
      <c r="P265" s="17" t="str">
        <f t="shared" si="74"/>
        <v>11</v>
      </c>
      <c r="Q265" s="17" t="str">
        <f t="shared" si="74"/>
        <v>B6</v>
      </c>
      <c r="R265" s="17" t="str">
        <f t="shared" si="74"/>
        <v>22</v>
      </c>
      <c r="U265" s="49" t="str">
        <f t="shared" si="52"/>
        <v>115B</v>
      </c>
      <c r="V265" s="49" t="str">
        <f t="shared" si="53"/>
        <v>0000</v>
      </c>
      <c r="W265" s="49" t="str">
        <f t="shared" si="54"/>
        <v>0000</v>
      </c>
      <c r="X265" s="59" t="str">
        <f t="shared" si="55"/>
        <v>115B</v>
      </c>
      <c r="Y265" s="59" t="str">
        <f t="shared" si="56"/>
        <v>0000</v>
      </c>
      <c r="Z265" s="59" t="str">
        <f t="shared" si="57"/>
        <v>115B</v>
      </c>
      <c r="AA265" s="59" t="str">
        <f t="shared" si="58"/>
        <v>115B</v>
      </c>
      <c r="AB265" s="59" t="str">
        <f t="shared" si="59"/>
        <v>22B6</v>
      </c>
      <c r="AC265" s="59"/>
      <c r="AD265" s="59">
        <f t="shared" si="60"/>
        <v>4443</v>
      </c>
      <c r="AE265" s="59">
        <f t="shared" si="61"/>
        <v>0</v>
      </c>
      <c r="AF265" s="59">
        <f t="shared" si="62"/>
        <v>0</v>
      </c>
      <c r="AG265" s="59">
        <f t="shared" si="63"/>
        <v>4443</v>
      </c>
      <c r="AH265" s="59">
        <f t="shared" si="64"/>
        <v>0</v>
      </c>
      <c r="AI265" s="59">
        <f t="shared" si="65"/>
        <v>4443</v>
      </c>
      <c r="AJ265" s="59">
        <f t="shared" si="66"/>
        <v>4443</v>
      </c>
      <c r="AK265" s="59">
        <f t="shared" si="67"/>
        <v>8886</v>
      </c>
      <c r="AL265" s="59"/>
      <c r="AM265" s="59"/>
      <c r="AN265" s="59"/>
      <c r="AO265" s="59"/>
    </row>
    <row r="266" spans="1:41">
      <c r="A266" s="59" t="s">
        <v>471</v>
      </c>
      <c r="B266" s="3" t="str">
        <f t="shared" si="69"/>
        <v>0x0ED0</v>
      </c>
      <c r="C266" s="17" t="str">
        <f t="shared" si="74"/>
        <v>5B</v>
      </c>
      <c r="D266" s="17" t="str">
        <f t="shared" si="74"/>
        <v>11</v>
      </c>
      <c r="E266" s="17" t="str">
        <f t="shared" si="74"/>
        <v>B6</v>
      </c>
      <c r="F266" s="17" t="str">
        <f t="shared" si="74"/>
        <v>22</v>
      </c>
      <c r="G266" s="17" t="str">
        <f t="shared" si="74"/>
        <v>B6</v>
      </c>
      <c r="H266" s="17" t="str">
        <f t="shared" si="74"/>
        <v>22</v>
      </c>
      <c r="I266" s="17" t="str">
        <f t="shared" si="74"/>
        <v>5B</v>
      </c>
      <c r="J266" s="17" t="str">
        <f t="shared" si="74"/>
        <v>11</v>
      </c>
      <c r="K266" s="17" t="str">
        <f t="shared" si="74"/>
        <v>6C</v>
      </c>
      <c r="L266" s="17" t="str">
        <f t="shared" si="74"/>
        <v>45</v>
      </c>
      <c r="M266" s="17" t="str">
        <f t="shared" si="74"/>
        <v>5B</v>
      </c>
      <c r="N266" s="17" t="str">
        <f t="shared" si="74"/>
        <v>11</v>
      </c>
      <c r="O266" s="17" t="str">
        <f t="shared" si="74"/>
        <v>B6</v>
      </c>
      <c r="P266" s="17" t="str">
        <f t="shared" si="74"/>
        <v>22</v>
      </c>
      <c r="Q266" s="17" t="str">
        <f t="shared" si="74"/>
        <v>11</v>
      </c>
      <c r="R266" s="17" t="str">
        <f t="shared" si="74"/>
        <v>34</v>
      </c>
      <c r="U266" s="49" t="str">
        <f t="shared" si="52"/>
        <v>115B</v>
      </c>
      <c r="V266" s="49" t="str">
        <f t="shared" si="53"/>
        <v>22B6</v>
      </c>
      <c r="W266" s="49" t="str">
        <f t="shared" si="54"/>
        <v>22B6</v>
      </c>
      <c r="X266" s="59" t="str">
        <f t="shared" si="55"/>
        <v>115B</v>
      </c>
      <c r="Y266" s="59" t="str">
        <f t="shared" si="56"/>
        <v>456C</v>
      </c>
      <c r="Z266" s="59" t="str">
        <f t="shared" si="57"/>
        <v>115B</v>
      </c>
      <c r="AA266" s="59" t="str">
        <f t="shared" si="58"/>
        <v>22B6</v>
      </c>
      <c r="AB266" s="59" t="str">
        <f t="shared" si="59"/>
        <v>3411</v>
      </c>
      <c r="AC266" s="59"/>
      <c r="AD266" s="59">
        <f t="shared" si="60"/>
        <v>4443</v>
      </c>
      <c r="AE266" s="59">
        <f t="shared" si="61"/>
        <v>8886</v>
      </c>
      <c r="AF266" s="59">
        <f t="shared" si="62"/>
        <v>8886</v>
      </c>
      <c r="AG266" s="59">
        <f t="shared" si="63"/>
        <v>4443</v>
      </c>
      <c r="AH266" s="59">
        <f t="shared" si="64"/>
        <v>17772</v>
      </c>
      <c r="AI266" s="59">
        <f t="shared" si="65"/>
        <v>4443</v>
      </c>
      <c r="AJ266" s="59">
        <f t="shared" si="66"/>
        <v>8886</v>
      </c>
      <c r="AK266" s="59">
        <f t="shared" si="67"/>
        <v>13329</v>
      </c>
      <c r="AL266" s="59"/>
      <c r="AM266" s="59"/>
      <c r="AN266" s="59"/>
      <c r="AO266" s="59"/>
    </row>
    <row r="267" spans="1:41">
      <c r="A267" s="59" t="s">
        <v>472</v>
      </c>
      <c r="B267" s="3" t="str">
        <f t="shared" si="69"/>
        <v>0x0EE0</v>
      </c>
      <c r="C267" s="17" t="str">
        <f t="shared" si="74"/>
        <v>5B</v>
      </c>
      <c r="D267" s="17" t="str">
        <f t="shared" si="74"/>
        <v>11</v>
      </c>
      <c r="E267" s="17" t="str">
        <f t="shared" si="74"/>
        <v>B6</v>
      </c>
      <c r="F267" s="17" t="str">
        <f t="shared" si="74"/>
        <v>22</v>
      </c>
      <c r="G267" s="17" t="str">
        <f t="shared" si="74"/>
        <v>11</v>
      </c>
      <c r="H267" s="17" t="str">
        <f t="shared" si="74"/>
        <v>34</v>
      </c>
      <c r="I267" s="17" t="str">
        <f t="shared" si="74"/>
        <v>11</v>
      </c>
      <c r="J267" s="17" t="str">
        <f t="shared" si="74"/>
        <v>34</v>
      </c>
      <c r="K267" s="17" t="str">
        <f t="shared" si="74"/>
        <v>B6</v>
      </c>
      <c r="L267" s="17" t="str">
        <f t="shared" si="74"/>
        <v>22</v>
      </c>
      <c r="M267" s="17" t="str">
        <f t="shared" si="74"/>
        <v>11</v>
      </c>
      <c r="N267" s="17" t="str">
        <f t="shared" si="74"/>
        <v>34</v>
      </c>
      <c r="O267" s="17" t="str">
        <f t="shared" si="74"/>
        <v>11</v>
      </c>
      <c r="P267" s="17" t="str">
        <f t="shared" si="74"/>
        <v>34</v>
      </c>
      <c r="Q267" s="17" t="str">
        <f t="shared" si="74"/>
        <v>11</v>
      </c>
      <c r="R267" s="17" t="str">
        <f t="shared" si="74"/>
        <v>34</v>
      </c>
      <c r="U267" s="49" t="str">
        <f t="shared" si="52"/>
        <v>115B</v>
      </c>
      <c r="V267" s="49" t="str">
        <f t="shared" si="53"/>
        <v>22B6</v>
      </c>
      <c r="W267" s="49" t="str">
        <f t="shared" si="54"/>
        <v>3411</v>
      </c>
      <c r="X267" s="59" t="str">
        <f t="shared" si="55"/>
        <v>3411</v>
      </c>
      <c r="Y267" s="59" t="str">
        <f t="shared" si="56"/>
        <v>22B6</v>
      </c>
      <c r="Z267" s="59" t="str">
        <f t="shared" si="57"/>
        <v>3411</v>
      </c>
      <c r="AA267" s="59" t="str">
        <f t="shared" si="58"/>
        <v>3411</v>
      </c>
      <c r="AB267" s="59" t="str">
        <f t="shared" si="59"/>
        <v>3411</v>
      </c>
      <c r="AC267" s="59"/>
      <c r="AD267" s="59">
        <f t="shared" si="60"/>
        <v>4443</v>
      </c>
      <c r="AE267" s="59">
        <f t="shared" si="61"/>
        <v>8886</v>
      </c>
      <c r="AF267" s="59">
        <f t="shared" si="62"/>
        <v>13329</v>
      </c>
      <c r="AG267" s="59">
        <f t="shared" si="63"/>
        <v>13329</v>
      </c>
      <c r="AH267" s="59">
        <f t="shared" si="64"/>
        <v>8886</v>
      </c>
      <c r="AI267" s="59">
        <f t="shared" si="65"/>
        <v>13329</v>
      </c>
      <c r="AJ267" s="59">
        <f t="shared" si="66"/>
        <v>13329</v>
      </c>
      <c r="AK267" s="59">
        <f t="shared" si="67"/>
        <v>13329</v>
      </c>
      <c r="AL267" s="59"/>
      <c r="AM267" s="59"/>
      <c r="AN267" s="59"/>
      <c r="AO267" s="59"/>
    </row>
    <row r="268" spans="1:41">
      <c r="A268" s="59" t="s">
        <v>473</v>
      </c>
      <c r="B268" s="3" t="str">
        <f t="shared" si="69"/>
        <v>0x0EF0</v>
      </c>
      <c r="C268" s="17" t="str">
        <f t="shared" si="74"/>
        <v>5B</v>
      </c>
      <c r="D268" s="17" t="str">
        <f t="shared" si="74"/>
        <v>11</v>
      </c>
      <c r="E268" s="17" t="str">
        <f t="shared" si="74"/>
        <v>B6</v>
      </c>
      <c r="F268" s="17" t="str">
        <f t="shared" si="74"/>
        <v>22</v>
      </c>
      <c r="G268" s="17" t="str">
        <f t="shared" si="74"/>
        <v>6C</v>
      </c>
      <c r="H268" s="17" t="str">
        <f t="shared" si="74"/>
        <v>45</v>
      </c>
      <c r="I268" s="17" t="str">
        <f t="shared" si="74"/>
        <v>11</v>
      </c>
      <c r="J268" s="17" t="str">
        <f t="shared" si="74"/>
        <v>34</v>
      </c>
      <c r="K268" s="17" t="str">
        <f t="shared" si="74"/>
        <v>11</v>
      </c>
      <c r="L268" s="17" t="str">
        <f t="shared" si="74"/>
        <v>34</v>
      </c>
      <c r="M268" s="17" t="str">
        <f t="shared" si="74"/>
        <v>11</v>
      </c>
      <c r="N268" s="17" t="str">
        <f t="shared" si="74"/>
        <v>34</v>
      </c>
      <c r="O268" s="17" t="str">
        <f t="shared" si="74"/>
        <v>11</v>
      </c>
      <c r="P268" s="17" t="str">
        <f t="shared" si="74"/>
        <v>34</v>
      </c>
      <c r="Q268" s="17" t="str">
        <f t="shared" si="74"/>
        <v>11</v>
      </c>
      <c r="R268" s="17" t="str">
        <f t="shared" si="74"/>
        <v>34</v>
      </c>
      <c r="U268" s="49" t="str">
        <f t="shared" si="52"/>
        <v>115B</v>
      </c>
      <c r="V268" s="49" t="str">
        <f t="shared" si="53"/>
        <v>22B6</v>
      </c>
      <c r="W268" s="49" t="str">
        <f t="shared" si="54"/>
        <v>456C</v>
      </c>
      <c r="X268" s="59" t="str">
        <f t="shared" si="55"/>
        <v>3411</v>
      </c>
      <c r="Y268" s="59" t="str">
        <f t="shared" si="56"/>
        <v>3411</v>
      </c>
      <c r="Z268" s="59" t="str">
        <f t="shared" si="57"/>
        <v>3411</v>
      </c>
      <c r="AA268" s="59" t="str">
        <f t="shared" si="58"/>
        <v>3411</v>
      </c>
      <c r="AB268" s="59" t="str">
        <f t="shared" si="59"/>
        <v>3411</v>
      </c>
      <c r="AC268" s="59"/>
      <c r="AD268" s="59">
        <f t="shared" si="60"/>
        <v>4443</v>
      </c>
      <c r="AE268" s="59">
        <f t="shared" si="61"/>
        <v>8886</v>
      </c>
      <c r="AF268" s="59">
        <f t="shared" si="62"/>
        <v>17772</v>
      </c>
      <c r="AG268" s="59">
        <f t="shared" si="63"/>
        <v>13329</v>
      </c>
      <c r="AH268" s="59">
        <f t="shared" si="64"/>
        <v>13329</v>
      </c>
      <c r="AI268" s="59">
        <f t="shared" si="65"/>
        <v>13329</v>
      </c>
      <c r="AJ268" s="59">
        <f t="shared" si="66"/>
        <v>13329</v>
      </c>
      <c r="AK268" s="59">
        <f t="shared" si="67"/>
        <v>13329</v>
      </c>
      <c r="AL268" s="59"/>
      <c r="AM268" s="59"/>
      <c r="AN268" s="59"/>
      <c r="AO268" s="59"/>
    </row>
    <row r="269" spans="1:41">
      <c r="A269" s="59" t="s">
        <v>474</v>
      </c>
      <c r="B269" s="3" t="str">
        <f t="shared" si="69"/>
        <v>0x0F00</v>
      </c>
      <c r="C269" s="17" t="str">
        <f t="shared" si="74"/>
        <v>A5</v>
      </c>
      <c r="D269" s="17" t="str">
        <f t="shared" si="74"/>
        <v>EE</v>
      </c>
      <c r="E269" s="17" t="str">
        <f t="shared" si="74"/>
        <v>A5</v>
      </c>
      <c r="F269" s="17" t="str">
        <f t="shared" si="74"/>
        <v>EE</v>
      </c>
      <c r="G269" s="17" t="str">
        <f t="shared" si="74"/>
        <v>00</v>
      </c>
      <c r="H269" s="17" t="str">
        <f t="shared" si="74"/>
        <v>00</v>
      </c>
      <c r="I269" s="17" t="str">
        <f t="shared" si="74"/>
        <v>00</v>
      </c>
      <c r="J269" s="17" t="str">
        <f t="shared" si="74"/>
        <v>00</v>
      </c>
      <c r="K269" s="17" t="str">
        <f t="shared" si="74"/>
        <v>5B</v>
      </c>
      <c r="L269" s="17" t="str">
        <f t="shared" si="74"/>
        <v>11</v>
      </c>
      <c r="M269" s="17" t="str">
        <f t="shared" si="74"/>
        <v>00</v>
      </c>
      <c r="N269" s="17" t="str">
        <f t="shared" si="74"/>
        <v>00</v>
      </c>
      <c r="O269" s="17" t="str">
        <f t="shared" si="74"/>
        <v>5B</v>
      </c>
      <c r="P269" s="17" t="str">
        <f t="shared" si="74"/>
        <v>11</v>
      </c>
      <c r="Q269" s="17" t="str">
        <f t="shared" si="74"/>
        <v>5B</v>
      </c>
      <c r="R269" s="17" t="str">
        <f t="shared" si="74"/>
        <v>11</v>
      </c>
      <c r="U269" s="49" t="str">
        <f t="shared" si="52"/>
        <v>EEA5</v>
      </c>
      <c r="V269" s="49" t="str">
        <f t="shared" si="53"/>
        <v>EEA5</v>
      </c>
      <c r="W269" s="49" t="str">
        <f t="shared" si="54"/>
        <v>0000</v>
      </c>
      <c r="X269" s="59" t="str">
        <f t="shared" si="55"/>
        <v>0000</v>
      </c>
      <c r="Y269" s="59" t="str">
        <f t="shared" si="56"/>
        <v>115B</v>
      </c>
      <c r="Z269" s="59" t="str">
        <f t="shared" si="57"/>
        <v>0000</v>
      </c>
      <c r="AA269" s="59" t="str">
        <f t="shared" si="58"/>
        <v>115B</v>
      </c>
      <c r="AB269" s="59" t="str">
        <f t="shared" si="59"/>
        <v>115B</v>
      </c>
      <c r="AC269" s="59"/>
      <c r="AD269" s="59">
        <f t="shared" si="60"/>
        <v>-4443</v>
      </c>
      <c r="AE269" s="59">
        <f t="shared" si="61"/>
        <v>-4443</v>
      </c>
      <c r="AF269" s="59">
        <f t="shared" si="62"/>
        <v>0</v>
      </c>
      <c r="AG269" s="59">
        <f t="shared" si="63"/>
        <v>0</v>
      </c>
      <c r="AH269" s="59">
        <f t="shared" si="64"/>
        <v>4443</v>
      </c>
      <c r="AI269" s="59">
        <f t="shared" si="65"/>
        <v>0</v>
      </c>
      <c r="AJ269" s="59">
        <f t="shared" si="66"/>
        <v>4443</v>
      </c>
      <c r="AK269" s="59">
        <f t="shared" si="67"/>
        <v>4443</v>
      </c>
      <c r="AL269" s="59"/>
      <c r="AM269" s="59"/>
      <c r="AN269" s="59"/>
      <c r="AO269" s="59"/>
    </row>
    <row r="270" spans="1:41">
      <c r="A270" s="59" t="s">
        <v>475</v>
      </c>
      <c r="B270" s="3" t="str">
        <f t="shared" si="69"/>
        <v>0x0F10</v>
      </c>
      <c r="C270" s="17" t="str">
        <f t="shared" si="74"/>
        <v>5B</v>
      </c>
      <c r="D270" s="17" t="str">
        <f t="shared" si="74"/>
        <v>11</v>
      </c>
      <c r="E270" s="17" t="str">
        <f t="shared" si="74"/>
        <v>5B</v>
      </c>
      <c r="F270" s="17" t="str">
        <f t="shared" si="74"/>
        <v>11</v>
      </c>
      <c r="G270" s="17" t="str">
        <f t="shared" si="74"/>
        <v>5B</v>
      </c>
      <c r="H270" s="17" t="str">
        <f t="shared" si="74"/>
        <v>11</v>
      </c>
      <c r="I270" s="17" t="str">
        <f t="shared" si="74"/>
        <v>B6</v>
      </c>
      <c r="J270" s="17" t="str">
        <f t="shared" si="74"/>
        <v>22</v>
      </c>
      <c r="K270" s="17" t="str">
        <f t="shared" si="74"/>
        <v>B6</v>
      </c>
      <c r="L270" s="17" t="str">
        <f t="shared" si="74"/>
        <v>22</v>
      </c>
      <c r="M270" s="17" t="str">
        <f t="shared" si="74"/>
        <v>5B</v>
      </c>
      <c r="N270" s="17" t="str">
        <f t="shared" si="74"/>
        <v>11</v>
      </c>
      <c r="O270" s="17" t="str">
        <f t="shared" si="74"/>
        <v>B6</v>
      </c>
      <c r="P270" s="17" t="str">
        <f t="shared" si="74"/>
        <v>22</v>
      </c>
      <c r="Q270" s="17" t="str">
        <f t="shared" si="74"/>
        <v>B6</v>
      </c>
      <c r="R270" s="17" t="str">
        <f t="shared" ref="R270" si="75">MID($A270,COLUMN()*3+3,2)</f>
        <v>22</v>
      </c>
      <c r="U270" s="49" t="str">
        <f t="shared" si="52"/>
        <v>115B</v>
      </c>
      <c r="V270" s="49" t="str">
        <f t="shared" si="53"/>
        <v>115B</v>
      </c>
      <c r="W270" s="49" t="str">
        <f t="shared" si="54"/>
        <v>115B</v>
      </c>
      <c r="X270" s="59" t="str">
        <f t="shared" si="55"/>
        <v>22B6</v>
      </c>
      <c r="Y270" s="59" t="str">
        <f t="shared" si="56"/>
        <v>22B6</v>
      </c>
      <c r="Z270" s="59" t="str">
        <f t="shared" si="57"/>
        <v>115B</v>
      </c>
      <c r="AA270" s="59" t="str">
        <f t="shared" si="58"/>
        <v>22B6</v>
      </c>
      <c r="AB270" s="59" t="str">
        <f t="shared" si="59"/>
        <v>22B6</v>
      </c>
      <c r="AC270" s="59"/>
      <c r="AD270" s="59">
        <f t="shared" si="60"/>
        <v>4443</v>
      </c>
      <c r="AE270" s="59">
        <f t="shared" si="61"/>
        <v>4443</v>
      </c>
      <c r="AF270" s="59">
        <f t="shared" si="62"/>
        <v>4443</v>
      </c>
      <c r="AG270" s="59">
        <f t="shared" si="63"/>
        <v>8886</v>
      </c>
      <c r="AH270" s="59">
        <f t="shared" si="64"/>
        <v>8886</v>
      </c>
      <c r="AI270" s="59">
        <f t="shared" si="65"/>
        <v>4443</v>
      </c>
      <c r="AJ270" s="59">
        <f t="shared" si="66"/>
        <v>8886</v>
      </c>
      <c r="AK270" s="59">
        <f t="shared" si="67"/>
        <v>8886</v>
      </c>
      <c r="AL270" s="59"/>
      <c r="AM270" s="59"/>
      <c r="AN270" s="59"/>
      <c r="AO270" s="59"/>
    </row>
    <row r="271" spans="1:41">
      <c r="A271" s="59" t="s">
        <v>476</v>
      </c>
      <c r="B271" s="3" t="str">
        <f t="shared" si="69"/>
        <v>0x0F20</v>
      </c>
      <c r="C271" s="17" t="str">
        <f t="shared" ref="C271:R286" si="76">MID($A271,COLUMN()*3+3,2)</f>
        <v>5B</v>
      </c>
      <c r="D271" s="17" t="str">
        <f t="shared" si="76"/>
        <v>11</v>
      </c>
      <c r="E271" s="17" t="str">
        <f t="shared" si="76"/>
        <v>B6</v>
      </c>
      <c r="F271" s="17" t="str">
        <f t="shared" si="76"/>
        <v>22</v>
      </c>
      <c r="G271" s="17" t="str">
        <f t="shared" si="76"/>
        <v>B6</v>
      </c>
      <c r="H271" s="17" t="str">
        <f t="shared" si="76"/>
        <v>22</v>
      </c>
      <c r="I271" s="17" t="str">
        <f t="shared" si="76"/>
        <v>11</v>
      </c>
      <c r="J271" s="17" t="str">
        <f t="shared" si="76"/>
        <v>34</v>
      </c>
      <c r="K271" s="17" t="str">
        <f t="shared" si="76"/>
        <v>B6</v>
      </c>
      <c r="L271" s="17" t="str">
        <f t="shared" si="76"/>
        <v>22</v>
      </c>
      <c r="M271" s="17" t="str">
        <f t="shared" si="76"/>
        <v>B6</v>
      </c>
      <c r="N271" s="17" t="str">
        <f t="shared" si="76"/>
        <v>22</v>
      </c>
      <c r="O271" s="17" t="str">
        <f t="shared" si="76"/>
        <v>11</v>
      </c>
      <c r="P271" s="17" t="str">
        <f t="shared" si="76"/>
        <v>34</v>
      </c>
      <c r="Q271" s="17" t="str">
        <f t="shared" si="76"/>
        <v>B6</v>
      </c>
      <c r="R271" s="17" t="str">
        <f t="shared" si="76"/>
        <v>22</v>
      </c>
      <c r="U271" s="49" t="str">
        <f t="shared" si="52"/>
        <v>115B</v>
      </c>
      <c r="V271" s="49" t="str">
        <f t="shared" si="53"/>
        <v>22B6</v>
      </c>
      <c r="W271" s="49" t="str">
        <f t="shared" si="54"/>
        <v>22B6</v>
      </c>
      <c r="X271" s="59" t="str">
        <f t="shared" si="55"/>
        <v>3411</v>
      </c>
      <c r="Y271" s="59" t="str">
        <f t="shared" si="56"/>
        <v>22B6</v>
      </c>
      <c r="Z271" s="59" t="str">
        <f t="shared" si="57"/>
        <v>22B6</v>
      </c>
      <c r="AA271" s="59" t="str">
        <f t="shared" si="58"/>
        <v>3411</v>
      </c>
      <c r="AB271" s="59" t="str">
        <f t="shared" si="59"/>
        <v>22B6</v>
      </c>
      <c r="AC271" s="59"/>
      <c r="AD271" s="59">
        <f t="shared" si="60"/>
        <v>4443</v>
      </c>
      <c r="AE271" s="59">
        <f t="shared" si="61"/>
        <v>8886</v>
      </c>
      <c r="AF271" s="59">
        <f t="shared" si="62"/>
        <v>8886</v>
      </c>
      <c r="AG271" s="59">
        <f t="shared" si="63"/>
        <v>13329</v>
      </c>
      <c r="AH271" s="59">
        <f t="shared" si="64"/>
        <v>8886</v>
      </c>
      <c r="AI271" s="59">
        <f t="shared" si="65"/>
        <v>8886</v>
      </c>
      <c r="AJ271" s="59">
        <f t="shared" si="66"/>
        <v>13329</v>
      </c>
      <c r="AK271" s="59">
        <f t="shared" si="67"/>
        <v>8886</v>
      </c>
      <c r="AL271" s="59"/>
      <c r="AM271" s="59"/>
      <c r="AN271" s="59"/>
      <c r="AO271" s="59"/>
    </row>
    <row r="272" spans="1:41" ht="15.75" thickBot="1">
      <c r="A272" s="59" t="s">
        <v>477</v>
      </c>
      <c r="B272" s="3" t="str">
        <f t="shared" si="69"/>
        <v>0x0F30</v>
      </c>
      <c r="C272" s="17" t="str">
        <f t="shared" si="76"/>
        <v>B6</v>
      </c>
      <c r="D272" s="17" t="str">
        <f t="shared" si="76"/>
        <v>22</v>
      </c>
      <c r="E272" s="17" t="str">
        <f t="shared" si="76"/>
        <v>11</v>
      </c>
      <c r="F272" s="17" t="str">
        <f t="shared" si="76"/>
        <v>34</v>
      </c>
      <c r="G272" s="17" t="str">
        <f t="shared" si="76"/>
        <v>11</v>
      </c>
      <c r="H272" s="17" t="str">
        <f t="shared" si="76"/>
        <v>34</v>
      </c>
      <c r="I272" s="17" t="str">
        <f t="shared" si="76"/>
        <v>11</v>
      </c>
      <c r="J272" s="17" t="str">
        <f t="shared" si="76"/>
        <v>34</v>
      </c>
      <c r="K272" s="17" t="str">
        <f t="shared" si="76"/>
        <v>B6</v>
      </c>
      <c r="L272" s="17" t="str">
        <f t="shared" si="76"/>
        <v>22</v>
      </c>
      <c r="M272" s="17" t="str">
        <f t="shared" si="76"/>
        <v>11</v>
      </c>
      <c r="N272" s="17" t="str">
        <f t="shared" si="76"/>
        <v>34</v>
      </c>
      <c r="O272" s="17" t="str">
        <f t="shared" si="76"/>
        <v>6C</v>
      </c>
      <c r="P272" s="17" t="str">
        <f t="shared" si="76"/>
        <v>45</v>
      </c>
      <c r="Q272" s="17" t="str">
        <f t="shared" si="76"/>
        <v>11</v>
      </c>
      <c r="R272" s="17" t="str">
        <f t="shared" si="76"/>
        <v>34</v>
      </c>
      <c r="T272" s="52"/>
      <c r="U272" s="52" t="str">
        <f t="shared" si="52"/>
        <v>22B6</v>
      </c>
      <c r="V272" s="52" t="str">
        <f t="shared" si="53"/>
        <v>3411</v>
      </c>
      <c r="W272" s="52" t="str">
        <f t="shared" si="54"/>
        <v>3411</v>
      </c>
      <c r="X272" s="52" t="str">
        <f t="shared" si="55"/>
        <v>3411</v>
      </c>
      <c r="Y272" s="52" t="str">
        <f t="shared" si="56"/>
        <v>22B6</v>
      </c>
      <c r="Z272" s="52" t="str">
        <f t="shared" si="57"/>
        <v>3411</v>
      </c>
      <c r="AA272" s="52" t="str">
        <f t="shared" si="58"/>
        <v>456C</v>
      </c>
      <c r="AB272" s="52" t="str">
        <f t="shared" si="59"/>
        <v>3411</v>
      </c>
      <c r="AC272" s="52"/>
      <c r="AD272" s="59">
        <f t="shared" si="60"/>
        <v>8886</v>
      </c>
      <c r="AE272" s="59">
        <f t="shared" si="61"/>
        <v>13329</v>
      </c>
      <c r="AF272" s="59">
        <f t="shared" si="62"/>
        <v>13329</v>
      </c>
      <c r="AG272" s="59">
        <f t="shared" si="63"/>
        <v>13329</v>
      </c>
      <c r="AH272" s="59">
        <f t="shared" si="64"/>
        <v>8886</v>
      </c>
      <c r="AI272" s="59">
        <f t="shared" si="65"/>
        <v>13329</v>
      </c>
      <c r="AJ272" s="59">
        <f t="shared" si="66"/>
        <v>17772</v>
      </c>
      <c r="AK272" s="59">
        <f t="shared" si="67"/>
        <v>13329</v>
      </c>
      <c r="AL272" s="59"/>
      <c r="AM272" s="59"/>
      <c r="AN272" s="59"/>
      <c r="AO272" s="59"/>
    </row>
    <row r="273" spans="1:41">
      <c r="A273" s="59" t="s">
        <v>478</v>
      </c>
      <c r="B273" s="3" t="str">
        <f t="shared" si="69"/>
        <v>0x0F40</v>
      </c>
      <c r="C273" s="18" t="str">
        <f t="shared" si="76"/>
        <v>EE</v>
      </c>
      <c r="D273" s="18" t="str">
        <f t="shared" si="76"/>
        <v>FF</v>
      </c>
      <c r="E273" s="18" t="str">
        <f t="shared" si="76"/>
        <v>ED</v>
      </c>
      <c r="F273" s="18" t="str">
        <f t="shared" si="76"/>
        <v>FF</v>
      </c>
      <c r="G273" s="18" t="str">
        <f t="shared" si="76"/>
        <v>D5</v>
      </c>
      <c r="H273" s="18" t="str">
        <f t="shared" si="76"/>
        <v>FF</v>
      </c>
      <c r="I273" s="18" t="str">
        <f t="shared" si="76"/>
        <v>F1</v>
      </c>
      <c r="J273" s="18" t="str">
        <f t="shared" si="76"/>
        <v>FF</v>
      </c>
      <c r="K273" s="18" t="str">
        <f t="shared" si="76"/>
        <v>EA</v>
      </c>
      <c r="L273" s="18" t="str">
        <f t="shared" si="76"/>
        <v>FF</v>
      </c>
      <c r="M273" s="18" t="str">
        <f t="shared" si="76"/>
        <v>DC</v>
      </c>
      <c r="N273" s="18" t="str">
        <f t="shared" si="76"/>
        <v>FF</v>
      </c>
      <c r="O273" s="18" t="str">
        <f t="shared" si="76"/>
        <v>DD</v>
      </c>
      <c r="P273" s="18" t="str">
        <f t="shared" si="76"/>
        <v>FF</v>
      </c>
      <c r="Q273" s="18" t="str">
        <f t="shared" si="76"/>
        <v>E3</v>
      </c>
      <c r="R273" s="18" t="str">
        <f t="shared" si="76"/>
        <v>FF</v>
      </c>
      <c r="U273" s="49" t="str">
        <f t="shared" ref="U273:U336" si="77">CONCATENATE(D273,C273)</f>
        <v>FFEE</v>
      </c>
      <c r="V273" s="49" t="str">
        <f t="shared" ref="V273:V336" si="78">CONCATENATE(F273,E273)</f>
        <v>FFED</v>
      </c>
      <c r="W273" s="49" t="str">
        <f t="shared" ref="W273:W336" si="79">CONCATENATE(H273,G273)</f>
        <v>FFD5</v>
      </c>
      <c r="X273" s="59" t="str">
        <f t="shared" ref="X273:X336" si="80">CONCATENATE(J273,I273)</f>
        <v>FFF1</v>
      </c>
      <c r="Y273" s="59" t="str">
        <f t="shared" ref="Y273:Y336" si="81">CONCATENATE(L273,K273)</f>
        <v>FFEA</v>
      </c>
      <c r="Z273" s="59" t="str">
        <f t="shared" ref="Z273:Z336" si="82">CONCATENATE(N273,M273)</f>
        <v>FFDC</v>
      </c>
      <c r="AA273" s="59" t="str">
        <f t="shared" ref="AA273:AA336" si="83">CONCATENATE(P273,O273)</f>
        <v>FFDD</v>
      </c>
      <c r="AB273" s="59" t="str">
        <f t="shared" ref="AB273:AB336" si="84">CONCATENATE(R273,Q273)</f>
        <v>FFE3</v>
      </c>
      <c r="AC273" s="59"/>
      <c r="AD273" s="59">
        <f t="shared" ref="AD273:AK288" si="85">HEX2DEC(U273)</f>
        <v>65518</v>
      </c>
      <c r="AE273" s="59">
        <f t="shared" si="85"/>
        <v>65517</v>
      </c>
      <c r="AF273" s="59">
        <f t="shared" si="85"/>
        <v>65493</v>
      </c>
      <c r="AG273" s="59">
        <f t="shared" si="85"/>
        <v>65521</v>
      </c>
      <c r="AH273" s="59">
        <f t="shared" si="85"/>
        <v>65514</v>
      </c>
      <c r="AI273" s="59">
        <f t="shared" si="85"/>
        <v>65500</v>
      </c>
      <c r="AJ273" s="59">
        <f t="shared" si="85"/>
        <v>65501</v>
      </c>
      <c r="AK273" s="59">
        <f t="shared" si="85"/>
        <v>65507</v>
      </c>
      <c r="AL273" s="59"/>
      <c r="AM273" s="59"/>
      <c r="AN273" s="59"/>
      <c r="AO273" s="59"/>
    </row>
    <row r="274" spans="1:41">
      <c r="A274" s="59" t="s">
        <v>479</v>
      </c>
      <c r="B274" s="3" t="str">
        <f t="shared" si="69"/>
        <v>0x0F50</v>
      </c>
      <c r="C274" s="18" t="str">
        <f t="shared" si="76"/>
        <v>CF</v>
      </c>
      <c r="D274" s="18" t="str">
        <f t="shared" si="76"/>
        <v>FF</v>
      </c>
      <c r="E274" s="18" t="str">
        <f t="shared" si="76"/>
        <v>C0</v>
      </c>
      <c r="F274" s="18" t="str">
        <f t="shared" si="76"/>
        <v>FF</v>
      </c>
      <c r="G274" s="18" t="str">
        <f t="shared" si="76"/>
        <v>EA</v>
      </c>
      <c r="H274" s="18" t="str">
        <f t="shared" si="76"/>
        <v>FF</v>
      </c>
      <c r="I274" s="18" t="str">
        <f t="shared" si="76"/>
        <v>D4</v>
      </c>
      <c r="J274" s="18" t="str">
        <f t="shared" si="76"/>
        <v>FF</v>
      </c>
      <c r="K274" s="18" t="str">
        <f t="shared" si="76"/>
        <v>E4</v>
      </c>
      <c r="L274" s="18" t="str">
        <f t="shared" si="76"/>
        <v>FF</v>
      </c>
      <c r="M274" s="18" t="str">
        <f t="shared" si="76"/>
        <v>F2</v>
      </c>
      <c r="N274" s="18" t="str">
        <f t="shared" si="76"/>
        <v>FF</v>
      </c>
      <c r="O274" s="18" t="str">
        <f t="shared" si="76"/>
        <v>EB</v>
      </c>
      <c r="P274" s="18" t="str">
        <f t="shared" si="76"/>
        <v>FF</v>
      </c>
      <c r="Q274" s="18" t="str">
        <f t="shared" si="76"/>
        <v>B0</v>
      </c>
      <c r="R274" s="18" t="str">
        <f t="shared" si="76"/>
        <v>FF</v>
      </c>
      <c r="U274" s="49" t="str">
        <f t="shared" si="77"/>
        <v>FFCF</v>
      </c>
      <c r="V274" s="49" t="str">
        <f t="shared" si="78"/>
        <v>FFC0</v>
      </c>
      <c r="W274" s="49" t="str">
        <f t="shared" si="79"/>
        <v>FFEA</v>
      </c>
      <c r="X274" s="59" t="str">
        <f t="shared" si="80"/>
        <v>FFD4</v>
      </c>
      <c r="Y274" s="59" t="str">
        <f t="shared" si="81"/>
        <v>FFE4</v>
      </c>
      <c r="Z274" s="59" t="str">
        <f t="shared" si="82"/>
        <v>FFF2</v>
      </c>
      <c r="AA274" s="59" t="str">
        <f t="shared" si="83"/>
        <v>FFEB</v>
      </c>
      <c r="AB274" s="59" t="str">
        <f t="shared" si="84"/>
        <v>FFB0</v>
      </c>
      <c r="AC274" s="59"/>
      <c r="AD274" s="59">
        <f t="shared" si="85"/>
        <v>65487</v>
      </c>
      <c r="AE274" s="59">
        <f t="shared" si="85"/>
        <v>65472</v>
      </c>
      <c r="AF274" s="59">
        <f t="shared" si="85"/>
        <v>65514</v>
      </c>
      <c r="AG274" s="59">
        <f t="shared" si="85"/>
        <v>65492</v>
      </c>
      <c r="AH274" s="59">
        <f t="shared" si="85"/>
        <v>65508</v>
      </c>
      <c r="AI274" s="59">
        <f t="shared" si="85"/>
        <v>65522</v>
      </c>
      <c r="AJ274" s="59">
        <f t="shared" si="85"/>
        <v>65515</v>
      </c>
      <c r="AK274" s="59">
        <f t="shared" si="85"/>
        <v>65456</v>
      </c>
      <c r="AL274" s="59"/>
      <c r="AM274" s="59"/>
      <c r="AN274" s="59"/>
      <c r="AO274" s="59"/>
    </row>
    <row r="275" spans="1:41">
      <c r="A275" s="59" t="s">
        <v>480</v>
      </c>
      <c r="B275" s="3" t="str">
        <f t="shared" si="69"/>
        <v>0x0F60</v>
      </c>
      <c r="C275" s="18" t="str">
        <f t="shared" si="76"/>
        <v>C1</v>
      </c>
      <c r="D275" s="18" t="str">
        <f t="shared" si="76"/>
        <v>FF</v>
      </c>
      <c r="E275" s="18" t="str">
        <f t="shared" si="76"/>
        <v>D9</v>
      </c>
      <c r="F275" s="18" t="str">
        <f t="shared" si="76"/>
        <v>FF</v>
      </c>
      <c r="G275" s="18" t="str">
        <f t="shared" si="76"/>
        <v>F2</v>
      </c>
      <c r="H275" s="18" t="str">
        <f t="shared" si="76"/>
        <v>FF</v>
      </c>
      <c r="I275" s="18" t="str">
        <f t="shared" si="76"/>
        <v>D8</v>
      </c>
      <c r="J275" s="18" t="str">
        <f t="shared" si="76"/>
        <v>FF</v>
      </c>
      <c r="K275" s="18" t="str">
        <f t="shared" si="76"/>
        <v>D3</v>
      </c>
      <c r="L275" s="18" t="str">
        <f t="shared" si="76"/>
        <v>FF</v>
      </c>
      <c r="M275" s="18" t="str">
        <f t="shared" si="76"/>
        <v>E7</v>
      </c>
      <c r="N275" s="18" t="str">
        <f t="shared" si="76"/>
        <v>FF</v>
      </c>
      <c r="O275" s="18" t="str">
        <f t="shared" si="76"/>
        <v>B7</v>
      </c>
      <c r="P275" s="18" t="str">
        <f t="shared" si="76"/>
        <v>FF</v>
      </c>
      <c r="Q275" s="18" t="str">
        <f t="shared" si="76"/>
        <v>C2</v>
      </c>
      <c r="R275" s="18" t="str">
        <f t="shared" si="76"/>
        <v>FF</v>
      </c>
      <c r="U275" s="49" t="str">
        <f t="shared" si="77"/>
        <v>FFC1</v>
      </c>
      <c r="V275" s="49" t="str">
        <f t="shared" si="78"/>
        <v>FFD9</v>
      </c>
      <c r="W275" s="49" t="str">
        <f t="shared" si="79"/>
        <v>FFF2</v>
      </c>
      <c r="X275" s="59" t="str">
        <f t="shared" si="80"/>
        <v>FFD8</v>
      </c>
      <c r="Y275" s="59" t="str">
        <f t="shared" si="81"/>
        <v>FFD3</v>
      </c>
      <c r="Z275" s="59" t="str">
        <f t="shared" si="82"/>
        <v>FFE7</v>
      </c>
      <c r="AA275" s="59" t="str">
        <f t="shared" si="83"/>
        <v>FFB7</v>
      </c>
      <c r="AB275" s="59" t="str">
        <f t="shared" si="84"/>
        <v>FFC2</v>
      </c>
      <c r="AC275" s="59"/>
      <c r="AD275" s="59">
        <f t="shared" si="85"/>
        <v>65473</v>
      </c>
      <c r="AE275" s="59">
        <f t="shared" si="85"/>
        <v>65497</v>
      </c>
      <c r="AF275" s="59">
        <f t="shared" si="85"/>
        <v>65522</v>
      </c>
      <c r="AG275" s="59">
        <f t="shared" si="85"/>
        <v>65496</v>
      </c>
      <c r="AH275" s="59">
        <f t="shared" si="85"/>
        <v>65491</v>
      </c>
      <c r="AI275" s="59">
        <f t="shared" si="85"/>
        <v>65511</v>
      </c>
      <c r="AJ275" s="59">
        <f t="shared" si="85"/>
        <v>65463</v>
      </c>
      <c r="AK275" s="59">
        <f t="shared" si="85"/>
        <v>65474</v>
      </c>
      <c r="AL275" s="59"/>
      <c r="AM275" s="59"/>
      <c r="AN275" s="59"/>
      <c r="AO275" s="59"/>
    </row>
    <row r="276" spans="1:41">
      <c r="A276" s="59" t="s">
        <v>481</v>
      </c>
      <c r="B276" s="3" t="str">
        <f t="shared" si="69"/>
        <v>0x0F70</v>
      </c>
      <c r="C276" s="18" t="str">
        <f t="shared" si="76"/>
        <v>D3</v>
      </c>
      <c r="D276" s="18" t="str">
        <f t="shared" si="76"/>
        <v>FF</v>
      </c>
      <c r="E276" s="18" t="str">
        <f t="shared" si="76"/>
        <v>C6</v>
      </c>
      <c r="F276" s="18" t="str">
        <f t="shared" si="76"/>
        <v>FF</v>
      </c>
      <c r="G276" s="18" t="str">
        <f t="shared" si="76"/>
        <v>C3</v>
      </c>
      <c r="H276" s="18" t="str">
        <f t="shared" si="76"/>
        <v>FF</v>
      </c>
      <c r="I276" s="18" t="str">
        <f t="shared" si="76"/>
        <v>A9</v>
      </c>
      <c r="J276" s="18" t="str">
        <f t="shared" si="76"/>
        <v>FF</v>
      </c>
      <c r="K276" s="18" t="str">
        <f t="shared" si="76"/>
        <v>C2</v>
      </c>
      <c r="L276" s="18" t="str">
        <f t="shared" si="76"/>
        <v>FF</v>
      </c>
      <c r="M276" s="18" t="str">
        <f t="shared" si="76"/>
        <v>D2</v>
      </c>
      <c r="N276" s="18" t="str">
        <f t="shared" si="76"/>
        <v>FF</v>
      </c>
      <c r="O276" s="18" t="str">
        <f t="shared" si="76"/>
        <v>EF</v>
      </c>
      <c r="P276" s="18" t="str">
        <f t="shared" si="76"/>
        <v>FF</v>
      </c>
      <c r="Q276" s="18" t="str">
        <f t="shared" si="76"/>
        <v>AC</v>
      </c>
      <c r="R276" s="18" t="str">
        <f t="shared" si="76"/>
        <v>FF</v>
      </c>
      <c r="U276" s="49" t="str">
        <f t="shared" si="77"/>
        <v>FFD3</v>
      </c>
      <c r="V276" s="49" t="str">
        <f t="shared" si="78"/>
        <v>FFC6</v>
      </c>
      <c r="W276" s="49" t="str">
        <f t="shared" si="79"/>
        <v>FFC3</v>
      </c>
      <c r="X276" s="59" t="str">
        <f t="shared" si="80"/>
        <v>FFA9</v>
      </c>
      <c r="Y276" s="59" t="str">
        <f t="shared" si="81"/>
        <v>FFC2</v>
      </c>
      <c r="Z276" s="59" t="str">
        <f t="shared" si="82"/>
        <v>FFD2</v>
      </c>
      <c r="AA276" s="59" t="str">
        <f t="shared" si="83"/>
        <v>FFEF</v>
      </c>
      <c r="AB276" s="59" t="str">
        <f t="shared" si="84"/>
        <v>FFAC</v>
      </c>
      <c r="AC276" s="59"/>
      <c r="AD276" s="59">
        <f t="shared" si="85"/>
        <v>65491</v>
      </c>
      <c r="AE276" s="59">
        <f t="shared" si="85"/>
        <v>65478</v>
      </c>
      <c r="AF276" s="59">
        <f t="shared" si="85"/>
        <v>65475</v>
      </c>
      <c r="AG276" s="59">
        <f t="shared" si="85"/>
        <v>65449</v>
      </c>
      <c r="AH276" s="59">
        <f t="shared" si="85"/>
        <v>65474</v>
      </c>
      <c r="AI276" s="59">
        <f t="shared" si="85"/>
        <v>65490</v>
      </c>
      <c r="AJ276" s="59">
        <f t="shared" si="85"/>
        <v>65519</v>
      </c>
      <c r="AK276" s="59">
        <f t="shared" si="85"/>
        <v>65452</v>
      </c>
      <c r="AL276" s="59"/>
      <c r="AM276" s="59"/>
      <c r="AN276" s="59"/>
      <c r="AO276" s="59"/>
    </row>
    <row r="277" spans="1:41">
      <c r="A277" s="59" t="s">
        <v>482</v>
      </c>
      <c r="B277" s="3" t="str">
        <f t="shared" si="69"/>
        <v>0x0F80</v>
      </c>
      <c r="C277" s="18" t="str">
        <f t="shared" si="76"/>
        <v>F5</v>
      </c>
      <c r="D277" s="18" t="str">
        <f t="shared" si="76"/>
        <v>FF</v>
      </c>
      <c r="E277" s="18" t="str">
        <f t="shared" si="76"/>
        <v>02</v>
      </c>
      <c r="F277" s="18" t="str">
        <f t="shared" si="76"/>
        <v>00</v>
      </c>
      <c r="G277" s="18" t="str">
        <f t="shared" si="76"/>
        <v>01</v>
      </c>
      <c r="H277" s="18" t="str">
        <f t="shared" si="76"/>
        <v>00</v>
      </c>
      <c r="I277" s="18" t="str">
        <f t="shared" si="76"/>
        <v>EE</v>
      </c>
      <c r="J277" s="18" t="str">
        <f t="shared" si="76"/>
        <v>FF</v>
      </c>
      <c r="K277" s="18" t="str">
        <f t="shared" si="76"/>
        <v>D9</v>
      </c>
      <c r="L277" s="18" t="str">
        <f t="shared" si="76"/>
        <v>FF</v>
      </c>
      <c r="M277" s="18" t="str">
        <f t="shared" si="76"/>
        <v>D5</v>
      </c>
      <c r="N277" s="18" t="str">
        <f t="shared" si="76"/>
        <v>FF</v>
      </c>
      <c r="O277" s="18" t="str">
        <f t="shared" si="76"/>
        <v>F1</v>
      </c>
      <c r="P277" s="18" t="str">
        <f t="shared" si="76"/>
        <v>FF</v>
      </c>
      <c r="Q277" s="18" t="str">
        <f t="shared" si="76"/>
        <v>DA</v>
      </c>
      <c r="R277" s="18" t="str">
        <f t="shared" si="76"/>
        <v>FF</v>
      </c>
      <c r="U277" s="49" t="str">
        <f t="shared" si="77"/>
        <v>FFF5</v>
      </c>
      <c r="V277" s="49" t="str">
        <f t="shared" si="78"/>
        <v>0002</v>
      </c>
      <c r="W277" s="49" t="str">
        <f t="shared" si="79"/>
        <v>0001</v>
      </c>
      <c r="X277" s="59" t="str">
        <f t="shared" si="80"/>
        <v>FFEE</v>
      </c>
      <c r="Y277" s="59" t="str">
        <f t="shared" si="81"/>
        <v>FFD9</v>
      </c>
      <c r="Z277" s="59" t="str">
        <f t="shared" si="82"/>
        <v>FFD5</v>
      </c>
      <c r="AA277" s="59" t="str">
        <f t="shared" si="83"/>
        <v>FFF1</v>
      </c>
      <c r="AB277" s="59" t="str">
        <f t="shared" si="84"/>
        <v>FFDA</v>
      </c>
      <c r="AC277" s="59"/>
      <c r="AD277" s="59">
        <f t="shared" si="85"/>
        <v>65525</v>
      </c>
      <c r="AE277" s="59">
        <f t="shared" si="85"/>
        <v>2</v>
      </c>
      <c r="AF277" s="59">
        <f t="shared" si="85"/>
        <v>1</v>
      </c>
      <c r="AG277" s="59">
        <f t="shared" si="85"/>
        <v>65518</v>
      </c>
      <c r="AH277" s="59">
        <f t="shared" si="85"/>
        <v>65497</v>
      </c>
      <c r="AI277" s="59">
        <f t="shared" si="85"/>
        <v>65493</v>
      </c>
      <c r="AJ277" s="59">
        <f t="shared" si="85"/>
        <v>65521</v>
      </c>
      <c r="AK277" s="59">
        <f t="shared" si="85"/>
        <v>65498</v>
      </c>
      <c r="AL277" s="59"/>
      <c r="AM277" s="59"/>
      <c r="AN277" s="59"/>
      <c r="AO277" s="59"/>
    </row>
    <row r="278" spans="1:41">
      <c r="A278" s="59" t="s">
        <v>483</v>
      </c>
      <c r="B278" s="3" t="str">
        <f t="shared" si="69"/>
        <v>0x0F90</v>
      </c>
      <c r="C278" s="18" t="str">
        <f t="shared" si="76"/>
        <v>DB</v>
      </c>
      <c r="D278" s="18" t="str">
        <f t="shared" si="76"/>
        <v>FF</v>
      </c>
      <c r="E278" s="18" t="str">
        <f t="shared" si="76"/>
        <v>FB</v>
      </c>
      <c r="F278" s="18" t="str">
        <f t="shared" si="76"/>
        <v>FF</v>
      </c>
      <c r="G278" s="18" t="str">
        <f t="shared" si="76"/>
        <v>CE</v>
      </c>
      <c r="H278" s="18" t="str">
        <f t="shared" si="76"/>
        <v>FF</v>
      </c>
      <c r="I278" s="18" t="str">
        <f t="shared" si="76"/>
        <v>CB</v>
      </c>
      <c r="J278" s="18" t="str">
        <f t="shared" si="76"/>
        <v>FF</v>
      </c>
      <c r="K278" s="18" t="str">
        <f t="shared" si="76"/>
        <v>CD</v>
      </c>
      <c r="L278" s="18" t="str">
        <f t="shared" si="76"/>
        <v>FF</v>
      </c>
      <c r="M278" s="18" t="str">
        <f t="shared" si="76"/>
        <v>C3</v>
      </c>
      <c r="N278" s="18" t="str">
        <f t="shared" si="76"/>
        <v>FF</v>
      </c>
      <c r="O278" s="18" t="str">
        <f t="shared" si="76"/>
        <v>CE</v>
      </c>
      <c r="P278" s="18" t="str">
        <f t="shared" si="76"/>
        <v>FF</v>
      </c>
      <c r="Q278" s="18" t="str">
        <f t="shared" si="76"/>
        <v>E6</v>
      </c>
      <c r="R278" s="18" t="str">
        <f t="shared" si="76"/>
        <v>FF</v>
      </c>
      <c r="U278" s="49" t="str">
        <f t="shared" si="77"/>
        <v>FFDB</v>
      </c>
      <c r="V278" s="49" t="str">
        <f t="shared" si="78"/>
        <v>FFFB</v>
      </c>
      <c r="W278" s="49" t="str">
        <f t="shared" si="79"/>
        <v>FFCE</v>
      </c>
      <c r="X278" s="59" t="str">
        <f t="shared" si="80"/>
        <v>FFCB</v>
      </c>
      <c r="Y278" s="59" t="str">
        <f t="shared" si="81"/>
        <v>FFCD</v>
      </c>
      <c r="Z278" s="59" t="str">
        <f t="shared" si="82"/>
        <v>FFC3</v>
      </c>
      <c r="AA278" s="59" t="str">
        <f t="shared" si="83"/>
        <v>FFCE</v>
      </c>
      <c r="AB278" s="59" t="str">
        <f t="shared" si="84"/>
        <v>FFE6</v>
      </c>
      <c r="AC278" s="59"/>
      <c r="AD278" s="59">
        <f t="shared" si="85"/>
        <v>65499</v>
      </c>
      <c r="AE278" s="59">
        <f t="shared" si="85"/>
        <v>65531</v>
      </c>
      <c r="AF278" s="59">
        <f t="shared" si="85"/>
        <v>65486</v>
      </c>
      <c r="AG278" s="59">
        <f t="shared" si="85"/>
        <v>65483</v>
      </c>
      <c r="AH278" s="59">
        <f t="shared" si="85"/>
        <v>65485</v>
      </c>
      <c r="AI278" s="59">
        <f t="shared" si="85"/>
        <v>65475</v>
      </c>
      <c r="AJ278" s="59">
        <f t="shared" si="85"/>
        <v>65486</v>
      </c>
      <c r="AK278" s="59">
        <f t="shared" si="85"/>
        <v>65510</v>
      </c>
      <c r="AL278" s="59"/>
      <c r="AM278" s="59"/>
      <c r="AN278" s="59"/>
      <c r="AO278" s="59"/>
    </row>
    <row r="279" spans="1:41">
      <c r="A279" s="59" t="s">
        <v>484</v>
      </c>
      <c r="B279" s="3" t="str">
        <f t="shared" si="69"/>
        <v>0x0FA0</v>
      </c>
      <c r="C279" s="18" t="str">
        <f t="shared" si="76"/>
        <v>D5</v>
      </c>
      <c r="D279" s="18" t="str">
        <f t="shared" si="76"/>
        <v>FF</v>
      </c>
      <c r="E279" s="18" t="str">
        <f t="shared" si="76"/>
        <v>F9</v>
      </c>
      <c r="F279" s="18" t="str">
        <f t="shared" si="76"/>
        <v>FF</v>
      </c>
      <c r="G279" s="18" t="str">
        <f t="shared" si="76"/>
        <v>D2</v>
      </c>
      <c r="H279" s="18" t="str">
        <f t="shared" si="76"/>
        <v>FF</v>
      </c>
      <c r="I279" s="18" t="str">
        <f t="shared" si="76"/>
        <v>CB</v>
      </c>
      <c r="J279" s="18" t="str">
        <f t="shared" si="76"/>
        <v>FF</v>
      </c>
      <c r="K279" s="18" t="str">
        <f t="shared" si="76"/>
        <v>D1</v>
      </c>
      <c r="L279" s="18" t="str">
        <f t="shared" si="76"/>
        <v>FF</v>
      </c>
      <c r="M279" s="18" t="str">
        <f t="shared" si="76"/>
        <v>D4</v>
      </c>
      <c r="N279" s="18" t="str">
        <f t="shared" si="76"/>
        <v>FF</v>
      </c>
      <c r="O279" s="18" t="str">
        <f t="shared" si="76"/>
        <v>D3</v>
      </c>
      <c r="P279" s="18" t="str">
        <f t="shared" si="76"/>
        <v>FF</v>
      </c>
      <c r="Q279" s="18" t="str">
        <f t="shared" si="76"/>
        <v>D5</v>
      </c>
      <c r="R279" s="18" t="str">
        <f t="shared" si="76"/>
        <v>FF</v>
      </c>
      <c r="U279" s="49" t="str">
        <f t="shared" si="77"/>
        <v>FFD5</v>
      </c>
      <c r="V279" s="49" t="str">
        <f t="shared" si="78"/>
        <v>FFF9</v>
      </c>
      <c r="W279" s="49" t="str">
        <f t="shared" si="79"/>
        <v>FFD2</v>
      </c>
      <c r="X279" s="59" t="str">
        <f t="shared" si="80"/>
        <v>FFCB</v>
      </c>
      <c r="Y279" s="59" t="str">
        <f t="shared" si="81"/>
        <v>FFD1</v>
      </c>
      <c r="Z279" s="59" t="str">
        <f t="shared" si="82"/>
        <v>FFD4</v>
      </c>
      <c r="AA279" s="59" t="str">
        <f t="shared" si="83"/>
        <v>FFD3</v>
      </c>
      <c r="AB279" s="59" t="str">
        <f t="shared" si="84"/>
        <v>FFD5</v>
      </c>
      <c r="AC279" s="59"/>
      <c r="AD279" s="59">
        <f t="shared" si="85"/>
        <v>65493</v>
      </c>
      <c r="AE279" s="59">
        <f t="shared" si="85"/>
        <v>65529</v>
      </c>
      <c r="AF279" s="59">
        <f t="shared" si="85"/>
        <v>65490</v>
      </c>
      <c r="AG279" s="59">
        <f t="shared" si="85"/>
        <v>65483</v>
      </c>
      <c r="AH279" s="59">
        <f t="shared" si="85"/>
        <v>65489</v>
      </c>
      <c r="AI279" s="59">
        <f t="shared" si="85"/>
        <v>65492</v>
      </c>
      <c r="AJ279" s="59">
        <f t="shared" si="85"/>
        <v>65491</v>
      </c>
      <c r="AK279" s="59">
        <f t="shared" si="85"/>
        <v>65493</v>
      </c>
      <c r="AL279" s="59"/>
      <c r="AM279" s="59"/>
      <c r="AN279" s="59"/>
      <c r="AO279" s="59"/>
    </row>
    <row r="280" spans="1:41">
      <c r="A280" s="59" t="s">
        <v>485</v>
      </c>
      <c r="B280" s="3" t="str">
        <f t="shared" si="69"/>
        <v>0x0FB0</v>
      </c>
      <c r="C280" s="18" t="str">
        <f t="shared" si="76"/>
        <v>C5</v>
      </c>
      <c r="D280" s="18" t="str">
        <f t="shared" si="76"/>
        <v>FF</v>
      </c>
      <c r="E280" s="18" t="str">
        <f t="shared" si="76"/>
        <v>DE</v>
      </c>
      <c r="F280" s="18" t="str">
        <f t="shared" si="76"/>
        <v>FF</v>
      </c>
      <c r="G280" s="18" t="str">
        <f t="shared" si="76"/>
        <v>B6</v>
      </c>
      <c r="H280" s="18" t="str">
        <f t="shared" si="76"/>
        <v>FF</v>
      </c>
      <c r="I280" s="18" t="str">
        <f t="shared" si="76"/>
        <v>CA</v>
      </c>
      <c r="J280" s="18" t="str">
        <f t="shared" si="76"/>
        <v>FF</v>
      </c>
      <c r="K280" s="18" t="str">
        <f t="shared" si="76"/>
        <v>BE</v>
      </c>
      <c r="L280" s="18" t="str">
        <f t="shared" si="76"/>
        <v>FF</v>
      </c>
      <c r="M280" s="18" t="str">
        <f t="shared" si="76"/>
        <v>CA</v>
      </c>
      <c r="N280" s="18" t="str">
        <f t="shared" si="76"/>
        <v>FF</v>
      </c>
      <c r="O280" s="18" t="str">
        <f t="shared" si="76"/>
        <v>CA</v>
      </c>
      <c r="P280" s="18" t="str">
        <f t="shared" si="76"/>
        <v>FF</v>
      </c>
      <c r="Q280" s="18" t="str">
        <f t="shared" si="76"/>
        <v>BA</v>
      </c>
      <c r="R280" s="18" t="str">
        <f t="shared" si="76"/>
        <v>FF</v>
      </c>
      <c r="U280" s="49" t="str">
        <f t="shared" si="77"/>
        <v>FFC5</v>
      </c>
      <c r="V280" s="49" t="str">
        <f t="shared" si="78"/>
        <v>FFDE</v>
      </c>
      <c r="W280" s="49" t="str">
        <f t="shared" si="79"/>
        <v>FFB6</v>
      </c>
      <c r="X280" s="59" t="str">
        <f t="shared" si="80"/>
        <v>FFCA</v>
      </c>
      <c r="Y280" s="59" t="str">
        <f t="shared" si="81"/>
        <v>FFBE</v>
      </c>
      <c r="Z280" s="59" t="str">
        <f t="shared" si="82"/>
        <v>FFCA</v>
      </c>
      <c r="AA280" s="59" t="str">
        <f t="shared" si="83"/>
        <v>FFCA</v>
      </c>
      <c r="AB280" s="59" t="str">
        <f t="shared" si="84"/>
        <v>FFBA</v>
      </c>
      <c r="AC280" s="59"/>
      <c r="AD280" s="59">
        <f t="shared" si="85"/>
        <v>65477</v>
      </c>
      <c r="AE280" s="59">
        <f t="shared" si="85"/>
        <v>65502</v>
      </c>
      <c r="AF280" s="59">
        <f t="shared" si="85"/>
        <v>65462</v>
      </c>
      <c r="AG280" s="59">
        <f t="shared" si="85"/>
        <v>65482</v>
      </c>
      <c r="AH280" s="59">
        <f t="shared" si="85"/>
        <v>65470</v>
      </c>
      <c r="AI280" s="59">
        <f t="shared" si="85"/>
        <v>65482</v>
      </c>
      <c r="AJ280" s="59">
        <f t="shared" si="85"/>
        <v>65482</v>
      </c>
      <c r="AK280" s="59">
        <f t="shared" si="85"/>
        <v>65466</v>
      </c>
      <c r="AL280" s="59"/>
      <c r="AM280" s="59"/>
      <c r="AN280" s="59"/>
      <c r="AO280" s="59"/>
    </row>
    <row r="281" spans="1:41">
      <c r="A281" s="59" t="s">
        <v>486</v>
      </c>
      <c r="B281" s="3" t="str">
        <f t="shared" si="69"/>
        <v>0x0FC0</v>
      </c>
      <c r="C281" s="18" t="str">
        <f t="shared" si="76"/>
        <v>E9</v>
      </c>
      <c r="D281" s="18" t="str">
        <f t="shared" si="76"/>
        <v>FF</v>
      </c>
      <c r="E281" s="18" t="str">
        <f t="shared" si="76"/>
        <v>D0</v>
      </c>
      <c r="F281" s="18" t="str">
        <f t="shared" si="76"/>
        <v>FF</v>
      </c>
      <c r="G281" s="18" t="str">
        <f t="shared" si="76"/>
        <v>FB</v>
      </c>
      <c r="H281" s="18" t="str">
        <f t="shared" si="76"/>
        <v>FF</v>
      </c>
      <c r="I281" s="18" t="str">
        <f t="shared" si="76"/>
        <v>E6</v>
      </c>
      <c r="J281" s="18" t="str">
        <f t="shared" si="76"/>
        <v>FF</v>
      </c>
      <c r="K281" s="18" t="str">
        <f t="shared" si="76"/>
        <v>D9</v>
      </c>
      <c r="L281" s="18" t="str">
        <f t="shared" si="76"/>
        <v>FF</v>
      </c>
      <c r="M281" s="18" t="str">
        <f t="shared" si="76"/>
        <v>FC</v>
      </c>
      <c r="N281" s="18" t="str">
        <f t="shared" si="76"/>
        <v>FF</v>
      </c>
      <c r="O281" s="18" t="str">
        <f t="shared" si="76"/>
        <v>C8</v>
      </c>
      <c r="P281" s="18" t="str">
        <f t="shared" si="76"/>
        <v>FF</v>
      </c>
      <c r="Q281" s="18" t="str">
        <f t="shared" si="76"/>
        <v>DA</v>
      </c>
      <c r="R281" s="18" t="str">
        <f t="shared" si="76"/>
        <v>FF</v>
      </c>
      <c r="U281" s="49" t="str">
        <f t="shared" si="77"/>
        <v>FFE9</v>
      </c>
      <c r="V281" s="49" t="str">
        <f t="shared" si="78"/>
        <v>FFD0</v>
      </c>
      <c r="W281" s="49" t="str">
        <f t="shared" si="79"/>
        <v>FFFB</v>
      </c>
      <c r="X281" s="59" t="str">
        <f t="shared" si="80"/>
        <v>FFE6</v>
      </c>
      <c r="Y281" s="59" t="str">
        <f t="shared" si="81"/>
        <v>FFD9</v>
      </c>
      <c r="Z281" s="59" t="str">
        <f t="shared" si="82"/>
        <v>FFFC</v>
      </c>
      <c r="AA281" s="59" t="str">
        <f t="shared" si="83"/>
        <v>FFC8</v>
      </c>
      <c r="AB281" s="59" t="str">
        <f t="shared" si="84"/>
        <v>FFDA</v>
      </c>
      <c r="AC281" s="59"/>
      <c r="AD281" s="59">
        <f t="shared" si="85"/>
        <v>65513</v>
      </c>
      <c r="AE281" s="59">
        <f t="shared" si="85"/>
        <v>65488</v>
      </c>
      <c r="AF281" s="59">
        <f t="shared" si="85"/>
        <v>65531</v>
      </c>
      <c r="AG281" s="59">
        <f t="shared" si="85"/>
        <v>65510</v>
      </c>
      <c r="AH281" s="59">
        <f t="shared" si="85"/>
        <v>65497</v>
      </c>
      <c r="AI281" s="59">
        <f t="shared" si="85"/>
        <v>65532</v>
      </c>
      <c r="AJ281" s="59">
        <f t="shared" si="85"/>
        <v>65480</v>
      </c>
      <c r="AK281" s="59">
        <f t="shared" si="85"/>
        <v>65498</v>
      </c>
      <c r="AL281" s="59"/>
      <c r="AM281" s="59"/>
      <c r="AN281" s="59"/>
      <c r="AO281" s="59"/>
    </row>
    <row r="282" spans="1:41">
      <c r="A282" s="59" t="s">
        <v>487</v>
      </c>
      <c r="B282" s="3" t="str">
        <f t="shared" si="69"/>
        <v>0x0FD0</v>
      </c>
      <c r="C282" s="18" t="str">
        <f t="shared" si="76"/>
        <v>C7</v>
      </c>
      <c r="D282" s="18" t="str">
        <f t="shared" si="76"/>
        <v>FF</v>
      </c>
      <c r="E282" s="18" t="str">
        <f t="shared" si="76"/>
        <v>CE</v>
      </c>
      <c r="F282" s="18" t="str">
        <f t="shared" si="76"/>
        <v>FF</v>
      </c>
      <c r="G282" s="18" t="str">
        <f t="shared" si="76"/>
        <v>CA</v>
      </c>
      <c r="H282" s="18" t="str">
        <f t="shared" si="76"/>
        <v>FF</v>
      </c>
      <c r="I282" s="18" t="str">
        <f t="shared" si="76"/>
        <v>DE</v>
      </c>
      <c r="J282" s="18" t="str">
        <f t="shared" si="76"/>
        <v>FF</v>
      </c>
      <c r="K282" s="18" t="str">
        <f t="shared" si="76"/>
        <v>CE</v>
      </c>
      <c r="L282" s="18" t="str">
        <f t="shared" si="76"/>
        <v>FF</v>
      </c>
      <c r="M282" s="18" t="str">
        <f t="shared" si="76"/>
        <v>D0</v>
      </c>
      <c r="N282" s="18" t="str">
        <f t="shared" si="76"/>
        <v>FF</v>
      </c>
      <c r="O282" s="18" t="str">
        <f t="shared" si="76"/>
        <v>BC</v>
      </c>
      <c r="P282" s="18" t="str">
        <f t="shared" si="76"/>
        <v>FF</v>
      </c>
      <c r="Q282" s="18" t="str">
        <f t="shared" si="76"/>
        <v>BB</v>
      </c>
      <c r="R282" s="18" t="str">
        <f t="shared" si="76"/>
        <v>FF</v>
      </c>
      <c r="U282" s="49" t="str">
        <f t="shared" si="77"/>
        <v>FFC7</v>
      </c>
      <c r="V282" s="49" t="str">
        <f t="shared" si="78"/>
        <v>FFCE</v>
      </c>
      <c r="W282" s="49" t="str">
        <f t="shared" si="79"/>
        <v>FFCA</v>
      </c>
      <c r="X282" s="59" t="str">
        <f t="shared" si="80"/>
        <v>FFDE</v>
      </c>
      <c r="Y282" s="59" t="str">
        <f t="shared" si="81"/>
        <v>FFCE</v>
      </c>
      <c r="Z282" s="59" t="str">
        <f t="shared" si="82"/>
        <v>FFD0</v>
      </c>
      <c r="AA282" s="59" t="str">
        <f t="shared" si="83"/>
        <v>FFBC</v>
      </c>
      <c r="AB282" s="59" t="str">
        <f t="shared" si="84"/>
        <v>FFBB</v>
      </c>
      <c r="AC282" s="59"/>
      <c r="AD282" s="59">
        <f t="shared" si="85"/>
        <v>65479</v>
      </c>
      <c r="AE282" s="59">
        <f t="shared" si="85"/>
        <v>65486</v>
      </c>
      <c r="AF282" s="59">
        <f t="shared" si="85"/>
        <v>65482</v>
      </c>
      <c r="AG282" s="59">
        <f t="shared" si="85"/>
        <v>65502</v>
      </c>
      <c r="AH282" s="59">
        <f t="shared" si="85"/>
        <v>65486</v>
      </c>
      <c r="AI282" s="59">
        <f t="shared" si="85"/>
        <v>65488</v>
      </c>
      <c r="AJ282" s="59">
        <f t="shared" si="85"/>
        <v>65468</v>
      </c>
      <c r="AK282" s="59">
        <f t="shared" si="85"/>
        <v>65467</v>
      </c>
      <c r="AL282" s="59"/>
      <c r="AM282" s="59"/>
      <c r="AN282" s="59"/>
      <c r="AO282" s="59"/>
    </row>
    <row r="283" spans="1:41">
      <c r="A283" s="59" t="s">
        <v>488</v>
      </c>
      <c r="B283" s="3" t="str">
        <f t="shared" si="69"/>
        <v>0x0FE0</v>
      </c>
      <c r="C283" s="18" t="str">
        <f t="shared" si="76"/>
        <v>D0</v>
      </c>
      <c r="D283" s="18" t="str">
        <f t="shared" si="76"/>
        <v>FF</v>
      </c>
      <c r="E283" s="18" t="str">
        <f t="shared" si="76"/>
        <v>E2</v>
      </c>
      <c r="F283" s="18" t="str">
        <f t="shared" si="76"/>
        <v>FF</v>
      </c>
      <c r="G283" s="18" t="str">
        <f t="shared" si="76"/>
        <v>D4</v>
      </c>
      <c r="H283" s="18" t="str">
        <f t="shared" si="76"/>
        <v>FF</v>
      </c>
      <c r="I283" s="18" t="str">
        <f t="shared" si="76"/>
        <v>BB</v>
      </c>
      <c r="J283" s="18" t="str">
        <f t="shared" si="76"/>
        <v>FF</v>
      </c>
      <c r="K283" s="18" t="str">
        <f t="shared" si="76"/>
        <v>C3</v>
      </c>
      <c r="L283" s="18" t="str">
        <f t="shared" si="76"/>
        <v>FF</v>
      </c>
      <c r="M283" s="18" t="str">
        <f t="shared" si="76"/>
        <v>C5</v>
      </c>
      <c r="N283" s="18" t="str">
        <f t="shared" si="76"/>
        <v>FF</v>
      </c>
      <c r="O283" s="18" t="str">
        <f t="shared" si="76"/>
        <v>DA</v>
      </c>
      <c r="P283" s="18" t="str">
        <f t="shared" si="76"/>
        <v>FF</v>
      </c>
      <c r="Q283" s="18" t="str">
        <f t="shared" si="76"/>
        <v>B5</v>
      </c>
      <c r="R283" s="18" t="str">
        <f t="shared" si="76"/>
        <v>FF</v>
      </c>
      <c r="U283" s="49" t="str">
        <f t="shared" si="77"/>
        <v>FFD0</v>
      </c>
      <c r="V283" s="49" t="str">
        <f t="shared" si="78"/>
        <v>FFE2</v>
      </c>
      <c r="W283" s="49" t="str">
        <f t="shared" si="79"/>
        <v>FFD4</v>
      </c>
      <c r="X283" s="59" t="str">
        <f t="shared" si="80"/>
        <v>FFBB</v>
      </c>
      <c r="Y283" s="59" t="str">
        <f t="shared" si="81"/>
        <v>FFC3</v>
      </c>
      <c r="Z283" s="59" t="str">
        <f t="shared" si="82"/>
        <v>FFC5</v>
      </c>
      <c r="AA283" s="59" t="str">
        <f t="shared" si="83"/>
        <v>FFDA</v>
      </c>
      <c r="AB283" s="59" t="str">
        <f t="shared" si="84"/>
        <v>FFB5</v>
      </c>
      <c r="AC283" s="59"/>
      <c r="AD283" s="59">
        <f t="shared" si="85"/>
        <v>65488</v>
      </c>
      <c r="AE283" s="59">
        <f t="shared" si="85"/>
        <v>65506</v>
      </c>
      <c r="AF283" s="59">
        <f t="shared" si="85"/>
        <v>65492</v>
      </c>
      <c r="AG283" s="59">
        <f t="shared" si="85"/>
        <v>65467</v>
      </c>
      <c r="AH283" s="59">
        <f t="shared" si="85"/>
        <v>65475</v>
      </c>
      <c r="AI283" s="59">
        <f t="shared" si="85"/>
        <v>65477</v>
      </c>
      <c r="AJ283" s="59">
        <f t="shared" si="85"/>
        <v>65498</v>
      </c>
      <c r="AK283" s="59">
        <f t="shared" si="85"/>
        <v>65461</v>
      </c>
      <c r="AL283" s="59"/>
      <c r="AM283" s="59"/>
      <c r="AN283" s="59"/>
      <c r="AO283" s="59"/>
    </row>
    <row r="284" spans="1:41">
      <c r="A284" s="59" t="s">
        <v>489</v>
      </c>
      <c r="B284" s="3" t="str">
        <f t="shared" si="69"/>
        <v>0x0FF0</v>
      </c>
      <c r="C284" s="18" t="str">
        <f t="shared" si="76"/>
        <v>B0</v>
      </c>
      <c r="D284" s="18" t="str">
        <f t="shared" si="76"/>
        <v>FF</v>
      </c>
      <c r="E284" s="18" t="str">
        <f t="shared" si="76"/>
        <v>CA</v>
      </c>
      <c r="F284" s="18" t="str">
        <f t="shared" si="76"/>
        <v>FF</v>
      </c>
      <c r="G284" s="18" t="str">
        <f t="shared" si="76"/>
        <v>C1</v>
      </c>
      <c r="H284" s="18" t="str">
        <f t="shared" si="76"/>
        <v>FF</v>
      </c>
      <c r="I284" s="18" t="str">
        <f t="shared" si="76"/>
        <v>B9</v>
      </c>
      <c r="J284" s="18" t="str">
        <f t="shared" si="76"/>
        <v>FF</v>
      </c>
      <c r="K284" s="18" t="str">
        <f t="shared" si="76"/>
        <v>C6</v>
      </c>
      <c r="L284" s="18" t="str">
        <f t="shared" si="76"/>
        <v>FF</v>
      </c>
      <c r="M284" s="18" t="str">
        <f t="shared" si="76"/>
        <v>D4</v>
      </c>
      <c r="N284" s="18" t="str">
        <f t="shared" si="76"/>
        <v>FF</v>
      </c>
      <c r="O284" s="18" t="str">
        <f t="shared" si="76"/>
        <v>D1</v>
      </c>
      <c r="P284" s="18" t="str">
        <f t="shared" si="76"/>
        <v>FF</v>
      </c>
      <c r="Q284" s="18" t="str">
        <f t="shared" si="76"/>
        <v>D6</v>
      </c>
      <c r="R284" s="18" t="str">
        <f t="shared" si="76"/>
        <v>FF</v>
      </c>
      <c r="U284" s="49" t="str">
        <f t="shared" si="77"/>
        <v>FFB0</v>
      </c>
      <c r="V284" s="49" t="str">
        <f t="shared" si="78"/>
        <v>FFCA</v>
      </c>
      <c r="W284" s="49" t="str">
        <f t="shared" si="79"/>
        <v>FFC1</v>
      </c>
      <c r="X284" s="59" t="str">
        <f t="shared" si="80"/>
        <v>FFB9</v>
      </c>
      <c r="Y284" s="59" t="str">
        <f t="shared" si="81"/>
        <v>FFC6</v>
      </c>
      <c r="Z284" s="59" t="str">
        <f t="shared" si="82"/>
        <v>FFD4</v>
      </c>
      <c r="AA284" s="59" t="str">
        <f t="shared" si="83"/>
        <v>FFD1</v>
      </c>
      <c r="AB284" s="59" t="str">
        <f t="shared" si="84"/>
        <v>FFD6</v>
      </c>
      <c r="AC284" s="59"/>
      <c r="AD284" s="59">
        <f t="shared" si="85"/>
        <v>65456</v>
      </c>
      <c r="AE284" s="59">
        <f t="shared" si="85"/>
        <v>65482</v>
      </c>
      <c r="AF284" s="59">
        <f t="shared" si="85"/>
        <v>65473</v>
      </c>
      <c r="AG284" s="59">
        <f t="shared" si="85"/>
        <v>65465</v>
      </c>
      <c r="AH284" s="59">
        <f t="shared" si="85"/>
        <v>65478</v>
      </c>
      <c r="AI284" s="59">
        <f t="shared" si="85"/>
        <v>65492</v>
      </c>
      <c r="AJ284" s="59">
        <f t="shared" si="85"/>
        <v>65489</v>
      </c>
      <c r="AK284" s="59">
        <f t="shared" si="85"/>
        <v>65494</v>
      </c>
      <c r="AL284" s="59"/>
      <c r="AM284" s="59"/>
      <c r="AN284" s="59"/>
      <c r="AO284" s="59"/>
    </row>
    <row r="285" spans="1:41">
      <c r="A285" s="59" t="s">
        <v>490</v>
      </c>
      <c r="B285" s="3" t="str">
        <f t="shared" si="69"/>
        <v>0x1000</v>
      </c>
      <c r="C285" s="18" t="str">
        <f t="shared" si="76"/>
        <v>F0</v>
      </c>
      <c r="D285" s="18" t="str">
        <f t="shared" si="76"/>
        <v>FF</v>
      </c>
      <c r="E285" s="18" t="str">
        <f t="shared" si="76"/>
        <v>E2</v>
      </c>
      <c r="F285" s="18" t="str">
        <f t="shared" si="76"/>
        <v>FF</v>
      </c>
      <c r="G285" s="18" t="str">
        <f t="shared" si="76"/>
        <v>E3</v>
      </c>
      <c r="H285" s="18" t="str">
        <f t="shared" si="76"/>
        <v>FF</v>
      </c>
      <c r="I285" s="18" t="str">
        <f t="shared" si="76"/>
        <v>E4</v>
      </c>
      <c r="J285" s="18" t="str">
        <f t="shared" si="76"/>
        <v>FF</v>
      </c>
      <c r="K285" s="18" t="str">
        <f t="shared" si="76"/>
        <v>D8</v>
      </c>
      <c r="L285" s="18" t="str">
        <f t="shared" si="76"/>
        <v>FF</v>
      </c>
      <c r="M285" s="18" t="str">
        <f t="shared" si="76"/>
        <v>CA</v>
      </c>
      <c r="N285" s="18" t="str">
        <f t="shared" si="76"/>
        <v>FF</v>
      </c>
      <c r="O285" s="18" t="str">
        <f t="shared" si="76"/>
        <v>CC</v>
      </c>
      <c r="P285" s="18" t="str">
        <f t="shared" si="76"/>
        <v>FF</v>
      </c>
      <c r="Q285" s="18" t="str">
        <f t="shared" si="76"/>
        <v>CC</v>
      </c>
      <c r="R285" s="18" t="str">
        <f t="shared" si="76"/>
        <v>FF</v>
      </c>
      <c r="U285" s="49" t="str">
        <f t="shared" si="77"/>
        <v>FFF0</v>
      </c>
      <c r="V285" s="49" t="str">
        <f t="shared" si="78"/>
        <v>FFE2</v>
      </c>
      <c r="W285" s="49" t="str">
        <f t="shared" si="79"/>
        <v>FFE3</v>
      </c>
      <c r="X285" s="59" t="str">
        <f t="shared" si="80"/>
        <v>FFE4</v>
      </c>
      <c r="Y285" s="59" t="str">
        <f t="shared" si="81"/>
        <v>FFD8</v>
      </c>
      <c r="Z285" s="59" t="str">
        <f t="shared" si="82"/>
        <v>FFCA</v>
      </c>
      <c r="AA285" s="59" t="str">
        <f t="shared" si="83"/>
        <v>FFCC</v>
      </c>
      <c r="AB285" s="59" t="str">
        <f t="shared" si="84"/>
        <v>FFCC</v>
      </c>
      <c r="AC285" s="59"/>
      <c r="AD285" s="59">
        <f t="shared" si="85"/>
        <v>65520</v>
      </c>
      <c r="AE285" s="59">
        <f t="shared" si="85"/>
        <v>65506</v>
      </c>
      <c r="AF285" s="59">
        <f t="shared" si="85"/>
        <v>65507</v>
      </c>
      <c r="AG285" s="59">
        <f t="shared" si="85"/>
        <v>65508</v>
      </c>
      <c r="AH285" s="59">
        <f t="shared" si="85"/>
        <v>65496</v>
      </c>
      <c r="AI285" s="59">
        <f t="shared" si="85"/>
        <v>65482</v>
      </c>
      <c r="AJ285" s="59">
        <f t="shared" si="85"/>
        <v>65484</v>
      </c>
      <c r="AK285" s="59">
        <f t="shared" si="85"/>
        <v>65484</v>
      </c>
      <c r="AL285" s="59"/>
      <c r="AM285" s="59"/>
      <c r="AN285" s="59"/>
      <c r="AO285" s="59"/>
    </row>
    <row r="286" spans="1:41">
      <c r="A286" s="59" t="s">
        <v>491</v>
      </c>
      <c r="B286" s="3" t="str">
        <f t="shared" si="69"/>
        <v>0x1010</v>
      </c>
      <c r="C286" s="18" t="str">
        <f t="shared" si="76"/>
        <v>CC</v>
      </c>
      <c r="D286" s="18" t="str">
        <f t="shared" si="76"/>
        <v>FF</v>
      </c>
      <c r="E286" s="18" t="str">
        <f t="shared" si="76"/>
        <v>DA</v>
      </c>
      <c r="F286" s="18" t="str">
        <f t="shared" si="76"/>
        <v>FF</v>
      </c>
      <c r="G286" s="18" t="str">
        <f t="shared" si="76"/>
        <v>CD</v>
      </c>
      <c r="H286" s="18" t="str">
        <f t="shared" si="76"/>
        <v>FF</v>
      </c>
      <c r="I286" s="18" t="str">
        <f t="shared" si="76"/>
        <v>C1</v>
      </c>
      <c r="J286" s="18" t="str">
        <f t="shared" si="76"/>
        <v>FF</v>
      </c>
      <c r="K286" s="18" t="str">
        <f t="shared" si="76"/>
        <v>CE</v>
      </c>
      <c r="L286" s="18" t="str">
        <f t="shared" si="76"/>
        <v>FF</v>
      </c>
      <c r="M286" s="18" t="str">
        <f t="shared" si="76"/>
        <v>C2</v>
      </c>
      <c r="N286" s="18" t="str">
        <f t="shared" si="76"/>
        <v>FF</v>
      </c>
      <c r="O286" s="18" t="str">
        <f t="shared" si="76"/>
        <v>CF</v>
      </c>
      <c r="P286" s="18" t="str">
        <f t="shared" si="76"/>
        <v>FF</v>
      </c>
      <c r="Q286" s="18" t="str">
        <f t="shared" si="76"/>
        <v>DD</v>
      </c>
      <c r="R286" s="18" t="str">
        <f t="shared" ref="R286" si="86">MID($A286,COLUMN()*3+3,2)</f>
        <v>FF</v>
      </c>
      <c r="U286" s="49" t="str">
        <f t="shared" si="77"/>
        <v>FFCC</v>
      </c>
      <c r="V286" s="49" t="str">
        <f t="shared" si="78"/>
        <v>FFDA</v>
      </c>
      <c r="W286" s="49" t="str">
        <f t="shared" si="79"/>
        <v>FFCD</v>
      </c>
      <c r="X286" s="59" t="str">
        <f t="shared" si="80"/>
        <v>FFC1</v>
      </c>
      <c r="Y286" s="59" t="str">
        <f t="shared" si="81"/>
        <v>FFCE</v>
      </c>
      <c r="Z286" s="59" t="str">
        <f t="shared" si="82"/>
        <v>FFC2</v>
      </c>
      <c r="AA286" s="59" t="str">
        <f t="shared" si="83"/>
        <v>FFCF</v>
      </c>
      <c r="AB286" s="59" t="str">
        <f t="shared" si="84"/>
        <v>FFDD</v>
      </c>
      <c r="AC286" s="59"/>
      <c r="AD286" s="59">
        <f t="shared" si="85"/>
        <v>65484</v>
      </c>
      <c r="AE286" s="59">
        <f t="shared" si="85"/>
        <v>65498</v>
      </c>
      <c r="AF286" s="59">
        <f t="shared" si="85"/>
        <v>65485</v>
      </c>
      <c r="AG286" s="59">
        <f t="shared" si="85"/>
        <v>65473</v>
      </c>
      <c r="AH286" s="59">
        <f t="shared" si="85"/>
        <v>65486</v>
      </c>
      <c r="AI286" s="59">
        <f t="shared" si="85"/>
        <v>65474</v>
      </c>
      <c r="AJ286" s="59">
        <f t="shared" si="85"/>
        <v>65487</v>
      </c>
      <c r="AK286" s="59">
        <f t="shared" si="85"/>
        <v>65501</v>
      </c>
      <c r="AL286" s="59"/>
      <c r="AM286" s="59"/>
      <c r="AN286" s="59"/>
      <c r="AO286" s="59"/>
    </row>
    <row r="287" spans="1:41">
      <c r="A287" s="59" t="s">
        <v>492</v>
      </c>
      <c r="B287" s="3" t="str">
        <f t="shared" ref="B287:B350" si="87">CONCATENATE("0x",DEC2HEX(HEX2DEC(RIGHT(B286,4))+16,4))</f>
        <v>0x1020</v>
      </c>
      <c r="C287" s="18" t="str">
        <f t="shared" ref="C287:R302" si="88">MID($A287,COLUMN()*3+3,2)</f>
        <v>C3</v>
      </c>
      <c r="D287" s="18" t="str">
        <f t="shared" si="88"/>
        <v>FF</v>
      </c>
      <c r="E287" s="18" t="str">
        <f t="shared" si="88"/>
        <v>CF</v>
      </c>
      <c r="F287" s="18" t="str">
        <f t="shared" si="88"/>
        <v>FF</v>
      </c>
      <c r="G287" s="18" t="str">
        <f t="shared" si="88"/>
        <v>B6</v>
      </c>
      <c r="H287" s="18" t="str">
        <f t="shared" si="88"/>
        <v>FF</v>
      </c>
      <c r="I287" s="18" t="str">
        <f t="shared" si="88"/>
        <v>C4</v>
      </c>
      <c r="J287" s="18" t="str">
        <f t="shared" si="88"/>
        <v>FF</v>
      </c>
      <c r="K287" s="18" t="str">
        <f t="shared" si="88"/>
        <v>C4</v>
      </c>
      <c r="L287" s="18" t="str">
        <f t="shared" si="88"/>
        <v>FF</v>
      </c>
      <c r="M287" s="18" t="str">
        <f t="shared" si="88"/>
        <v>C5</v>
      </c>
      <c r="N287" s="18" t="str">
        <f t="shared" si="88"/>
        <v>FF</v>
      </c>
      <c r="O287" s="18" t="str">
        <f t="shared" si="88"/>
        <v>C4</v>
      </c>
      <c r="P287" s="18" t="str">
        <f t="shared" si="88"/>
        <v>FF</v>
      </c>
      <c r="Q287" s="18" t="str">
        <f t="shared" si="88"/>
        <v>C6</v>
      </c>
      <c r="R287" s="18" t="str">
        <f t="shared" si="88"/>
        <v>FF</v>
      </c>
      <c r="U287" s="49" t="str">
        <f t="shared" si="77"/>
        <v>FFC3</v>
      </c>
      <c r="V287" s="49" t="str">
        <f t="shared" si="78"/>
        <v>FFCF</v>
      </c>
      <c r="W287" s="49" t="str">
        <f t="shared" si="79"/>
        <v>FFB6</v>
      </c>
      <c r="X287" s="59" t="str">
        <f t="shared" si="80"/>
        <v>FFC4</v>
      </c>
      <c r="Y287" s="59" t="str">
        <f t="shared" si="81"/>
        <v>FFC4</v>
      </c>
      <c r="Z287" s="59" t="str">
        <f t="shared" si="82"/>
        <v>FFC5</v>
      </c>
      <c r="AA287" s="59" t="str">
        <f t="shared" si="83"/>
        <v>FFC4</v>
      </c>
      <c r="AB287" s="59" t="str">
        <f t="shared" si="84"/>
        <v>FFC6</v>
      </c>
      <c r="AC287" s="59"/>
      <c r="AD287" s="59">
        <f t="shared" si="85"/>
        <v>65475</v>
      </c>
      <c r="AE287" s="59">
        <f t="shared" si="85"/>
        <v>65487</v>
      </c>
      <c r="AF287" s="59">
        <f t="shared" si="85"/>
        <v>65462</v>
      </c>
      <c r="AG287" s="59">
        <f t="shared" si="85"/>
        <v>65476</v>
      </c>
      <c r="AH287" s="59">
        <f t="shared" si="85"/>
        <v>65476</v>
      </c>
      <c r="AI287" s="59">
        <f t="shared" si="85"/>
        <v>65477</v>
      </c>
      <c r="AJ287" s="59">
        <f t="shared" si="85"/>
        <v>65476</v>
      </c>
      <c r="AK287" s="59">
        <f t="shared" si="85"/>
        <v>65478</v>
      </c>
      <c r="AL287" s="59"/>
      <c r="AM287" s="59"/>
      <c r="AN287" s="59"/>
      <c r="AO287" s="59"/>
    </row>
    <row r="288" spans="1:41">
      <c r="A288" s="59" t="s">
        <v>493</v>
      </c>
      <c r="B288" s="3" t="str">
        <f t="shared" si="87"/>
        <v>0x1030</v>
      </c>
      <c r="C288" s="18" t="str">
        <f t="shared" si="88"/>
        <v>C5</v>
      </c>
      <c r="D288" s="18" t="str">
        <f t="shared" si="88"/>
        <v>FF</v>
      </c>
      <c r="E288" s="18" t="str">
        <f t="shared" si="88"/>
        <v>C7</v>
      </c>
      <c r="F288" s="18" t="str">
        <f t="shared" si="88"/>
        <v>FF</v>
      </c>
      <c r="G288" s="18" t="str">
        <f t="shared" si="88"/>
        <v>BA</v>
      </c>
      <c r="H288" s="18" t="str">
        <f t="shared" si="88"/>
        <v>FF</v>
      </c>
      <c r="I288" s="18" t="str">
        <f t="shared" si="88"/>
        <v>C7</v>
      </c>
      <c r="J288" s="18" t="str">
        <f t="shared" si="88"/>
        <v>FF</v>
      </c>
      <c r="K288" s="18" t="str">
        <f t="shared" si="88"/>
        <v>BC</v>
      </c>
      <c r="L288" s="18" t="str">
        <f t="shared" si="88"/>
        <v>FF</v>
      </c>
      <c r="M288" s="18" t="str">
        <f t="shared" si="88"/>
        <v>C8</v>
      </c>
      <c r="N288" s="18" t="str">
        <f t="shared" si="88"/>
        <v>FF</v>
      </c>
      <c r="O288" s="18" t="str">
        <f t="shared" si="88"/>
        <v>BD</v>
      </c>
      <c r="P288" s="18" t="str">
        <f t="shared" si="88"/>
        <v>FF</v>
      </c>
      <c r="Q288" s="18" t="str">
        <f t="shared" si="88"/>
        <v>B8</v>
      </c>
      <c r="R288" s="18" t="str">
        <f t="shared" si="88"/>
        <v>FF</v>
      </c>
      <c r="U288" s="49" t="str">
        <f t="shared" si="77"/>
        <v>FFC5</v>
      </c>
      <c r="V288" s="49" t="str">
        <f t="shared" si="78"/>
        <v>FFC7</v>
      </c>
      <c r="W288" s="49" t="str">
        <f t="shared" si="79"/>
        <v>FFBA</v>
      </c>
      <c r="X288" s="59" t="str">
        <f t="shared" si="80"/>
        <v>FFC7</v>
      </c>
      <c r="Y288" s="59" t="str">
        <f t="shared" si="81"/>
        <v>FFBC</v>
      </c>
      <c r="Z288" s="59" t="str">
        <f t="shared" si="82"/>
        <v>FFC8</v>
      </c>
      <c r="AA288" s="59" t="str">
        <f t="shared" si="83"/>
        <v>FFBD</v>
      </c>
      <c r="AB288" s="59" t="str">
        <f t="shared" si="84"/>
        <v>FFB8</v>
      </c>
      <c r="AC288" s="59"/>
      <c r="AD288" s="59">
        <f t="shared" si="85"/>
        <v>65477</v>
      </c>
      <c r="AE288" s="59">
        <f t="shared" si="85"/>
        <v>65479</v>
      </c>
      <c r="AF288" s="59">
        <f t="shared" si="85"/>
        <v>65466</v>
      </c>
      <c r="AG288" s="59">
        <f t="shared" si="85"/>
        <v>65479</v>
      </c>
      <c r="AH288" s="59">
        <f t="shared" si="85"/>
        <v>65468</v>
      </c>
      <c r="AI288" s="59">
        <f t="shared" si="85"/>
        <v>65480</v>
      </c>
      <c r="AJ288" s="59">
        <f t="shared" si="85"/>
        <v>65469</v>
      </c>
      <c r="AK288" s="59">
        <f t="shared" si="85"/>
        <v>65464</v>
      </c>
      <c r="AL288" s="59"/>
      <c r="AM288" s="59"/>
      <c r="AN288" s="59"/>
      <c r="AO288" s="59"/>
    </row>
    <row r="289" spans="1:41">
      <c r="A289" s="59" t="s">
        <v>494</v>
      </c>
      <c r="B289" s="3" t="str">
        <f t="shared" si="87"/>
        <v>0x1040</v>
      </c>
      <c r="C289" s="18" t="str">
        <f t="shared" si="88"/>
        <v>F4</v>
      </c>
      <c r="D289" s="18" t="str">
        <f t="shared" si="88"/>
        <v>FF</v>
      </c>
      <c r="E289" s="18" t="str">
        <f t="shared" si="88"/>
        <v>EB</v>
      </c>
      <c r="F289" s="18" t="str">
        <f t="shared" si="88"/>
        <v>FF</v>
      </c>
      <c r="G289" s="18" t="str">
        <f t="shared" si="88"/>
        <v>CE</v>
      </c>
      <c r="H289" s="18" t="str">
        <f t="shared" si="88"/>
        <v>FF</v>
      </c>
      <c r="I289" s="18" t="str">
        <f t="shared" si="88"/>
        <v>F8</v>
      </c>
      <c r="J289" s="18" t="str">
        <f t="shared" si="88"/>
        <v>FF</v>
      </c>
      <c r="K289" s="18" t="str">
        <f t="shared" si="88"/>
        <v>D9</v>
      </c>
      <c r="L289" s="18" t="str">
        <f t="shared" si="88"/>
        <v>FF</v>
      </c>
      <c r="M289" s="18" t="str">
        <f t="shared" si="88"/>
        <v>DB</v>
      </c>
      <c r="N289" s="18" t="str">
        <f t="shared" si="88"/>
        <v>FF</v>
      </c>
      <c r="O289" s="18" t="str">
        <f t="shared" si="88"/>
        <v>D9</v>
      </c>
      <c r="P289" s="18" t="str">
        <f t="shared" si="88"/>
        <v>FF</v>
      </c>
      <c r="Q289" s="18" t="str">
        <f t="shared" si="88"/>
        <v>E0</v>
      </c>
      <c r="R289" s="18" t="str">
        <f t="shared" si="88"/>
        <v>FF</v>
      </c>
      <c r="U289" s="49" t="str">
        <f t="shared" si="77"/>
        <v>FFF4</v>
      </c>
      <c r="V289" s="49" t="str">
        <f t="shared" si="78"/>
        <v>FFEB</v>
      </c>
      <c r="W289" s="49" t="str">
        <f t="shared" si="79"/>
        <v>FFCE</v>
      </c>
      <c r="X289" s="59" t="str">
        <f t="shared" si="80"/>
        <v>FFF8</v>
      </c>
      <c r="Y289" s="59" t="str">
        <f t="shared" si="81"/>
        <v>FFD9</v>
      </c>
      <c r="Z289" s="59" t="str">
        <f t="shared" si="82"/>
        <v>FFDB</v>
      </c>
      <c r="AA289" s="59" t="str">
        <f t="shared" si="83"/>
        <v>FFD9</v>
      </c>
      <c r="AB289" s="59" t="str">
        <f t="shared" si="84"/>
        <v>FFE0</v>
      </c>
      <c r="AC289" s="59"/>
      <c r="AD289" s="59">
        <f t="shared" ref="AD289:AK320" si="89">HEX2DEC(U289)</f>
        <v>65524</v>
      </c>
      <c r="AE289" s="59">
        <f t="shared" si="89"/>
        <v>65515</v>
      </c>
      <c r="AF289" s="59">
        <f t="shared" si="89"/>
        <v>65486</v>
      </c>
      <c r="AG289" s="59">
        <f t="shared" si="89"/>
        <v>65528</v>
      </c>
      <c r="AH289" s="59">
        <f t="shared" si="89"/>
        <v>65497</v>
      </c>
      <c r="AI289" s="59">
        <f t="shared" si="89"/>
        <v>65499</v>
      </c>
      <c r="AJ289" s="59">
        <f t="shared" si="89"/>
        <v>65497</v>
      </c>
      <c r="AK289" s="59">
        <f t="shared" si="89"/>
        <v>65504</v>
      </c>
      <c r="AL289" s="59"/>
      <c r="AM289" s="59"/>
      <c r="AN289" s="59"/>
      <c r="AO289" s="59"/>
    </row>
    <row r="290" spans="1:41">
      <c r="A290" s="59" t="s">
        <v>495</v>
      </c>
      <c r="B290" s="3" t="str">
        <f t="shared" si="87"/>
        <v>0x1050</v>
      </c>
      <c r="C290" s="18" t="str">
        <f t="shared" si="88"/>
        <v>CC</v>
      </c>
      <c r="D290" s="18" t="str">
        <f t="shared" si="88"/>
        <v>FF</v>
      </c>
      <c r="E290" s="18" t="str">
        <f t="shared" si="88"/>
        <v>C8</v>
      </c>
      <c r="F290" s="18" t="str">
        <f t="shared" si="88"/>
        <v>FF</v>
      </c>
      <c r="G290" s="18" t="str">
        <f t="shared" si="88"/>
        <v>D6</v>
      </c>
      <c r="H290" s="18" t="str">
        <f t="shared" si="88"/>
        <v>FF</v>
      </c>
      <c r="I290" s="18" t="str">
        <f t="shared" si="88"/>
        <v>CD</v>
      </c>
      <c r="J290" s="18" t="str">
        <f t="shared" si="88"/>
        <v>FF</v>
      </c>
      <c r="K290" s="18" t="str">
        <f t="shared" si="88"/>
        <v>E2</v>
      </c>
      <c r="L290" s="18" t="str">
        <f t="shared" si="88"/>
        <v>FF</v>
      </c>
      <c r="M290" s="18" t="str">
        <f t="shared" si="88"/>
        <v>E4</v>
      </c>
      <c r="N290" s="18" t="str">
        <f t="shared" si="88"/>
        <v>FF</v>
      </c>
      <c r="O290" s="18" t="str">
        <f t="shared" si="88"/>
        <v>D4</v>
      </c>
      <c r="P290" s="18" t="str">
        <f t="shared" si="88"/>
        <v>FF</v>
      </c>
      <c r="Q290" s="18" t="str">
        <f t="shared" si="88"/>
        <v>AB</v>
      </c>
      <c r="R290" s="18" t="str">
        <f t="shared" si="88"/>
        <v>FF</v>
      </c>
      <c r="U290" s="49" t="str">
        <f t="shared" si="77"/>
        <v>FFCC</v>
      </c>
      <c r="V290" s="49" t="str">
        <f t="shared" si="78"/>
        <v>FFC8</v>
      </c>
      <c r="W290" s="49" t="str">
        <f t="shared" si="79"/>
        <v>FFD6</v>
      </c>
      <c r="X290" s="59" t="str">
        <f t="shared" si="80"/>
        <v>FFCD</v>
      </c>
      <c r="Y290" s="59" t="str">
        <f t="shared" si="81"/>
        <v>FFE2</v>
      </c>
      <c r="Z290" s="59" t="str">
        <f t="shared" si="82"/>
        <v>FFE4</v>
      </c>
      <c r="AA290" s="59" t="str">
        <f t="shared" si="83"/>
        <v>FFD4</v>
      </c>
      <c r="AB290" s="59" t="str">
        <f t="shared" si="84"/>
        <v>FFAB</v>
      </c>
      <c r="AC290" s="59"/>
      <c r="AD290" s="59">
        <f t="shared" si="89"/>
        <v>65484</v>
      </c>
      <c r="AE290" s="59">
        <f t="shared" si="89"/>
        <v>65480</v>
      </c>
      <c r="AF290" s="59">
        <f t="shared" si="89"/>
        <v>65494</v>
      </c>
      <c r="AG290" s="59">
        <f t="shared" si="89"/>
        <v>65485</v>
      </c>
      <c r="AH290" s="59">
        <f t="shared" si="89"/>
        <v>65506</v>
      </c>
      <c r="AI290" s="59">
        <f t="shared" si="89"/>
        <v>65508</v>
      </c>
      <c r="AJ290" s="59">
        <f t="shared" si="89"/>
        <v>65492</v>
      </c>
      <c r="AK290" s="59">
        <f t="shared" si="89"/>
        <v>65451</v>
      </c>
      <c r="AL290" s="59"/>
      <c r="AM290" s="59"/>
      <c r="AN290" s="59"/>
      <c r="AO290" s="59"/>
    </row>
    <row r="291" spans="1:41">
      <c r="A291" s="59" t="s">
        <v>496</v>
      </c>
      <c r="B291" s="3" t="str">
        <f t="shared" si="87"/>
        <v>0x1060</v>
      </c>
      <c r="C291" s="18" t="str">
        <f t="shared" si="88"/>
        <v>C9</v>
      </c>
      <c r="D291" s="18" t="str">
        <f t="shared" si="88"/>
        <v>FF</v>
      </c>
      <c r="E291" s="18" t="str">
        <f t="shared" si="88"/>
        <v>D1</v>
      </c>
      <c r="F291" s="18" t="str">
        <f t="shared" si="88"/>
        <v>FF</v>
      </c>
      <c r="G291" s="18" t="str">
        <f t="shared" si="88"/>
        <v>E3</v>
      </c>
      <c r="H291" s="18" t="str">
        <f t="shared" si="88"/>
        <v>FF</v>
      </c>
      <c r="I291" s="18" t="str">
        <f t="shared" si="88"/>
        <v>D6</v>
      </c>
      <c r="J291" s="18" t="str">
        <f t="shared" si="88"/>
        <v>FF</v>
      </c>
      <c r="K291" s="18" t="str">
        <f t="shared" si="88"/>
        <v>C8</v>
      </c>
      <c r="L291" s="18" t="str">
        <f t="shared" si="88"/>
        <v>FF</v>
      </c>
      <c r="M291" s="18" t="str">
        <f t="shared" si="88"/>
        <v>CF</v>
      </c>
      <c r="N291" s="18" t="str">
        <f t="shared" si="88"/>
        <v>FF</v>
      </c>
      <c r="O291" s="18" t="str">
        <f t="shared" si="88"/>
        <v>B3</v>
      </c>
      <c r="P291" s="18" t="str">
        <f t="shared" si="88"/>
        <v>FF</v>
      </c>
      <c r="Q291" s="18" t="str">
        <f t="shared" si="88"/>
        <v>B2</v>
      </c>
      <c r="R291" s="18" t="str">
        <f t="shared" si="88"/>
        <v>FF</v>
      </c>
      <c r="U291" s="49" t="str">
        <f t="shared" si="77"/>
        <v>FFC9</v>
      </c>
      <c r="V291" s="49" t="str">
        <f t="shared" si="78"/>
        <v>FFD1</v>
      </c>
      <c r="W291" s="49" t="str">
        <f t="shared" si="79"/>
        <v>FFE3</v>
      </c>
      <c r="X291" s="59" t="str">
        <f t="shared" si="80"/>
        <v>FFD6</v>
      </c>
      <c r="Y291" s="59" t="str">
        <f t="shared" si="81"/>
        <v>FFC8</v>
      </c>
      <c r="Z291" s="59" t="str">
        <f t="shared" si="82"/>
        <v>FFCF</v>
      </c>
      <c r="AA291" s="59" t="str">
        <f t="shared" si="83"/>
        <v>FFB3</v>
      </c>
      <c r="AB291" s="59" t="str">
        <f t="shared" si="84"/>
        <v>FFB2</v>
      </c>
      <c r="AC291" s="59"/>
      <c r="AD291" s="59">
        <f t="shared" si="89"/>
        <v>65481</v>
      </c>
      <c r="AE291" s="59">
        <f t="shared" si="89"/>
        <v>65489</v>
      </c>
      <c r="AF291" s="59">
        <f t="shared" si="89"/>
        <v>65507</v>
      </c>
      <c r="AG291" s="59">
        <f t="shared" si="89"/>
        <v>65494</v>
      </c>
      <c r="AH291" s="59">
        <f t="shared" si="89"/>
        <v>65480</v>
      </c>
      <c r="AI291" s="59">
        <f t="shared" si="89"/>
        <v>65487</v>
      </c>
      <c r="AJ291" s="59">
        <f t="shared" si="89"/>
        <v>65459</v>
      </c>
      <c r="AK291" s="59">
        <f t="shared" si="89"/>
        <v>65458</v>
      </c>
      <c r="AL291" s="59"/>
      <c r="AM291" s="59"/>
      <c r="AN291" s="59"/>
      <c r="AO291" s="59"/>
    </row>
    <row r="292" spans="1:41">
      <c r="A292" s="59" t="s">
        <v>497</v>
      </c>
      <c r="B292" s="3" t="str">
        <f t="shared" si="87"/>
        <v>0x1070</v>
      </c>
      <c r="C292" s="18" t="str">
        <f t="shared" si="88"/>
        <v>C9</v>
      </c>
      <c r="D292" s="18" t="str">
        <f t="shared" si="88"/>
        <v>FF</v>
      </c>
      <c r="E292" s="18" t="str">
        <f t="shared" si="88"/>
        <v>C5</v>
      </c>
      <c r="F292" s="18" t="str">
        <f t="shared" si="88"/>
        <v>FF</v>
      </c>
      <c r="G292" s="18" t="str">
        <f t="shared" si="88"/>
        <v>C7</v>
      </c>
      <c r="H292" s="18" t="str">
        <f t="shared" si="88"/>
        <v>FF</v>
      </c>
      <c r="I292" s="18" t="str">
        <f t="shared" si="88"/>
        <v>A1</v>
      </c>
      <c r="J292" s="18" t="str">
        <f t="shared" si="88"/>
        <v>FF</v>
      </c>
      <c r="K292" s="18" t="str">
        <f t="shared" si="88"/>
        <v>AC</v>
      </c>
      <c r="L292" s="18" t="str">
        <f t="shared" si="88"/>
        <v>FF</v>
      </c>
      <c r="M292" s="18" t="str">
        <f t="shared" si="88"/>
        <v>CC</v>
      </c>
      <c r="N292" s="18" t="str">
        <f t="shared" si="88"/>
        <v>FF</v>
      </c>
      <c r="O292" s="18" t="str">
        <f t="shared" si="88"/>
        <v>D0</v>
      </c>
      <c r="P292" s="18" t="str">
        <f t="shared" si="88"/>
        <v>FF</v>
      </c>
      <c r="Q292" s="18" t="str">
        <f t="shared" si="88"/>
        <v>A4</v>
      </c>
      <c r="R292" s="18" t="str">
        <f t="shared" si="88"/>
        <v>FF</v>
      </c>
      <c r="U292" s="49" t="str">
        <f t="shared" si="77"/>
        <v>FFC9</v>
      </c>
      <c r="V292" s="49" t="str">
        <f t="shared" si="78"/>
        <v>FFC5</v>
      </c>
      <c r="W292" s="49" t="str">
        <f t="shared" si="79"/>
        <v>FFC7</v>
      </c>
      <c r="X292" s="59" t="str">
        <f t="shared" si="80"/>
        <v>FFA1</v>
      </c>
      <c r="Y292" s="59" t="str">
        <f t="shared" si="81"/>
        <v>FFAC</v>
      </c>
      <c r="Z292" s="59" t="str">
        <f t="shared" si="82"/>
        <v>FFCC</v>
      </c>
      <c r="AA292" s="59" t="str">
        <f t="shared" si="83"/>
        <v>FFD0</v>
      </c>
      <c r="AB292" s="59" t="str">
        <f t="shared" si="84"/>
        <v>FFA4</v>
      </c>
      <c r="AC292" s="59"/>
      <c r="AD292" s="59">
        <f t="shared" si="89"/>
        <v>65481</v>
      </c>
      <c r="AE292" s="59">
        <f t="shared" si="89"/>
        <v>65477</v>
      </c>
      <c r="AF292" s="59">
        <f t="shared" si="89"/>
        <v>65479</v>
      </c>
      <c r="AG292" s="59">
        <f t="shared" si="89"/>
        <v>65441</v>
      </c>
      <c r="AH292" s="59">
        <f t="shared" si="89"/>
        <v>65452</v>
      </c>
      <c r="AI292" s="59">
        <f t="shared" si="89"/>
        <v>65484</v>
      </c>
      <c r="AJ292" s="59">
        <f t="shared" si="89"/>
        <v>65488</v>
      </c>
      <c r="AK292" s="59">
        <f t="shared" si="89"/>
        <v>65444</v>
      </c>
      <c r="AL292" s="59"/>
      <c r="AM292" s="59"/>
      <c r="AN292" s="59"/>
      <c r="AO292" s="59"/>
    </row>
    <row r="293" spans="1:41">
      <c r="A293" s="59" t="s">
        <v>498</v>
      </c>
      <c r="B293" s="3" t="str">
        <f t="shared" si="87"/>
        <v>0x1080</v>
      </c>
      <c r="C293" s="18" t="str">
        <f t="shared" si="88"/>
        <v>F3</v>
      </c>
      <c r="D293" s="18" t="str">
        <f t="shared" si="88"/>
        <v>FF</v>
      </c>
      <c r="E293" s="18" t="str">
        <f t="shared" si="88"/>
        <v>13</v>
      </c>
      <c r="F293" s="18" t="str">
        <f t="shared" si="88"/>
        <v>00</v>
      </c>
      <c r="G293" s="18" t="str">
        <f t="shared" si="88"/>
        <v>FC</v>
      </c>
      <c r="H293" s="18" t="str">
        <f t="shared" si="88"/>
        <v>FF</v>
      </c>
      <c r="I293" s="18" t="str">
        <f t="shared" si="88"/>
        <v>EA</v>
      </c>
      <c r="J293" s="18" t="str">
        <f t="shared" si="88"/>
        <v>FF</v>
      </c>
      <c r="K293" s="18" t="str">
        <f t="shared" si="88"/>
        <v>D5</v>
      </c>
      <c r="L293" s="18" t="str">
        <f t="shared" si="88"/>
        <v>FF</v>
      </c>
      <c r="M293" s="18" t="str">
        <f t="shared" si="88"/>
        <v>C5</v>
      </c>
      <c r="N293" s="18" t="str">
        <f t="shared" si="88"/>
        <v>FF</v>
      </c>
      <c r="O293" s="18" t="str">
        <f t="shared" si="88"/>
        <v>F1</v>
      </c>
      <c r="P293" s="18" t="str">
        <f t="shared" si="88"/>
        <v>FF</v>
      </c>
      <c r="Q293" s="18" t="str">
        <f t="shared" si="88"/>
        <v>D9</v>
      </c>
      <c r="R293" s="18" t="str">
        <f t="shared" si="88"/>
        <v>FF</v>
      </c>
      <c r="U293" s="49" t="str">
        <f t="shared" si="77"/>
        <v>FFF3</v>
      </c>
      <c r="V293" s="49" t="str">
        <f t="shared" si="78"/>
        <v>0013</v>
      </c>
      <c r="W293" s="49" t="str">
        <f t="shared" si="79"/>
        <v>FFFC</v>
      </c>
      <c r="X293" s="59" t="str">
        <f t="shared" si="80"/>
        <v>FFEA</v>
      </c>
      <c r="Y293" s="59" t="str">
        <f t="shared" si="81"/>
        <v>FFD5</v>
      </c>
      <c r="Z293" s="59" t="str">
        <f t="shared" si="82"/>
        <v>FFC5</v>
      </c>
      <c r="AA293" s="59" t="str">
        <f t="shared" si="83"/>
        <v>FFF1</v>
      </c>
      <c r="AB293" s="59" t="str">
        <f t="shared" si="84"/>
        <v>FFD9</v>
      </c>
      <c r="AC293" s="59"/>
      <c r="AD293" s="59">
        <f t="shared" si="89"/>
        <v>65523</v>
      </c>
      <c r="AE293" s="59">
        <f t="shared" si="89"/>
        <v>19</v>
      </c>
      <c r="AF293" s="59">
        <f t="shared" si="89"/>
        <v>65532</v>
      </c>
      <c r="AG293" s="59">
        <f t="shared" si="89"/>
        <v>65514</v>
      </c>
      <c r="AH293" s="59">
        <f t="shared" si="89"/>
        <v>65493</v>
      </c>
      <c r="AI293" s="59">
        <f t="shared" si="89"/>
        <v>65477</v>
      </c>
      <c r="AJ293" s="59">
        <f t="shared" si="89"/>
        <v>65521</v>
      </c>
      <c r="AK293" s="59">
        <f t="shared" si="89"/>
        <v>65497</v>
      </c>
      <c r="AL293" s="59"/>
      <c r="AM293" s="59"/>
      <c r="AN293" s="59"/>
      <c r="AO293" s="59"/>
    </row>
    <row r="294" spans="1:41">
      <c r="A294" s="59" t="s">
        <v>499</v>
      </c>
      <c r="B294" s="3" t="str">
        <f t="shared" si="87"/>
        <v>0x1090</v>
      </c>
      <c r="C294" s="18" t="str">
        <f t="shared" si="88"/>
        <v>CA</v>
      </c>
      <c r="D294" s="18" t="str">
        <f t="shared" si="88"/>
        <v>FF</v>
      </c>
      <c r="E294" s="18" t="str">
        <f t="shared" si="88"/>
        <v>E8</v>
      </c>
      <c r="F294" s="18" t="str">
        <f t="shared" si="88"/>
        <v>FF</v>
      </c>
      <c r="G294" s="18" t="str">
        <f t="shared" si="88"/>
        <v>CC</v>
      </c>
      <c r="H294" s="18" t="str">
        <f t="shared" si="88"/>
        <v>FF</v>
      </c>
      <c r="I294" s="18" t="str">
        <f t="shared" si="88"/>
        <v>BD</v>
      </c>
      <c r="J294" s="18" t="str">
        <f t="shared" si="88"/>
        <v>FF</v>
      </c>
      <c r="K294" s="18" t="str">
        <f t="shared" si="88"/>
        <v>BF</v>
      </c>
      <c r="L294" s="18" t="str">
        <f t="shared" si="88"/>
        <v>FF</v>
      </c>
      <c r="M294" s="18" t="str">
        <f t="shared" si="88"/>
        <v>B5</v>
      </c>
      <c r="N294" s="18" t="str">
        <f t="shared" si="88"/>
        <v>FF</v>
      </c>
      <c r="O294" s="18" t="str">
        <f t="shared" si="88"/>
        <v>CE</v>
      </c>
      <c r="P294" s="18" t="str">
        <f t="shared" si="88"/>
        <v>FF</v>
      </c>
      <c r="Q294" s="18" t="str">
        <f t="shared" si="88"/>
        <v>D8</v>
      </c>
      <c r="R294" s="18" t="str">
        <f t="shared" si="88"/>
        <v>FF</v>
      </c>
      <c r="U294" s="49" t="str">
        <f t="shared" si="77"/>
        <v>FFCA</v>
      </c>
      <c r="V294" s="49" t="str">
        <f t="shared" si="78"/>
        <v>FFE8</v>
      </c>
      <c r="W294" s="49" t="str">
        <f t="shared" si="79"/>
        <v>FFCC</v>
      </c>
      <c r="X294" s="59" t="str">
        <f t="shared" si="80"/>
        <v>FFBD</v>
      </c>
      <c r="Y294" s="59" t="str">
        <f t="shared" si="81"/>
        <v>FFBF</v>
      </c>
      <c r="Z294" s="59" t="str">
        <f t="shared" si="82"/>
        <v>FFB5</v>
      </c>
      <c r="AA294" s="59" t="str">
        <f t="shared" si="83"/>
        <v>FFCE</v>
      </c>
      <c r="AB294" s="59" t="str">
        <f t="shared" si="84"/>
        <v>FFD8</v>
      </c>
      <c r="AC294" s="59"/>
      <c r="AD294" s="59">
        <f t="shared" si="89"/>
        <v>65482</v>
      </c>
      <c r="AE294" s="59">
        <f t="shared" si="89"/>
        <v>65512</v>
      </c>
      <c r="AF294" s="59">
        <f t="shared" si="89"/>
        <v>65484</v>
      </c>
      <c r="AG294" s="59">
        <f t="shared" si="89"/>
        <v>65469</v>
      </c>
      <c r="AH294" s="59">
        <f t="shared" si="89"/>
        <v>65471</v>
      </c>
      <c r="AI294" s="59">
        <f t="shared" si="89"/>
        <v>65461</v>
      </c>
      <c r="AJ294" s="59">
        <f t="shared" si="89"/>
        <v>65486</v>
      </c>
      <c r="AK294" s="59">
        <f t="shared" si="89"/>
        <v>65496</v>
      </c>
      <c r="AL294" s="59"/>
      <c r="AM294" s="59"/>
      <c r="AN294" s="59"/>
      <c r="AO294" s="59"/>
    </row>
    <row r="295" spans="1:41">
      <c r="A295" s="59" t="s">
        <v>500</v>
      </c>
      <c r="B295" s="3" t="str">
        <f t="shared" si="87"/>
        <v>0x10A0</v>
      </c>
      <c r="C295" s="18" t="str">
        <f t="shared" si="88"/>
        <v>D5</v>
      </c>
      <c r="D295" s="18" t="str">
        <f t="shared" si="88"/>
        <v>FF</v>
      </c>
      <c r="E295" s="18" t="str">
        <f t="shared" si="88"/>
        <v>F9</v>
      </c>
      <c r="F295" s="18" t="str">
        <f t="shared" si="88"/>
        <v>FF</v>
      </c>
      <c r="G295" s="18" t="str">
        <f t="shared" si="88"/>
        <v>D1</v>
      </c>
      <c r="H295" s="18" t="str">
        <f t="shared" si="88"/>
        <v>FF</v>
      </c>
      <c r="I295" s="18" t="str">
        <f t="shared" si="88"/>
        <v>C0</v>
      </c>
      <c r="J295" s="18" t="str">
        <f t="shared" si="88"/>
        <v>FF</v>
      </c>
      <c r="K295" s="18" t="str">
        <f t="shared" si="88"/>
        <v>C3</v>
      </c>
      <c r="L295" s="18" t="str">
        <f t="shared" si="88"/>
        <v>FF</v>
      </c>
      <c r="M295" s="18" t="str">
        <f t="shared" si="88"/>
        <v>D5</v>
      </c>
      <c r="N295" s="18" t="str">
        <f t="shared" si="88"/>
        <v>FF</v>
      </c>
      <c r="O295" s="18" t="str">
        <f t="shared" si="88"/>
        <v>D4</v>
      </c>
      <c r="P295" s="18" t="str">
        <f t="shared" si="88"/>
        <v>FF</v>
      </c>
      <c r="Q295" s="18" t="str">
        <f t="shared" si="88"/>
        <v>CA</v>
      </c>
      <c r="R295" s="18" t="str">
        <f t="shared" si="88"/>
        <v>FF</v>
      </c>
      <c r="U295" s="49" t="str">
        <f t="shared" si="77"/>
        <v>FFD5</v>
      </c>
      <c r="V295" s="49" t="str">
        <f t="shared" si="78"/>
        <v>FFF9</v>
      </c>
      <c r="W295" s="49" t="str">
        <f t="shared" si="79"/>
        <v>FFD1</v>
      </c>
      <c r="X295" s="59" t="str">
        <f t="shared" si="80"/>
        <v>FFC0</v>
      </c>
      <c r="Y295" s="59" t="str">
        <f t="shared" si="81"/>
        <v>FFC3</v>
      </c>
      <c r="Z295" s="59" t="str">
        <f t="shared" si="82"/>
        <v>FFD5</v>
      </c>
      <c r="AA295" s="59" t="str">
        <f t="shared" si="83"/>
        <v>FFD4</v>
      </c>
      <c r="AB295" s="59" t="str">
        <f t="shared" si="84"/>
        <v>FFCA</v>
      </c>
      <c r="AC295" s="59"/>
      <c r="AD295" s="59">
        <f t="shared" si="89"/>
        <v>65493</v>
      </c>
      <c r="AE295" s="59">
        <f t="shared" si="89"/>
        <v>65529</v>
      </c>
      <c r="AF295" s="59">
        <f t="shared" si="89"/>
        <v>65489</v>
      </c>
      <c r="AG295" s="59">
        <f t="shared" si="89"/>
        <v>65472</v>
      </c>
      <c r="AH295" s="59">
        <f t="shared" si="89"/>
        <v>65475</v>
      </c>
      <c r="AI295" s="59">
        <f t="shared" si="89"/>
        <v>65493</v>
      </c>
      <c r="AJ295" s="59">
        <f t="shared" si="89"/>
        <v>65492</v>
      </c>
      <c r="AK295" s="59">
        <f t="shared" si="89"/>
        <v>65482</v>
      </c>
      <c r="AL295" s="59"/>
      <c r="AM295" s="59"/>
      <c r="AN295" s="59"/>
      <c r="AO295" s="59"/>
    </row>
    <row r="296" spans="1:41">
      <c r="A296" s="59" t="s">
        <v>501</v>
      </c>
      <c r="B296" s="3" t="str">
        <f t="shared" si="87"/>
        <v>0x10B0</v>
      </c>
      <c r="C296" s="18" t="str">
        <f t="shared" si="88"/>
        <v>D3</v>
      </c>
      <c r="D296" s="18" t="str">
        <f t="shared" si="88"/>
        <v>FF</v>
      </c>
      <c r="E296" s="18" t="str">
        <f t="shared" si="88"/>
        <v>CE</v>
      </c>
      <c r="F296" s="18" t="str">
        <f t="shared" si="88"/>
        <v>FF</v>
      </c>
      <c r="G296" s="18" t="str">
        <f t="shared" si="88"/>
        <v>B3</v>
      </c>
      <c r="H296" s="18" t="str">
        <f t="shared" si="88"/>
        <v>FF</v>
      </c>
      <c r="I296" s="18" t="str">
        <f t="shared" si="88"/>
        <v>CB</v>
      </c>
      <c r="J296" s="18" t="str">
        <f t="shared" si="88"/>
        <v>FF</v>
      </c>
      <c r="K296" s="18" t="str">
        <f t="shared" si="88"/>
        <v>AF</v>
      </c>
      <c r="L296" s="18" t="str">
        <f t="shared" si="88"/>
        <v>FF</v>
      </c>
      <c r="M296" s="18" t="str">
        <f t="shared" si="88"/>
        <v>BA</v>
      </c>
      <c r="N296" s="18" t="str">
        <f t="shared" si="88"/>
        <v>FF</v>
      </c>
      <c r="O296" s="18" t="str">
        <f t="shared" si="88"/>
        <v>CD</v>
      </c>
      <c r="P296" s="18" t="str">
        <f t="shared" si="88"/>
        <v>FF</v>
      </c>
      <c r="Q296" s="18" t="str">
        <f t="shared" si="88"/>
        <v>BF</v>
      </c>
      <c r="R296" s="18" t="str">
        <f t="shared" si="88"/>
        <v>FF</v>
      </c>
      <c r="U296" s="49" t="str">
        <f t="shared" si="77"/>
        <v>FFD3</v>
      </c>
      <c r="V296" s="49" t="str">
        <f t="shared" si="78"/>
        <v>FFCE</v>
      </c>
      <c r="W296" s="49" t="str">
        <f t="shared" si="79"/>
        <v>FFB3</v>
      </c>
      <c r="X296" s="59" t="str">
        <f t="shared" si="80"/>
        <v>FFCB</v>
      </c>
      <c r="Y296" s="59" t="str">
        <f t="shared" si="81"/>
        <v>FFAF</v>
      </c>
      <c r="Z296" s="59" t="str">
        <f t="shared" si="82"/>
        <v>FFBA</v>
      </c>
      <c r="AA296" s="59" t="str">
        <f t="shared" si="83"/>
        <v>FFCD</v>
      </c>
      <c r="AB296" s="59" t="str">
        <f t="shared" si="84"/>
        <v>FFBF</v>
      </c>
      <c r="AC296" s="59"/>
      <c r="AD296" s="59">
        <f t="shared" si="89"/>
        <v>65491</v>
      </c>
      <c r="AE296" s="59">
        <f t="shared" si="89"/>
        <v>65486</v>
      </c>
      <c r="AF296" s="59">
        <f t="shared" si="89"/>
        <v>65459</v>
      </c>
      <c r="AG296" s="59">
        <f t="shared" si="89"/>
        <v>65483</v>
      </c>
      <c r="AH296" s="59">
        <f t="shared" si="89"/>
        <v>65455</v>
      </c>
      <c r="AI296" s="59">
        <f t="shared" si="89"/>
        <v>65466</v>
      </c>
      <c r="AJ296" s="59">
        <f t="shared" si="89"/>
        <v>65485</v>
      </c>
      <c r="AK296" s="59">
        <f t="shared" si="89"/>
        <v>65471</v>
      </c>
      <c r="AL296" s="59"/>
      <c r="AM296" s="59"/>
      <c r="AN296" s="59"/>
      <c r="AO296" s="59"/>
    </row>
    <row r="297" spans="1:41">
      <c r="A297" s="59" t="s">
        <v>502</v>
      </c>
      <c r="B297" s="3" t="str">
        <f t="shared" si="87"/>
        <v>0x10C0</v>
      </c>
      <c r="C297" s="18" t="str">
        <f t="shared" si="88"/>
        <v>F3</v>
      </c>
      <c r="D297" s="18" t="str">
        <f t="shared" si="88"/>
        <v>FF</v>
      </c>
      <c r="E297" s="18" t="str">
        <f t="shared" si="88"/>
        <v>BF</v>
      </c>
      <c r="F297" s="18" t="str">
        <f t="shared" si="88"/>
        <v>FF</v>
      </c>
      <c r="G297" s="18" t="str">
        <f t="shared" si="88"/>
        <v>F6</v>
      </c>
      <c r="H297" s="18" t="str">
        <f t="shared" si="88"/>
        <v>FF</v>
      </c>
      <c r="I297" s="18" t="str">
        <f t="shared" si="88"/>
        <v>D8</v>
      </c>
      <c r="J297" s="18" t="str">
        <f t="shared" si="88"/>
        <v>FF</v>
      </c>
      <c r="K297" s="18" t="str">
        <f t="shared" si="88"/>
        <v>D8</v>
      </c>
      <c r="L297" s="18" t="str">
        <f t="shared" si="88"/>
        <v>FF</v>
      </c>
      <c r="M297" s="18" t="str">
        <f t="shared" si="88"/>
        <v>EF</v>
      </c>
      <c r="N297" s="18" t="str">
        <f t="shared" si="88"/>
        <v>FF</v>
      </c>
      <c r="O297" s="18" t="str">
        <f t="shared" si="88"/>
        <v>C6</v>
      </c>
      <c r="P297" s="18" t="str">
        <f t="shared" si="88"/>
        <v>FF</v>
      </c>
      <c r="Q297" s="18" t="str">
        <f t="shared" si="88"/>
        <v>CD</v>
      </c>
      <c r="R297" s="18" t="str">
        <f t="shared" si="88"/>
        <v>FF</v>
      </c>
      <c r="U297" s="49" t="str">
        <f t="shared" si="77"/>
        <v>FFF3</v>
      </c>
      <c r="V297" s="49" t="str">
        <f t="shared" si="78"/>
        <v>FFBF</v>
      </c>
      <c r="W297" s="49" t="str">
        <f t="shared" si="79"/>
        <v>FFF6</v>
      </c>
      <c r="X297" s="59" t="str">
        <f t="shared" si="80"/>
        <v>FFD8</v>
      </c>
      <c r="Y297" s="59" t="str">
        <f t="shared" si="81"/>
        <v>FFD8</v>
      </c>
      <c r="Z297" s="59" t="str">
        <f t="shared" si="82"/>
        <v>FFEF</v>
      </c>
      <c r="AA297" s="59" t="str">
        <f t="shared" si="83"/>
        <v>FFC6</v>
      </c>
      <c r="AB297" s="59" t="str">
        <f t="shared" si="84"/>
        <v>FFCD</v>
      </c>
      <c r="AC297" s="59"/>
      <c r="AD297" s="59">
        <f t="shared" si="89"/>
        <v>65523</v>
      </c>
      <c r="AE297" s="59">
        <f t="shared" si="89"/>
        <v>65471</v>
      </c>
      <c r="AF297" s="59">
        <f t="shared" si="89"/>
        <v>65526</v>
      </c>
      <c r="AG297" s="59">
        <f t="shared" si="89"/>
        <v>65496</v>
      </c>
      <c r="AH297" s="59">
        <f t="shared" si="89"/>
        <v>65496</v>
      </c>
      <c r="AI297" s="59">
        <f t="shared" si="89"/>
        <v>65519</v>
      </c>
      <c r="AJ297" s="59">
        <f t="shared" si="89"/>
        <v>65478</v>
      </c>
      <c r="AK297" s="59">
        <f t="shared" si="89"/>
        <v>65485</v>
      </c>
      <c r="AL297" s="59"/>
      <c r="AM297" s="59"/>
      <c r="AN297" s="59"/>
      <c r="AO297" s="59"/>
    </row>
    <row r="298" spans="1:41">
      <c r="A298" s="59" t="s">
        <v>503</v>
      </c>
      <c r="B298" s="3" t="str">
        <f t="shared" si="87"/>
        <v>0x10D0</v>
      </c>
      <c r="C298" s="18" t="str">
        <f t="shared" si="88"/>
        <v>BB</v>
      </c>
      <c r="D298" s="18" t="str">
        <f t="shared" si="88"/>
        <v>FF</v>
      </c>
      <c r="E298" s="18" t="str">
        <f t="shared" si="88"/>
        <v>DD</v>
      </c>
      <c r="F298" s="18" t="str">
        <f t="shared" si="88"/>
        <v>FF</v>
      </c>
      <c r="G298" s="18" t="str">
        <f t="shared" si="88"/>
        <v>BE</v>
      </c>
      <c r="H298" s="18" t="str">
        <f t="shared" si="88"/>
        <v>FF</v>
      </c>
      <c r="I298" s="18" t="str">
        <f t="shared" si="88"/>
        <v>DE</v>
      </c>
      <c r="J298" s="18" t="str">
        <f t="shared" si="88"/>
        <v>FF</v>
      </c>
      <c r="K298" s="18" t="str">
        <f t="shared" si="88"/>
        <v>C2</v>
      </c>
      <c r="L298" s="18" t="str">
        <f t="shared" si="88"/>
        <v>FF</v>
      </c>
      <c r="M298" s="18" t="str">
        <f t="shared" si="88"/>
        <v>D1</v>
      </c>
      <c r="N298" s="18" t="str">
        <f t="shared" si="88"/>
        <v>FF</v>
      </c>
      <c r="O298" s="18" t="str">
        <f t="shared" si="88"/>
        <v>BD</v>
      </c>
      <c r="P298" s="18" t="str">
        <f t="shared" si="88"/>
        <v>FF</v>
      </c>
      <c r="Q298" s="18" t="str">
        <f t="shared" si="88"/>
        <v>BC</v>
      </c>
      <c r="R298" s="18" t="str">
        <f t="shared" si="88"/>
        <v>FF</v>
      </c>
      <c r="U298" s="49" t="str">
        <f t="shared" si="77"/>
        <v>FFBB</v>
      </c>
      <c r="V298" s="49" t="str">
        <f t="shared" si="78"/>
        <v>FFDD</v>
      </c>
      <c r="W298" s="49" t="str">
        <f t="shared" si="79"/>
        <v>FFBE</v>
      </c>
      <c r="X298" s="59" t="str">
        <f t="shared" si="80"/>
        <v>FFDE</v>
      </c>
      <c r="Y298" s="59" t="str">
        <f t="shared" si="81"/>
        <v>FFC2</v>
      </c>
      <c r="Z298" s="59" t="str">
        <f t="shared" si="82"/>
        <v>FFD1</v>
      </c>
      <c r="AA298" s="59" t="str">
        <f t="shared" si="83"/>
        <v>FFBD</v>
      </c>
      <c r="AB298" s="59" t="str">
        <f t="shared" si="84"/>
        <v>FFBC</v>
      </c>
      <c r="AC298" s="59"/>
      <c r="AD298" s="59">
        <f t="shared" si="89"/>
        <v>65467</v>
      </c>
      <c r="AE298" s="59">
        <f t="shared" si="89"/>
        <v>65501</v>
      </c>
      <c r="AF298" s="59">
        <f t="shared" si="89"/>
        <v>65470</v>
      </c>
      <c r="AG298" s="59">
        <f t="shared" si="89"/>
        <v>65502</v>
      </c>
      <c r="AH298" s="59">
        <f t="shared" si="89"/>
        <v>65474</v>
      </c>
      <c r="AI298" s="59">
        <f t="shared" si="89"/>
        <v>65489</v>
      </c>
      <c r="AJ298" s="59">
        <f t="shared" si="89"/>
        <v>65469</v>
      </c>
      <c r="AK298" s="59">
        <f t="shared" si="89"/>
        <v>65468</v>
      </c>
      <c r="AL298" s="59"/>
      <c r="AM298" s="59"/>
      <c r="AN298" s="59"/>
      <c r="AO298" s="59"/>
    </row>
    <row r="299" spans="1:41">
      <c r="A299" s="59" t="s">
        <v>504</v>
      </c>
      <c r="B299" s="3" t="str">
        <f t="shared" si="87"/>
        <v>0x10E0</v>
      </c>
      <c r="C299" s="18" t="str">
        <f t="shared" si="88"/>
        <v>D1</v>
      </c>
      <c r="D299" s="18" t="str">
        <f t="shared" si="88"/>
        <v>FF</v>
      </c>
      <c r="E299" s="18" t="str">
        <f t="shared" si="88"/>
        <v>E3</v>
      </c>
      <c r="F299" s="18" t="str">
        <f t="shared" si="88"/>
        <v>FF</v>
      </c>
      <c r="G299" s="18" t="str">
        <f t="shared" si="88"/>
        <v>D5</v>
      </c>
      <c r="H299" s="18" t="str">
        <f t="shared" si="88"/>
        <v>FF</v>
      </c>
      <c r="I299" s="18" t="str">
        <f t="shared" si="88"/>
        <v>AE</v>
      </c>
      <c r="J299" s="18" t="str">
        <f t="shared" si="88"/>
        <v>FF</v>
      </c>
      <c r="K299" s="18" t="str">
        <f t="shared" si="88"/>
        <v>C3</v>
      </c>
      <c r="L299" s="18" t="str">
        <f t="shared" si="88"/>
        <v>FF</v>
      </c>
      <c r="M299" s="18" t="str">
        <f t="shared" si="88"/>
        <v>C7</v>
      </c>
      <c r="N299" s="18" t="str">
        <f t="shared" si="88"/>
        <v>FF</v>
      </c>
      <c r="O299" s="18" t="str">
        <f t="shared" si="88"/>
        <v>DB</v>
      </c>
      <c r="P299" s="18" t="str">
        <f t="shared" si="88"/>
        <v>FF</v>
      </c>
      <c r="Q299" s="18" t="str">
        <f t="shared" si="88"/>
        <v>B6</v>
      </c>
      <c r="R299" s="18" t="str">
        <f t="shared" si="88"/>
        <v>FF</v>
      </c>
      <c r="U299" s="49" t="str">
        <f t="shared" si="77"/>
        <v>FFD1</v>
      </c>
      <c r="V299" s="49" t="str">
        <f t="shared" si="78"/>
        <v>FFE3</v>
      </c>
      <c r="W299" s="49" t="str">
        <f t="shared" si="79"/>
        <v>FFD5</v>
      </c>
      <c r="X299" s="59" t="str">
        <f t="shared" si="80"/>
        <v>FFAE</v>
      </c>
      <c r="Y299" s="59" t="str">
        <f t="shared" si="81"/>
        <v>FFC3</v>
      </c>
      <c r="Z299" s="59" t="str">
        <f t="shared" si="82"/>
        <v>FFC7</v>
      </c>
      <c r="AA299" s="59" t="str">
        <f t="shared" si="83"/>
        <v>FFDB</v>
      </c>
      <c r="AB299" s="59" t="str">
        <f t="shared" si="84"/>
        <v>FFB6</v>
      </c>
      <c r="AC299" s="59"/>
      <c r="AD299" s="59">
        <f t="shared" si="89"/>
        <v>65489</v>
      </c>
      <c r="AE299" s="59">
        <f t="shared" si="89"/>
        <v>65507</v>
      </c>
      <c r="AF299" s="59">
        <f t="shared" si="89"/>
        <v>65493</v>
      </c>
      <c r="AG299" s="59">
        <f t="shared" si="89"/>
        <v>65454</v>
      </c>
      <c r="AH299" s="59">
        <f t="shared" si="89"/>
        <v>65475</v>
      </c>
      <c r="AI299" s="59">
        <f t="shared" si="89"/>
        <v>65479</v>
      </c>
      <c r="AJ299" s="59">
        <f t="shared" si="89"/>
        <v>65499</v>
      </c>
      <c r="AK299" s="59">
        <f t="shared" si="89"/>
        <v>65462</v>
      </c>
      <c r="AL299" s="59"/>
      <c r="AM299" s="59"/>
      <c r="AN299" s="59"/>
      <c r="AO299" s="59"/>
    </row>
    <row r="300" spans="1:41">
      <c r="A300" s="59" t="s">
        <v>505</v>
      </c>
      <c r="B300" s="3" t="str">
        <f t="shared" si="87"/>
        <v>0x10F0</v>
      </c>
      <c r="C300" s="18" t="str">
        <f t="shared" si="88"/>
        <v>A4</v>
      </c>
      <c r="D300" s="18" t="str">
        <f t="shared" si="88"/>
        <v>FF</v>
      </c>
      <c r="E300" s="18" t="str">
        <f t="shared" si="88"/>
        <v>BB</v>
      </c>
      <c r="F300" s="18" t="str">
        <f t="shared" si="88"/>
        <v>FF</v>
      </c>
      <c r="G300" s="18" t="str">
        <f t="shared" si="88"/>
        <v>B6</v>
      </c>
      <c r="H300" s="18" t="str">
        <f t="shared" si="88"/>
        <v>FF</v>
      </c>
      <c r="I300" s="18" t="str">
        <f t="shared" si="88"/>
        <v>B5</v>
      </c>
      <c r="J300" s="18" t="str">
        <f t="shared" si="88"/>
        <v>FF</v>
      </c>
      <c r="K300" s="18" t="str">
        <f t="shared" si="88"/>
        <v>BD</v>
      </c>
      <c r="L300" s="18" t="str">
        <f t="shared" si="88"/>
        <v>FF</v>
      </c>
      <c r="M300" s="18" t="str">
        <f t="shared" si="88"/>
        <v>C1</v>
      </c>
      <c r="N300" s="18" t="str">
        <f t="shared" si="88"/>
        <v>FF</v>
      </c>
      <c r="O300" s="18" t="str">
        <f t="shared" si="88"/>
        <v>D1</v>
      </c>
      <c r="P300" s="18" t="str">
        <f t="shared" si="88"/>
        <v>FF</v>
      </c>
      <c r="Q300" s="18" t="str">
        <f t="shared" si="88"/>
        <v>C3</v>
      </c>
      <c r="R300" s="18" t="str">
        <f t="shared" si="88"/>
        <v>FF</v>
      </c>
      <c r="U300" s="49" t="str">
        <f t="shared" si="77"/>
        <v>FFA4</v>
      </c>
      <c r="V300" s="49" t="str">
        <f t="shared" si="78"/>
        <v>FFBB</v>
      </c>
      <c r="W300" s="49" t="str">
        <f t="shared" si="79"/>
        <v>FFB6</v>
      </c>
      <c r="X300" s="59" t="str">
        <f t="shared" si="80"/>
        <v>FFB5</v>
      </c>
      <c r="Y300" s="59" t="str">
        <f t="shared" si="81"/>
        <v>FFBD</v>
      </c>
      <c r="Z300" s="59" t="str">
        <f t="shared" si="82"/>
        <v>FFC1</v>
      </c>
      <c r="AA300" s="59" t="str">
        <f t="shared" si="83"/>
        <v>FFD1</v>
      </c>
      <c r="AB300" s="59" t="str">
        <f t="shared" si="84"/>
        <v>FFC3</v>
      </c>
      <c r="AC300" s="59"/>
      <c r="AD300" s="59">
        <f t="shared" si="89"/>
        <v>65444</v>
      </c>
      <c r="AE300" s="59">
        <f t="shared" si="89"/>
        <v>65467</v>
      </c>
      <c r="AF300" s="59">
        <f t="shared" si="89"/>
        <v>65462</v>
      </c>
      <c r="AG300" s="59">
        <f t="shared" si="89"/>
        <v>65461</v>
      </c>
      <c r="AH300" s="59">
        <f t="shared" si="89"/>
        <v>65469</v>
      </c>
      <c r="AI300" s="59">
        <f t="shared" si="89"/>
        <v>65473</v>
      </c>
      <c r="AJ300" s="59">
        <f t="shared" si="89"/>
        <v>65489</v>
      </c>
      <c r="AK300" s="59">
        <f t="shared" si="89"/>
        <v>65475</v>
      </c>
      <c r="AL300" s="59"/>
      <c r="AM300" s="59"/>
      <c r="AN300" s="59"/>
      <c r="AO300" s="59"/>
    </row>
    <row r="301" spans="1:41">
      <c r="A301" s="59" t="s">
        <v>506</v>
      </c>
      <c r="B301" s="3" t="str">
        <f t="shared" si="87"/>
        <v>0x1100</v>
      </c>
      <c r="C301" s="18" t="str">
        <f t="shared" si="88"/>
        <v>F2</v>
      </c>
      <c r="D301" s="18" t="str">
        <f t="shared" si="88"/>
        <v>FF</v>
      </c>
      <c r="E301" s="18" t="str">
        <f t="shared" si="88"/>
        <v>E5</v>
      </c>
      <c r="F301" s="18" t="str">
        <f t="shared" si="88"/>
        <v>FF</v>
      </c>
      <c r="G301" s="18" t="str">
        <f t="shared" si="88"/>
        <v>E2</v>
      </c>
      <c r="H301" s="18" t="str">
        <f t="shared" si="88"/>
        <v>FF</v>
      </c>
      <c r="I301" s="18" t="str">
        <f t="shared" si="88"/>
        <v>D7</v>
      </c>
      <c r="J301" s="18" t="str">
        <f t="shared" si="88"/>
        <v>FF</v>
      </c>
      <c r="K301" s="18" t="str">
        <f t="shared" si="88"/>
        <v>DF</v>
      </c>
      <c r="L301" s="18" t="str">
        <f t="shared" si="88"/>
        <v>FF</v>
      </c>
      <c r="M301" s="18" t="str">
        <f t="shared" si="88"/>
        <v>D7</v>
      </c>
      <c r="N301" s="18" t="str">
        <f t="shared" si="88"/>
        <v>FF</v>
      </c>
      <c r="O301" s="18" t="str">
        <f t="shared" si="88"/>
        <v>D9</v>
      </c>
      <c r="P301" s="18" t="str">
        <f t="shared" si="88"/>
        <v>FF</v>
      </c>
      <c r="Q301" s="18" t="str">
        <f t="shared" si="88"/>
        <v>CC</v>
      </c>
      <c r="R301" s="18" t="str">
        <f t="shared" si="88"/>
        <v>FF</v>
      </c>
      <c r="U301" s="49" t="str">
        <f t="shared" si="77"/>
        <v>FFF2</v>
      </c>
      <c r="V301" s="49" t="str">
        <f t="shared" si="78"/>
        <v>FFE5</v>
      </c>
      <c r="W301" s="49" t="str">
        <f t="shared" si="79"/>
        <v>FFE2</v>
      </c>
      <c r="X301" s="59" t="str">
        <f t="shared" si="80"/>
        <v>FFD7</v>
      </c>
      <c r="Y301" s="59" t="str">
        <f t="shared" si="81"/>
        <v>FFDF</v>
      </c>
      <c r="Z301" s="59" t="str">
        <f t="shared" si="82"/>
        <v>FFD7</v>
      </c>
      <c r="AA301" s="59" t="str">
        <f t="shared" si="83"/>
        <v>FFD9</v>
      </c>
      <c r="AB301" s="59" t="str">
        <f t="shared" si="84"/>
        <v>FFCC</v>
      </c>
      <c r="AC301" s="59"/>
      <c r="AD301" s="59">
        <f t="shared" si="89"/>
        <v>65522</v>
      </c>
      <c r="AE301" s="59">
        <f t="shared" si="89"/>
        <v>65509</v>
      </c>
      <c r="AF301" s="59">
        <f t="shared" si="89"/>
        <v>65506</v>
      </c>
      <c r="AG301" s="59">
        <f t="shared" si="89"/>
        <v>65495</v>
      </c>
      <c r="AH301" s="59">
        <f t="shared" si="89"/>
        <v>65503</v>
      </c>
      <c r="AI301" s="59">
        <f t="shared" si="89"/>
        <v>65495</v>
      </c>
      <c r="AJ301" s="59">
        <f t="shared" si="89"/>
        <v>65497</v>
      </c>
      <c r="AK301" s="59">
        <f t="shared" si="89"/>
        <v>65484</v>
      </c>
      <c r="AL301" s="59"/>
      <c r="AM301" s="59"/>
      <c r="AN301" s="59"/>
      <c r="AO301" s="59"/>
    </row>
    <row r="302" spans="1:41">
      <c r="A302" s="59" t="s">
        <v>507</v>
      </c>
      <c r="B302" s="3" t="str">
        <f t="shared" si="87"/>
        <v>0x1110</v>
      </c>
      <c r="C302" s="18" t="str">
        <f t="shared" si="88"/>
        <v>DA</v>
      </c>
      <c r="D302" s="18" t="str">
        <f t="shared" si="88"/>
        <v>FF</v>
      </c>
      <c r="E302" s="18" t="str">
        <f t="shared" si="88"/>
        <v>CD</v>
      </c>
      <c r="F302" s="18" t="str">
        <f t="shared" si="88"/>
        <v>FF</v>
      </c>
      <c r="G302" s="18" t="str">
        <f t="shared" si="88"/>
        <v>C1</v>
      </c>
      <c r="H302" s="18" t="str">
        <f t="shared" si="88"/>
        <v>FF</v>
      </c>
      <c r="I302" s="18" t="str">
        <f t="shared" si="88"/>
        <v>CE</v>
      </c>
      <c r="J302" s="18" t="str">
        <f t="shared" si="88"/>
        <v>FF</v>
      </c>
      <c r="K302" s="18" t="str">
        <f t="shared" si="88"/>
        <v>CF</v>
      </c>
      <c r="L302" s="18" t="str">
        <f t="shared" si="88"/>
        <v>FF</v>
      </c>
      <c r="M302" s="18" t="str">
        <f t="shared" si="88"/>
        <v>C2</v>
      </c>
      <c r="N302" s="18" t="str">
        <f t="shared" si="88"/>
        <v>FF</v>
      </c>
      <c r="O302" s="18" t="str">
        <f t="shared" si="88"/>
        <v>C3</v>
      </c>
      <c r="P302" s="18" t="str">
        <f t="shared" si="88"/>
        <v>FF</v>
      </c>
      <c r="Q302" s="18" t="str">
        <f t="shared" si="88"/>
        <v>D0</v>
      </c>
      <c r="R302" s="18" t="str">
        <f t="shared" ref="R302" si="90">MID($A302,COLUMN()*3+3,2)</f>
        <v>FF</v>
      </c>
      <c r="U302" s="49" t="str">
        <f t="shared" si="77"/>
        <v>FFDA</v>
      </c>
      <c r="V302" s="49" t="str">
        <f t="shared" si="78"/>
        <v>FFCD</v>
      </c>
      <c r="W302" s="49" t="str">
        <f t="shared" si="79"/>
        <v>FFC1</v>
      </c>
      <c r="X302" s="59" t="str">
        <f t="shared" si="80"/>
        <v>FFCE</v>
      </c>
      <c r="Y302" s="59" t="str">
        <f t="shared" si="81"/>
        <v>FFCF</v>
      </c>
      <c r="Z302" s="59" t="str">
        <f t="shared" si="82"/>
        <v>FFC2</v>
      </c>
      <c r="AA302" s="59" t="str">
        <f t="shared" si="83"/>
        <v>FFC3</v>
      </c>
      <c r="AB302" s="59" t="str">
        <f t="shared" si="84"/>
        <v>FFD0</v>
      </c>
      <c r="AC302" s="59"/>
      <c r="AD302" s="59">
        <f t="shared" si="89"/>
        <v>65498</v>
      </c>
      <c r="AE302" s="59">
        <f t="shared" si="89"/>
        <v>65485</v>
      </c>
      <c r="AF302" s="59">
        <f t="shared" si="89"/>
        <v>65473</v>
      </c>
      <c r="AG302" s="59">
        <f t="shared" si="89"/>
        <v>65486</v>
      </c>
      <c r="AH302" s="59">
        <f t="shared" si="89"/>
        <v>65487</v>
      </c>
      <c r="AI302" s="59">
        <f t="shared" si="89"/>
        <v>65474</v>
      </c>
      <c r="AJ302" s="59">
        <f t="shared" si="89"/>
        <v>65475</v>
      </c>
      <c r="AK302" s="59">
        <f t="shared" si="89"/>
        <v>65488</v>
      </c>
      <c r="AL302" s="59"/>
      <c r="AM302" s="59"/>
      <c r="AN302" s="59"/>
      <c r="AO302" s="59"/>
    </row>
    <row r="303" spans="1:41">
      <c r="A303" s="59" t="s">
        <v>508</v>
      </c>
      <c r="B303" s="3" t="str">
        <f t="shared" si="87"/>
        <v>0x1120</v>
      </c>
      <c r="C303" s="18" t="str">
        <f t="shared" ref="C303:R318" si="91">MID($A303,COLUMN()*3+3,2)</f>
        <v>D0</v>
      </c>
      <c r="D303" s="18" t="str">
        <f t="shared" si="91"/>
        <v>FF</v>
      </c>
      <c r="E303" s="18" t="str">
        <f t="shared" si="91"/>
        <v>C3</v>
      </c>
      <c r="F303" s="18" t="str">
        <f t="shared" si="91"/>
        <v>FF</v>
      </c>
      <c r="G303" s="18" t="str">
        <f t="shared" si="91"/>
        <v>C4</v>
      </c>
      <c r="H303" s="18" t="str">
        <f t="shared" si="91"/>
        <v>FF</v>
      </c>
      <c r="I303" s="18" t="str">
        <f t="shared" si="91"/>
        <v>C5</v>
      </c>
      <c r="J303" s="18" t="str">
        <f t="shared" si="91"/>
        <v>FF</v>
      </c>
      <c r="K303" s="18" t="str">
        <f t="shared" si="91"/>
        <v>C5</v>
      </c>
      <c r="L303" s="18" t="str">
        <f t="shared" si="91"/>
        <v>FF</v>
      </c>
      <c r="M303" s="18" t="str">
        <f t="shared" si="91"/>
        <v>C5</v>
      </c>
      <c r="N303" s="18" t="str">
        <f t="shared" si="91"/>
        <v>FF</v>
      </c>
      <c r="O303" s="18" t="str">
        <f t="shared" si="91"/>
        <v>C5</v>
      </c>
      <c r="P303" s="18" t="str">
        <f t="shared" si="91"/>
        <v>FF</v>
      </c>
      <c r="Q303" s="18" t="str">
        <f t="shared" si="91"/>
        <v>C6</v>
      </c>
      <c r="R303" s="18" t="str">
        <f t="shared" si="91"/>
        <v>FF</v>
      </c>
      <c r="U303" s="49" t="str">
        <f t="shared" si="77"/>
        <v>FFD0</v>
      </c>
      <c r="V303" s="49" t="str">
        <f t="shared" si="78"/>
        <v>FFC3</v>
      </c>
      <c r="W303" s="49" t="str">
        <f t="shared" si="79"/>
        <v>FFC4</v>
      </c>
      <c r="X303" s="59" t="str">
        <f t="shared" si="80"/>
        <v>FFC5</v>
      </c>
      <c r="Y303" s="59" t="str">
        <f t="shared" si="81"/>
        <v>FFC5</v>
      </c>
      <c r="Z303" s="59" t="str">
        <f t="shared" si="82"/>
        <v>FFC5</v>
      </c>
      <c r="AA303" s="59" t="str">
        <f t="shared" si="83"/>
        <v>FFC5</v>
      </c>
      <c r="AB303" s="59" t="str">
        <f t="shared" si="84"/>
        <v>FFC6</v>
      </c>
      <c r="AC303" s="59"/>
      <c r="AD303" s="59">
        <f t="shared" si="89"/>
        <v>65488</v>
      </c>
      <c r="AE303" s="59">
        <f t="shared" si="89"/>
        <v>65475</v>
      </c>
      <c r="AF303" s="59">
        <f t="shared" si="89"/>
        <v>65476</v>
      </c>
      <c r="AG303" s="59">
        <f t="shared" si="89"/>
        <v>65477</v>
      </c>
      <c r="AH303" s="59">
        <f t="shared" si="89"/>
        <v>65477</v>
      </c>
      <c r="AI303" s="59">
        <f t="shared" si="89"/>
        <v>65477</v>
      </c>
      <c r="AJ303" s="59">
        <f t="shared" si="89"/>
        <v>65477</v>
      </c>
      <c r="AK303" s="59">
        <f t="shared" si="89"/>
        <v>65478</v>
      </c>
      <c r="AL303" s="59"/>
      <c r="AM303" s="59"/>
      <c r="AN303" s="59"/>
      <c r="AO303" s="59"/>
    </row>
    <row r="304" spans="1:41">
      <c r="A304" s="59" t="s">
        <v>509</v>
      </c>
      <c r="B304" s="3" t="str">
        <f t="shared" si="87"/>
        <v>0x1130</v>
      </c>
      <c r="C304" s="18" t="str">
        <f t="shared" si="91"/>
        <v>C7</v>
      </c>
      <c r="D304" s="18" t="str">
        <f t="shared" si="91"/>
        <v>FF</v>
      </c>
      <c r="E304" s="18" t="str">
        <f t="shared" si="91"/>
        <v>C7</v>
      </c>
      <c r="F304" s="18" t="str">
        <f t="shared" si="91"/>
        <v>FF</v>
      </c>
      <c r="G304" s="18" t="str">
        <f t="shared" si="91"/>
        <v>C8</v>
      </c>
      <c r="H304" s="18" t="str">
        <f t="shared" si="91"/>
        <v>FF</v>
      </c>
      <c r="I304" s="18" t="str">
        <f t="shared" si="91"/>
        <v>BB</v>
      </c>
      <c r="J304" s="18" t="str">
        <f t="shared" si="91"/>
        <v>FF</v>
      </c>
      <c r="K304" s="18" t="str">
        <f t="shared" si="91"/>
        <v>BB</v>
      </c>
      <c r="L304" s="18" t="str">
        <f t="shared" si="91"/>
        <v>FF</v>
      </c>
      <c r="M304" s="18" t="str">
        <f t="shared" si="91"/>
        <v>BD</v>
      </c>
      <c r="N304" s="18" t="str">
        <f t="shared" si="91"/>
        <v>FF</v>
      </c>
      <c r="O304" s="18" t="str">
        <f t="shared" si="91"/>
        <v>BD</v>
      </c>
      <c r="P304" s="18" t="str">
        <f t="shared" si="91"/>
        <v>FF</v>
      </c>
      <c r="Q304" s="18" t="str">
        <f t="shared" si="91"/>
        <v>BF</v>
      </c>
      <c r="R304" s="18" t="str">
        <f t="shared" si="91"/>
        <v>FF</v>
      </c>
      <c r="U304" s="49" t="str">
        <f t="shared" si="77"/>
        <v>FFC7</v>
      </c>
      <c r="V304" s="49" t="str">
        <f t="shared" si="78"/>
        <v>FFC7</v>
      </c>
      <c r="W304" s="49" t="str">
        <f t="shared" si="79"/>
        <v>FFC8</v>
      </c>
      <c r="X304" s="59" t="str">
        <f t="shared" si="80"/>
        <v>FFBB</v>
      </c>
      <c r="Y304" s="59" t="str">
        <f t="shared" si="81"/>
        <v>FFBB</v>
      </c>
      <c r="Z304" s="59" t="str">
        <f t="shared" si="82"/>
        <v>FFBD</v>
      </c>
      <c r="AA304" s="59" t="str">
        <f t="shared" si="83"/>
        <v>FFBD</v>
      </c>
      <c r="AB304" s="59" t="str">
        <f t="shared" si="84"/>
        <v>FFBF</v>
      </c>
      <c r="AC304" s="59"/>
      <c r="AD304" s="59">
        <f t="shared" si="89"/>
        <v>65479</v>
      </c>
      <c r="AE304" s="59">
        <f t="shared" si="89"/>
        <v>65479</v>
      </c>
      <c r="AF304" s="59">
        <f t="shared" si="89"/>
        <v>65480</v>
      </c>
      <c r="AG304" s="59">
        <f t="shared" si="89"/>
        <v>65467</v>
      </c>
      <c r="AH304" s="59">
        <f t="shared" si="89"/>
        <v>65467</v>
      </c>
      <c r="AI304" s="59">
        <f t="shared" si="89"/>
        <v>65469</v>
      </c>
      <c r="AJ304" s="59">
        <f t="shared" si="89"/>
        <v>65469</v>
      </c>
      <c r="AK304" s="59">
        <f t="shared" si="89"/>
        <v>65471</v>
      </c>
      <c r="AL304" s="59"/>
      <c r="AM304" s="59"/>
      <c r="AN304" s="59"/>
      <c r="AO304" s="59"/>
    </row>
    <row r="305" spans="1:41">
      <c r="A305" s="59" t="s">
        <v>510</v>
      </c>
      <c r="B305" s="3" t="str">
        <f t="shared" si="87"/>
        <v>0x1140</v>
      </c>
      <c r="C305" s="18" t="str">
        <f t="shared" si="91"/>
        <v>F9</v>
      </c>
      <c r="D305" s="18" t="str">
        <f t="shared" si="91"/>
        <v>FF</v>
      </c>
      <c r="E305" s="18" t="str">
        <f t="shared" si="91"/>
        <v>E8</v>
      </c>
      <c r="F305" s="18" t="str">
        <f t="shared" si="91"/>
        <v>FF</v>
      </c>
      <c r="G305" s="18" t="str">
        <f t="shared" si="91"/>
        <v>CE</v>
      </c>
      <c r="H305" s="18" t="str">
        <f t="shared" si="91"/>
        <v>FF</v>
      </c>
      <c r="I305" s="18" t="str">
        <f t="shared" si="91"/>
        <v>EC</v>
      </c>
      <c r="J305" s="18" t="str">
        <f t="shared" si="91"/>
        <v>FF</v>
      </c>
      <c r="K305" s="18" t="str">
        <f t="shared" si="91"/>
        <v>D9</v>
      </c>
      <c r="L305" s="18" t="str">
        <f t="shared" si="91"/>
        <v>FF</v>
      </c>
      <c r="M305" s="18" t="str">
        <f t="shared" si="91"/>
        <v>DB</v>
      </c>
      <c r="N305" s="18" t="str">
        <f t="shared" si="91"/>
        <v>FF</v>
      </c>
      <c r="O305" s="18" t="str">
        <f t="shared" si="91"/>
        <v>D9</v>
      </c>
      <c r="P305" s="18" t="str">
        <f t="shared" si="91"/>
        <v>FF</v>
      </c>
      <c r="Q305" s="18" t="str">
        <f t="shared" si="91"/>
        <v>D2</v>
      </c>
      <c r="R305" s="18" t="str">
        <f t="shared" si="91"/>
        <v>FF</v>
      </c>
      <c r="U305" s="49" t="str">
        <f t="shared" si="77"/>
        <v>FFF9</v>
      </c>
      <c r="V305" s="49" t="str">
        <f t="shared" si="78"/>
        <v>FFE8</v>
      </c>
      <c r="W305" s="49" t="str">
        <f t="shared" si="79"/>
        <v>FFCE</v>
      </c>
      <c r="X305" s="59" t="str">
        <f t="shared" si="80"/>
        <v>FFEC</v>
      </c>
      <c r="Y305" s="59" t="str">
        <f t="shared" si="81"/>
        <v>FFD9</v>
      </c>
      <c r="Z305" s="59" t="str">
        <f t="shared" si="82"/>
        <v>FFDB</v>
      </c>
      <c r="AA305" s="59" t="str">
        <f t="shared" si="83"/>
        <v>FFD9</v>
      </c>
      <c r="AB305" s="59" t="str">
        <f t="shared" si="84"/>
        <v>FFD2</v>
      </c>
      <c r="AC305" s="59"/>
      <c r="AD305" s="59">
        <f t="shared" si="89"/>
        <v>65529</v>
      </c>
      <c r="AE305" s="59">
        <f t="shared" si="89"/>
        <v>65512</v>
      </c>
      <c r="AF305" s="59">
        <f t="shared" si="89"/>
        <v>65486</v>
      </c>
      <c r="AG305" s="59">
        <f t="shared" si="89"/>
        <v>65516</v>
      </c>
      <c r="AH305" s="59">
        <f t="shared" si="89"/>
        <v>65497</v>
      </c>
      <c r="AI305" s="59">
        <f t="shared" si="89"/>
        <v>65499</v>
      </c>
      <c r="AJ305" s="59">
        <f t="shared" si="89"/>
        <v>65497</v>
      </c>
      <c r="AK305" s="59">
        <f t="shared" si="89"/>
        <v>65490</v>
      </c>
      <c r="AL305" s="59"/>
      <c r="AM305" s="59"/>
      <c r="AN305" s="59"/>
      <c r="AO305" s="59"/>
    </row>
    <row r="306" spans="1:41">
      <c r="A306" s="59" t="s">
        <v>511</v>
      </c>
      <c r="B306" s="3" t="str">
        <f t="shared" si="87"/>
        <v>0x1150</v>
      </c>
      <c r="C306" s="18" t="str">
        <f t="shared" si="91"/>
        <v>C0</v>
      </c>
      <c r="D306" s="18" t="str">
        <f t="shared" si="91"/>
        <v>FF</v>
      </c>
      <c r="E306" s="18" t="str">
        <f t="shared" si="91"/>
        <v>BC</v>
      </c>
      <c r="F306" s="18" t="str">
        <f t="shared" si="91"/>
        <v>FF</v>
      </c>
      <c r="G306" s="18" t="str">
        <f t="shared" si="91"/>
        <v>D7</v>
      </c>
      <c r="H306" s="18" t="str">
        <f t="shared" si="91"/>
        <v>FF</v>
      </c>
      <c r="I306" s="18" t="str">
        <f t="shared" si="91"/>
        <v>C1</v>
      </c>
      <c r="J306" s="18" t="str">
        <f t="shared" si="91"/>
        <v>FF</v>
      </c>
      <c r="K306" s="18" t="str">
        <f t="shared" si="91"/>
        <v>E2</v>
      </c>
      <c r="L306" s="18" t="str">
        <f t="shared" si="91"/>
        <v>FF</v>
      </c>
      <c r="M306" s="18" t="str">
        <f t="shared" si="91"/>
        <v>E5</v>
      </c>
      <c r="N306" s="18" t="str">
        <f t="shared" si="91"/>
        <v>FF</v>
      </c>
      <c r="O306" s="18" t="str">
        <f t="shared" si="91"/>
        <v>D4</v>
      </c>
      <c r="P306" s="18" t="str">
        <f t="shared" si="91"/>
        <v>FF</v>
      </c>
      <c r="Q306" s="18" t="str">
        <f t="shared" si="91"/>
        <v>AC</v>
      </c>
      <c r="R306" s="18" t="str">
        <f t="shared" si="91"/>
        <v>FF</v>
      </c>
      <c r="U306" s="49" t="str">
        <f t="shared" si="77"/>
        <v>FFC0</v>
      </c>
      <c r="V306" s="49" t="str">
        <f t="shared" si="78"/>
        <v>FFBC</v>
      </c>
      <c r="W306" s="49" t="str">
        <f t="shared" si="79"/>
        <v>FFD7</v>
      </c>
      <c r="X306" s="59" t="str">
        <f t="shared" si="80"/>
        <v>FFC1</v>
      </c>
      <c r="Y306" s="59" t="str">
        <f t="shared" si="81"/>
        <v>FFE2</v>
      </c>
      <c r="Z306" s="59" t="str">
        <f t="shared" si="82"/>
        <v>FFE5</v>
      </c>
      <c r="AA306" s="59" t="str">
        <f t="shared" si="83"/>
        <v>FFD4</v>
      </c>
      <c r="AB306" s="59" t="str">
        <f t="shared" si="84"/>
        <v>FFAC</v>
      </c>
      <c r="AC306" s="59"/>
      <c r="AD306" s="59">
        <f t="shared" si="89"/>
        <v>65472</v>
      </c>
      <c r="AE306" s="59">
        <f t="shared" si="89"/>
        <v>65468</v>
      </c>
      <c r="AF306" s="59">
        <f t="shared" si="89"/>
        <v>65495</v>
      </c>
      <c r="AG306" s="59">
        <f t="shared" si="89"/>
        <v>65473</v>
      </c>
      <c r="AH306" s="59">
        <f t="shared" si="89"/>
        <v>65506</v>
      </c>
      <c r="AI306" s="59">
        <f t="shared" si="89"/>
        <v>65509</v>
      </c>
      <c r="AJ306" s="59">
        <f t="shared" si="89"/>
        <v>65492</v>
      </c>
      <c r="AK306" s="59">
        <f t="shared" si="89"/>
        <v>65452</v>
      </c>
      <c r="AL306" s="59"/>
      <c r="AM306" s="59"/>
      <c r="AN306" s="59"/>
      <c r="AO306" s="59"/>
    </row>
    <row r="307" spans="1:41">
      <c r="A307" s="59" t="s">
        <v>512</v>
      </c>
      <c r="B307" s="3" t="str">
        <f t="shared" si="87"/>
        <v>0x1160</v>
      </c>
      <c r="C307" s="18" t="str">
        <f t="shared" si="91"/>
        <v>BD</v>
      </c>
      <c r="D307" s="18" t="str">
        <f t="shared" si="91"/>
        <v>FF</v>
      </c>
      <c r="E307" s="18" t="str">
        <f t="shared" si="91"/>
        <v>D2</v>
      </c>
      <c r="F307" s="18" t="str">
        <f t="shared" si="91"/>
        <v>FF</v>
      </c>
      <c r="G307" s="18" t="str">
        <f t="shared" si="91"/>
        <v>D7</v>
      </c>
      <c r="H307" s="18" t="str">
        <f t="shared" si="91"/>
        <v>FF</v>
      </c>
      <c r="I307" s="18" t="str">
        <f t="shared" si="91"/>
        <v>D7</v>
      </c>
      <c r="J307" s="18" t="str">
        <f t="shared" si="91"/>
        <v>FF</v>
      </c>
      <c r="K307" s="18" t="str">
        <f t="shared" si="91"/>
        <v>C9</v>
      </c>
      <c r="L307" s="18" t="str">
        <f t="shared" si="91"/>
        <v>FF</v>
      </c>
      <c r="M307" s="18" t="str">
        <f t="shared" si="91"/>
        <v>DC</v>
      </c>
      <c r="N307" s="18" t="str">
        <f t="shared" si="91"/>
        <v>FF</v>
      </c>
      <c r="O307" s="18" t="str">
        <f t="shared" si="91"/>
        <v>B4</v>
      </c>
      <c r="P307" s="18" t="str">
        <f t="shared" si="91"/>
        <v>FF</v>
      </c>
      <c r="Q307" s="18" t="str">
        <f t="shared" si="91"/>
        <v>B3</v>
      </c>
      <c r="R307" s="18" t="str">
        <f t="shared" si="91"/>
        <v>FF</v>
      </c>
      <c r="U307" s="49" t="str">
        <f t="shared" si="77"/>
        <v>FFBD</v>
      </c>
      <c r="V307" s="49" t="str">
        <f t="shared" si="78"/>
        <v>FFD2</v>
      </c>
      <c r="W307" s="49" t="str">
        <f t="shared" si="79"/>
        <v>FFD7</v>
      </c>
      <c r="X307" s="59" t="str">
        <f t="shared" si="80"/>
        <v>FFD7</v>
      </c>
      <c r="Y307" s="59" t="str">
        <f t="shared" si="81"/>
        <v>FFC9</v>
      </c>
      <c r="Z307" s="59" t="str">
        <f t="shared" si="82"/>
        <v>FFDC</v>
      </c>
      <c r="AA307" s="59" t="str">
        <f t="shared" si="83"/>
        <v>FFB4</v>
      </c>
      <c r="AB307" s="59" t="str">
        <f t="shared" si="84"/>
        <v>FFB3</v>
      </c>
      <c r="AC307" s="59"/>
      <c r="AD307" s="59">
        <f t="shared" si="89"/>
        <v>65469</v>
      </c>
      <c r="AE307" s="59">
        <f t="shared" si="89"/>
        <v>65490</v>
      </c>
      <c r="AF307" s="59">
        <f t="shared" si="89"/>
        <v>65495</v>
      </c>
      <c r="AG307" s="59">
        <f t="shared" si="89"/>
        <v>65495</v>
      </c>
      <c r="AH307" s="59">
        <f t="shared" si="89"/>
        <v>65481</v>
      </c>
      <c r="AI307" s="59">
        <f t="shared" si="89"/>
        <v>65500</v>
      </c>
      <c r="AJ307" s="59">
        <f t="shared" si="89"/>
        <v>65460</v>
      </c>
      <c r="AK307" s="59">
        <f t="shared" si="89"/>
        <v>65459</v>
      </c>
      <c r="AL307" s="59"/>
      <c r="AM307" s="59"/>
      <c r="AN307" s="59"/>
      <c r="AO307" s="59"/>
    </row>
    <row r="308" spans="1:41">
      <c r="A308" s="59" t="s">
        <v>513</v>
      </c>
      <c r="B308" s="3" t="str">
        <f t="shared" si="87"/>
        <v>0x1170</v>
      </c>
      <c r="C308" s="18" t="str">
        <f t="shared" si="91"/>
        <v>BD</v>
      </c>
      <c r="D308" s="18" t="str">
        <f t="shared" si="91"/>
        <v>FF</v>
      </c>
      <c r="E308" s="18" t="str">
        <f t="shared" si="91"/>
        <v>C5</v>
      </c>
      <c r="F308" s="18" t="str">
        <f t="shared" si="91"/>
        <v>FF</v>
      </c>
      <c r="G308" s="18" t="str">
        <f t="shared" si="91"/>
        <v>C8</v>
      </c>
      <c r="H308" s="18" t="str">
        <f t="shared" si="91"/>
        <v>FF</v>
      </c>
      <c r="I308" s="18" t="str">
        <f t="shared" si="91"/>
        <v>95</v>
      </c>
      <c r="J308" s="18" t="str">
        <f t="shared" si="91"/>
        <v>FF</v>
      </c>
      <c r="K308" s="18" t="str">
        <f t="shared" si="91"/>
        <v>BA</v>
      </c>
      <c r="L308" s="18" t="str">
        <f t="shared" si="91"/>
        <v>FF</v>
      </c>
      <c r="M308" s="18" t="str">
        <f t="shared" si="91"/>
        <v>CE</v>
      </c>
      <c r="N308" s="18" t="str">
        <f t="shared" si="91"/>
        <v>FF</v>
      </c>
      <c r="O308" s="18" t="str">
        <f t="shared" si="91"/>
        <v>CF</v>
      </c>
      <c r="P308" s="18" t="str">
        <f t="shared" si="91"/>
        <v>FF</v>
      </c>
      <c r="Q308" s="18" t="str">
        <f t="shared" si="91"/>
        <v>9E</v>
      </c>
      <c r="R308" s="18" t="str">
        <f t="shared" si="91"/>
        <v>FF</v>
      </c>
      <c r="U308" s="49" t="str">
        <f t="shared" si="77"/>
        <v>FFBD</v>
      </c>
      <c r="V308" s="49" t="str">
        <f t="shared" si="78"/>
        <v>FFC5</v>
      </c>
      <c r="W308" s="49" t="str">
        <f t="shared" si="79"/>
        <v>FFC8</v>
      </c>
      <c r="X308" s="59" t="str">
        <f t="shared" si="80"/>
        <v>FF95</v>
      </c>
      <c r="Y308" s="59" t="str">
        <f t="shared" si="81"/>
        <v>FFBA</v>
      </c>
      <c r="Z308" s="59" t="str">
        <f t="shared" si="82"/>
        <v>FFCE</v>
      </c>
      <c r="AA308" s="59" t="str">
        <f t="shared" si="83"/>
        <v>FFCF</v>
      </c>
      <c r="AB308" s="59" t="str">
        <f t="shared" si="84"/>
        <v>FF9E</v>
      </c>
      <c r="AC308" s="59"/>
      <c r="AD308" s="59">
        <f t="shared" si="89"/>
        <v>65469</v>
      </c>
      <c r="AE308" s="59">
        <f t="shared" si="89"/>
        <v>65477</v>
      </c>
      <c r="AF308" s="59">
        <f t="shared" si="89"/>
        <v>65480</v>
      </c>
      <c r="AG308" s="59">
        <f t="shared" si="89"/>
        <v>65429</v>
      </c>
      <c r="AH308" s="59">
        <f t="shared" si="89"/>
        <v>65466</v>
      </c>
      <c r="AI308" s="59">
        <f t="shared" si="89"/>
        <v>65486</v>
      </c>
      <c r="AJ308" s="59">
        <f t="shared" si="89"/>
        <v>65487</v>
      </c>
      <c r="AK308" s="59">
        <f t="shared" si="89"/>
        <v>65438</v>
      </c>
      <c r="AL308" s="59"/>
      <c r="AM308" s="59"/>
      <c r="AN308" s="59"/>
      <c r="AO308" s="59"/>
    </row>
    <row r="309" spans="1:41">
      <c r="A309" s="59" t="s">
        <v>514</v>
      </c>
      <c r="B309" s="3" t="str">
        <f t="shared" si="87"/>
        <v>0x1180</v>
      </c>
      <c r="C309" s="18" t="str">
        <f t="shared" si="91"/>
        <v>F0</v>
      </c>
      <c r="D309" s="18" t="str">
        <f t="shared" si="91"/>
        <v>FF</v>
      </c>
      <c r="E309" s="18" t="str">
        <f t="shared" si="91"/>
        <v>0D</v>
      </c>
      <c r="F309" s="18" t="str">
        <f t="shared" si="91"/>
        <v>00</v>
      </c>
      <c r="G309" s="18" t="str">
        <f t="shared" si="91"/>
        <v>F1</v>
      </c>
      <c r="H309" s="18" t="str">
        <f t="shared" si="91"/>
        <v>FF</v>
      </c>
      <c r="I309" s="18" t="str">
        <f t="shared" si="91"/>
        <v>EA</v>
      </c>
      <c r="J309" s="18" t="str">
        <f t="shared" si="91"/>
        <v>FF</v>
      </c>
      <c r="K309" s="18" t="str">
        <f t="shared" si="91"/>
        <v>C5</v>
      </c>
      <c r="L309" s="18" t="str">
        <f t="shared" si="91"/>
        <v>FF</v>
      </c>
      <c r="M309" s="18" t="str">
        <f t="shared" si="91"/>
        <v>D8</v>
      </c>
      <c r="N309" s="18" t="str">
        <f t="shared" si="91"/>
        <v>FF</v>
      </c>
      <c r="O309" s="18" t="str">
        <f t="shared" si="91"/>
        <v>F1</v>
      </c>
      <c r="P309" s="18" t="str">
        <f t="shared" si="91"/>
        <v>FF</v>
      </c>
      <c r="Q309" s="18" t="str">
        <f t="shared" si="91"/>
        <v>D9</v>
      </c>
      <c r="R309" s="18" t="str">
        <f t="shared" si="91"/>
        <v>FF</v>
      </c>
      <c r="U309" s="49" t="str">
        <f t="shared" si="77"/>
        <v>FFF0</v>
      </c>
      <c r="V309" s="49" t="str">
        <f t="shared" si="78"/>
        <v>000D</v>
      </c>
      <c r="W309" s="49" t="str">
        <f t="shared" si="79"/>
        <v>FFF1</v>
      </c>
      <c r="X309" s="59" t="str">
        <f t="shared" si="80"/>
        <v>FFEA</v>
      </c>
      <c r="Y309" s="59" t="str">
        <f t="shared" si="81"/>
        <v>FFC5</v>
      </c>
      <c r="Z309" s="59" t="str">
        <f t="shared" si="82"/>
        <v>FFD8</v>
      </c>
      <c r="AA309" s="59" t="str">
        <f t="shared" si="83"/>
        <v>FFF1</v>
      </c>
      <c r="AB309" s="59" t="str">
        <f t="shared" si="84"/>
        <v>FFD9</v>
      </c>
      <c r="AC309" s="59"/>
      <c r="AD309" s="59">
        <f t="shared" si="89"/>
        <v>65520</v>
      </c>
      <c r="AE309" s="59">
        <f t="shared" si="89"/>
        <v>13</v>
      </c>
      <c r="AF309" s="59">
        <f t="shared" si="89"/>
        <v>65521</v>
      </c>
      <c r="AG309" s="59">
        <f t="shared" si="89"/>
        <v>65514</v>
      </c>
      <c r="AH309" s="59">
        <f t="shared" si="89"/>
        <v>65477</v>
      </c>
      <c r="AI309" s="59">
        <f t="shared" si="89"/>
        <v>65496</v>
      </c>
      <c r="AJ309" s="59">
        <f t="shared" si="89"/>
        <v>65521</v>
      </c>
      <c r="AK309" s="59">
        <f t="shared" si="89"/>
        <v>65497</v>
      </c>
      <c r="AL309" s="59"/>
      <c r="AM309" s="59"/>
      <c r="AN309" s="59"/>
      <c r="AO309" s="59"/>
    </row>
    <row r="310" spans="1:41">
      <c r="A310" s="59" t="s">
        <v>515</v>
      </c>
      <c r="B310" s="3" t="str">
        <f t="shared" si="87"/>
        <v>0x1190</v>
      </c>
      <c r="C310" s="18" t="str">
        <f t="shared" si="91"/>
        <v>CA</v>
      </c>
      <c r="D310" s="18" t="str">
        <f t="shared" si="91"/>
        <v>FF</v>
      </c>
      <c r="E310" s="18" t="str">
        <f t="shared" si="91"/>
        <v>F5</v>
      </c>
      <c r="F310" s="18" t="str">
        <f t="shared" si="91"/>
        <v>FF</v>
      </c>
      <c r="G310" s="18" t="str">
        <f t="shared" si="91"/>
        <v>C0</v>
      </c>
      <c r="H310" s="18" t="str">
        <f t="shared" si="91"/>
        <v>FF</v>
      </c>
      <c r="I310" s="18" t="str">
        <f t="shared" si="91"/>
        <v>BD</v>
      </c>
      <c r="J310" s="18" t="str">
        <f t="shared" si="91"/>
        <v>FF</v>
      </c>
      <c r="K310" s="18" t="str">
        <f t="shared" si="91"/>
        <v>CC</v>
      </c>
      <c r="L310" s="18" t="str">
        <f t="shared" si="91"/>
        <v>FF</v>
      </c>
      <c r="M310" s="18" t="str">
        <f t="shared" si="91"/>
        <v>A8</v>
      </c>
      <c r="N310" s="18" t="str">
        <f t="shared" si="91"/>
        <v>FF</v>
      </c>
      <c r="O310" s="18" t="str">
        <f t="shared" si="91"/>
        <v>CE</v>
      </c>
      <c r="P310" s="18" t="str">
        <f t="shared" si="91"/>
        <v>FF</v>
      </c>
      <c r="Q310" s="18" t="str">
        <f t="shared" si="91"/>
        <v>D8</v>
      </c>
      <c r="R310" s="18" t="str">
        <f t="shared" si="91"/>
        <v>FF</v>
      </c>
      <c r="U310" s="49" t="str">
        <f t="shared" si="77"/>
        <v>FFCA</v>
      </c>
      <c r="V310" s="49" t="str">
        <f t="shared" si="78"/>
        <v>FFF5</v>
      </c>
      <c r="W310" s="49" t="str">
        <f t="shared" si="79"/>
        <v>FFC0</v>
      </c>
      <c r="X310" s="59" t="str">
        <f t="shared" si="80"/>
        <v>FFBD</v>
      </c>
      <c r="Y310" s="59" t="str">
        <f t="shared" si="81"/>
        <v>FFCC</v>
      </c>
      <c r="Z310" s="59" t="str">
        <f t="shared" si="82"/>
        <v>FFA8</v>
      </c>
      <c r="AA310" s="59" t="str">
        <f t="shared" si="83"/>
        <v>FFCE</v>
      </c>
      <c r="AB310" s="59" t="str">
        <f t="shared" si="84"/>
        <v>FFD8</v>
      </c>
      <c r="AC310" s="59"/>
      <c r="AD310" s="59">
        <f t="shared" si="89"/>
        <v>65482</v>
      </c>
      <c r="AE310" s="59">
        <f t="shared" si="89"/>
        <v>65525</v>
      </c>
      <c r="AF310" s="59">
        <f t="shared" si="89"/>
        <v>65472</v>
      </c>
      <c r="AG310" s="59">
        <f t="shared" si="89"/>
        <v>65469</v>
      </c>
      <c r="AH310" s="59">
        <f t="shared" si="89"/>
        <v>65484</v>
      </c>
      <c r="AI310" s="59">
        <f t="shared" si="89"/>
        <v>65448</v>
      </c>
      <c r="AJ310" s="59">
        <f t="shared" si="89"/>
        <v>65486</v>
      </c>
      <c r="AK310" s="59">
        <f t="shared" si="89"/>
        <v>65496</v>
      </c>
      <c r="AL310" s="59"/>
      <c r="AM310" s="59"/>
      <c r="AN310" s="59"/>
      <c r="AO310" s="59"/>
    </row>
    <row r="311" spans="1:41">
      <c r="A311" s="59" t="s">
        <v>516</v>
      </c>
      <c r="B311" s="3" t="str">
        <f t="shared" si="87"/>
        <v>0x11A0</v>
      </c>
      <c r="C311" s="18" t="str">
        <f t="shared" si="91"/>
        <v>C9</v>
      </c>
      <c r="D311" s="18" t="str">
        <f t="shared" si="91"/>
        <v>FF</v>
      </c>
      <c r="E311" s="18" t="str">
        <f t="shared" si="91"/>
        <v>ED</v>
      </c>
      <c r="F311" s="18" t="str">
        <f t="shared" si="91"/>
        <v>FF</v>
      </c>
      <c r="G311" s="18" t="str">
        <f t="shared" si="91"/>
        <v>C5</v>
      </c>
      <c r="H311" s="18" t="str">
        <f t="shared" si="91"/>
        <v>FF</v>
      </c>
      <c r="I311" s="18" t="str">
        <f t="shared" si="91"/>
        <v>C0</v>
      </c>
      <c r="J311" s="18" t="str">
        <f t="shared" si="91"/>
        <v>FF</v>
      </c>
      <c r="K311" s="18" t="str">
        <f t="shared" si="91"/>
        <v>C4</v>
      </c>
      <c r="L311" s="18" t="str">
        <f t="shared" si="91"/>
        <v>FF</v>
      </c>
      <c r="M311" s="18" t="str">
        <f t="shared" si="91"/>
        <v>D6</v>
      </c>
      <c r="N311" s="18" t="str">
        <f t="shared" si="91"/>
        <v>FF</v>
      </c>
      <c r="O311" s="18" t="str">
        <f t="shared" si="91"/>
        <v>C8</v>
      </c>
      <c r="P311" s="18" t="str">
        <f t="shared" si="91"/>
        <v>FF</v>
      </c>
      <c r="Q311" s="18" t="str">
        <f t="shared" si="91"/>
        <v>D7</v>
      </c>
      <c r="R311" s="18" t="str">
        <f t="shared" si="91"/>
        <v>FF</v>
      </c>
      <c r="U311" s="49" t="str">
        <f t="shared" si="77"/>
        <v>FFC9</v>
      </c>
      <c r="V311" s="49" t="str">
        <f t="shared" si="78"/>
        <v>FFED</v>
      </c>
      <c r="W311" s="49" t="str">
        <f t="shared" si="79"/>
        <v>FFC5</v>
      </c>
      <c r="X311" s="59" t="str">
        <f t="shared" si="80"/>
        <v>FFC0</v>
      </c>
      <c r="Y311" s="59" t="str">
        <f t="shared" si="81"/>
        <v>FFC4</v>
      </c>
      <c r="Z311" s="59" t="str">
        <f t="shared" si="82"/>
        <v>FFD6</v>
      </c>
      <c r="AA311" s="59" t="str">
        <f t="shared" si="83"/>
        <v>FFC8</v>
      </c>
      <c r="AB311" s="59" t="str">
        <f t="shared" si="84"/>
        <v>FFD7</v>
      </c>
      <c r="AC311" s="59"/>
      <c r="AD311" s="59">
        <f t="shared" si="89"/>
        <v>65481</v>
      </c>
      <c r="AE311" s="59">
        <f t="shared" si="89"/>
        <v>65517</v>
      </c>
      <c r="AF311" s="59">
        <f t="shared" si="89"/>
        <v>65477</v>
      </c>
      <c r="AG311" s="59">
        <f t="shared" si="89"/>
        <v>65472</v>
      </c>
      <c r="AH311" s="59">
        <f t="shared" si="89"/>
        <v>65476</v>
      </c>
      <c r="AI311" s="59">
        <f t="shared" si="89"/>
        <v>65494</v>
      </c>
      <c r="AJ311" s="59">
        <f t="shared" si="89"/>
        <v>65480</v>
      </c>
      <c r="AK311" s="59">
        <f t="shared" si="89"/>
        <v>65495</v>
      </c>
      <c r="AL311" s="59"/>
      <c r="AM311" s="59"/>
      <c r="AN311" s="59"/>
      <c r="AO311" s="59"/>
    </row>
    <row r="312" spans="1:41">
      <c r="A312" s="59" t="s">
        <v>517</v>
      </c>
      <c r="B312" s="3" t="str">
        <f t="shared" si="87"/>
        <v>0x11B0</v>
      </c>
      <c r="C312" s="18" t="str">
        <f t="shared" si="91"/>
        <v>C7</v>
      </c>
      <c r="D312" s="18" t="str">
        <f t="shared" si="91"/>
        <v>FF</v>
      </c>
      <c r="E312" s="18" t="str">
        <f t="shared" si="91"/>
        <v>CF</v>
      </c>
      <c r="F312" s="18" t="str">
        <f t="shared" si="91"/>
        <v>FF</v>
      </c>
      <c r="G312" s="18" t="str">
        <f t="shared" si="91"/>
        <v>B3</v>
      </c>
      <c r="H312" s="18" t="str">
        <f t="shared" si="91"/>
        <v>FF</v>
      </c>
      <c r="I312" s="18" t="str">
        <f t="shared" si="91"/>
        <v>CC</v>
      </c>
      <c r="J312" s="18" t="str">
        <f t="shared" si="91"/>
        <v>FF</v>
      </c>
      <c r="K312" s="18" t="str">
        <f t="shared" si="91"/>
        <v>B9</v>
      </c>
      <c r="L312" s="18" t="str">
        <f t="shared" si="91"/>
        <v>FF</v>
      </c>
      <c r="M312" s="18" t="str">
        <f t="shared" si="91"/>
        <v>BB</v>
      </c>
      <c r="N312" s="18" t="str">
        <f t="shared" si="91"/>
        <v>FF</v>
      </c>
      <c r="O312" s="18" t="str">
        <f t="shared" si="91"/>
        <v>C1</v>
      </c>
      <c r="P312" s="18" t="str">
        <f t="shared" si="91"/>
        <v>FF</v>
      </c>
      <c r="Q312" s="18" t="str">
        <f t="shared" si="91"/>
        <v>C6</v>
      </c>
      <c r="R312" s="18" t="str">
        <f t="shared" si="91"/>
        <v>FF</v>
      </c>
      <c r="U312" s="49" t="str">
        <f t="shared" si="77"/>
        <v>FFC7</v>
      </c>
      <c r="V312" s="49" t="str">
        <f t="shared" si="78"/>
        <v>FFCF</v>
      </c>
      <c r="W312" s="49" t="str">
        <f t="shared" si="79"/>
        <v>FFB3</v>
      </c>
      <c r="X312" s="59" t="str">
        <f t="shared" si="80"/>
        <v>FFCC</v>
      </c>
      <c r="Y312" s="59" t="str">
        <f t="shared" si="81"/>
        <v>FFB9</v>
      </c>
      <c r="Z312" s="59" t="str">
        <f t="shared" si="82"/>
        <v>FFBB</v>
      </c>
      <c r="AA312" s="59" t="str">
        <f t="shared" si="83"/>
        <v>FFC1</v>
      </c>
      <c r="AB312" s="59" t="str">
        <f t="shared" si="84"/>
        <v>FFC6</v>
      </c>
      <c r="AC312" s="59"/>
      <c r="AD312" s="59">
        <f t="shared" si="89"/>
        <v>65479</v>
      </c>
      <c r="AE312" s="59">
        <f t="shared" si="89"/>
        <v>65487</v>
      </c>
      <c r="AF312" s="59">
        <f t="shared" si="89"/>
        <v>65459</v>
      </c>
      <c r="AG312" s="59">
        <f t="shared" si="89"/>
        <v>65484</v>
      </c>
      <c r="AH312" s="59">
        <f t="shared" si="89"/>
        <v>65465</v>
      </c>
      <c r="AI312" s="59">
        <f t="shared" si="89"/>
        <v>65467</v>
      </c>
      <c r="AJ312" s="59">
        <f t="shared" si="89"/>
        <v>65473</v>
      </c>
      <c r="AK312" s="59">
        <f t="shared" si="89"/>
        <v>65478</v>
      </c>
      <c r="AL312" s="59"/>
      <c r="AM312" s="59"/>
      <c r="AN312" s="59"/>
      <c r="AO312" s="59"/>
    </row>
    <row r="313" spans="1:41">
      <c r="A313" s="59" t="s">
        <v>518</v>
      </c>
      <c r="B313" s="3" t="str">
        <f t="shared" si="87"/>
        <v>0x11C0</v>
      </c>
      <c r="C313" s="18" t="str">
        <f t="shared" si="91"/>
        <v>E2</v>
      </c>
      <c r="D313" s="18" t="str">
        <f t="shared" si="91"/>
        <v>FF</v>
      </c>
      <c r="E313" s="18" t="str">
        <f t="shared" si="91"/>
        <v>BD</v>
      </c>
      <c r="F313" s="18" t="str">
        <f t="shared" si="91"/>
        <v>FF</v>
      </c>
      <c r="G313" s="18" t="str">
        <f t="shared" si="91"/>
        <v>EA</v>
      </c>
      <c r="H313" s="18" t="str">
        <f t="shared" si="91"/>
        <v>FF</v>
      </c>
      <c r="I313" s="18" t="str">
        <f t="shared" si="91"/>
        <v>D8</v>
      </c>
      <c r="J313" s="18" t="str">
        <f t="shared" si="91"/>
        <v>FF</v>
      </c>
      <c r="K313" s="18" t="str">
        <f t="shared" si="91"/>
        <v>D8</v>
      </c>
      <c r="L313" s="18" t="str">
        <f t="shared" si="91"/>
        <v>FF</v>
      </c>
      <c r="M313" s="18" t="str">
        <f t="shared" si="91"/>
        <v>EF</v>
      </c>
      <c r="N313" s="18" t="str">
        <f t="shared" si="91"/>
        <v>FF</v>
      </c>
      <c r="O313" s="18" t="str">
        <f t="shared" si="91"/>
        <v>C6</v>
      </c>
      <c r="P313" s="18" t="str">
        <f t="shared" si="91"/>
        <v>FF</v>
      </c>
      <c r="Q313" s="18" t="str">
        <f t="shared" si="91"/>
        <v>CD</v>
      </c>
      <c r="R313" s="18" t="str">
        <f t="shared" si="91"/>
        <v>FF</v>
      </c>
      <c r="U313" s="49" t="str">
        <f t="shared" si="77"/>
        <v>FFE2</v>
      </c>
      <c r="V313" s="49" t="str">
        <f t="shared" si="78"/>
        <v>FFBD</v>
      </c>
      <c r="W313" s="49" t="str">
        <f t="shared" si="79"/>
        <v>FFEA</v>
      </c>
      <c r="X313" s="59" t="str">
        <f t="shared" si="80"/>
        <v>FFD8</v>
      </c>
      <c r="Y313" s="59" t="str">
        <f t="shared" si="81"/>
        <v>FFD8</v>
      </c>
      <c r="Z313" s="59" t="str">
        <f t="shared" si="82"/>
        <v>FFEF</v>
      </c>
      <c r="AA313" s="59" t="str">
        <f t="shared" si="83"/>
        <v>FFC6</v>
      </c>
      <c r="AB313" s="59" t="str">
        <f t="shared" si="84"/>
        <v>FFCD</v>
      </c>
      <c r="AC313" s="59"/>
      <c r="AD313" s="59">
        <f t="shared" si="89"/>
        <v>65506</v>
      </c>
      <c r="AE313" s="59">
        <f t="shared" si="89"/>
        <v>65469</v>
      </c>
      <c r="AF313" s="59">
        <f t="shared" si="89"/>
        <v>65514</v>
      </c>
      <c r="AG313" s="59">
        <f t="shared" si="89"/>
        <v>65496</v>
      </c>
      <c r="AH313" s="59">
        <f t="shared" si="89"/>
        <v>65496</v>
      </c>
      <c r="AI313" s="59">
        <f t="shared" si="89"/>
        <v>65519</v>
      </c>
      <c r="AJ313" s="59">
        <f t="shared" si="89"/>
        <v>65478</v>
      </c>
      <c r="AK313" s="59">
        <f t="shared" si="89"/>
        <v>65485</v>
      </c>
      <c r="AL313" s="59"/>
      <c r="AM313" s="59"/>
      <c r="AN313" s="59"/>
      <c r="AO313" s="59"/>
    </row>
    <row r="314" spans="1:41">
      <c r="A314" s="59" t="s">
        <v>519</v>
      </c>
      <c r="B314" s="3" t="str">
        <f t="shared" si="87"/>
        <v>0x11D0</v>
      </c>
      <c r="C314" s="18" t="str">
        <f t="shared" si="91"/>
        <v>C7</v>
      </c>
      <c r="D314" s="18" t="str">
        <f t="shared" si="91"/>
        <v>FF</v>
      </c>
      <c r="E314" s="18" t="str">
        <f t="shared" si="91"/>
        <v>CF</v>
      </c>
      <c r="F314" s="18" t="str">
        <f t="shared" si="91"/>
        <v>FF</v>
      </c>
      <c r="G314" s="18" t="str">
        <f t="shared" si="91"/>
        <v>CA</v>
      </c>
      <c r="H314" s="18" t="str">
        <f t="shared" si="91"/>
        <v>FF</v>
      </c>
      <c r="I314" s="18" t="str">
        <f t="shared" si="91"/>
        <v>D1</v>
      </c>
      <c r="J314" s="18" t="str">
        <f t="shared" si="91"/>
        <v>FF</v>
      </c>
      <c r="K314" s="18" t="str">
        <f t="shared" si="91"/>
        <v>C2</v>
      </c>
      <c r="L314" s="18" t="str">
        <f t="shared" si="91"/>
        <v>FF</v>
      </c>
      <c r="M314" s="18" t="str">
        <f t="shared" si="91"/>
        <v>D1</v>
      </c>
      <c r="N314" s="18" t="str">
        <f t="shared" si="91"/>
        <v>FF</v>
      </c>
      <c r="O314" s="18" t="str">
        <f t="shared" si="91"/>
        <v>BD</v>
      </c>
      <c r="P314" s="18" t="str">
        <f t="shared" si="91"/>
        <v>FF</v>
      </c>
      <c r="Q314" s="18" t="str">
        <f t="shared" si="91"/>
        <v>BC</v>
      </c>
      <c r="R314" s="18" t="str">
        <f t="shared" si="91"/>
        <v>FF</v>
      </c>
      <c r="U314" s="49" t="str">
        <f t="shared" si="77"/>
        <v>FFC7</v>
      </c>
      <c r="V314" s="49" t="str">
        <f t="shared" si="78"/>
        <v>FFCF</v>
      </c>
      <c r="W314" s="49" t="str">
        <f t="shared" si="79"/>
        <v>FFCA</v>
      </c>
      <c r="X314" s="59" t="str">
        <f t="shared" si="80"/>
        <v>FFD1</v>
      </c>
      <c r="Y314" s="59" t="str">
        <f t="shared" si="81"/>
        <v>FFC2</v>
      </c>
      <c r="Z314" s="59" t="str">
        <f t="shared" si="82"/>
        <v>FFD1</v>
      </c>
      <c r="AA314" s="59" t="str">
        <f t="shared" si="83"/>
        <v>FFBD</v>
      </c>
      <c r="AB314" s="59" t="str">
        <f t="shared" si="84"/>
        <v>FFBC</v>
      </c>
      <c r="AC314" s="59"/>
      <c r="AD314" s="59">
        <f t="shared" si="89"/>
        <v>65479</v>
      </c>
      <c r="AE314" s="59">
        <f t="shared" si="89"/>
        <v>65487</v>
      </c>
      <c r="AF314" s="59">
        <f t="shared" si="89"/>
        <v>65482</v>
      </c>
      <c r="AG314" s="59">
        <f t="shared" si="89"/>
        <v>65489</v>
      </c>
      <c r="AH314" s="59">
        <f t="shared" si="89"/>
        <v>65474</v>
      </c>
      <c r="AI314" s="59">
        <f t="shared" si="89"/>
        <v>65489</v>
      </c>
      <c r="AJ314" s="59">
        <f t="shared" si="89"/>
        <v>65469</v>
      </c>
      <c r="AK314" s="59">
        <f t="shared" si="89"/>
        <v>65468</v>
      </c>
      <c r="AL314" s="59"/>
      <c r="AM314" s="59"/>
      <c r="AN314" s="59"/>
      <c r="AO314" s="59"/>
    </row>
    <row r="315" spans="1:41">
      <c r="A315" s="59" t="s">
        <v>520</v>
      </c>
      <c r="B315" s="3" t="str">
        <f t="shared" si="87"/>
        <v>0x11E0</v>
      </c>
      <c r="C315" s="18" t="str">
        <f t="shared" si="91"/>
        <v>B7</v>
      </c>
      <c r="D315" s="18" t="str">
        <f t="shared" si="91"/>
        <v>FF</v>
      </c>
      <c r="E315" s="18" t="str">
        <f t="shared" si="91"/>
        <v>D6</v>
      </c>
      <c r="F315" s="18" t="str">
        <f t="shared" si="91"/>
        <v>FF</v>
      </c>
      <c r="G315" s="18" t="str">
        <f t="shared" si="91"/>
        <v>D5</v>
      </c>
      <c r="H315" s="18" t="str">
        <f t="shared" si="91"/>
        <v>FF</v>
      </c>
      <c r="I315" s="18" t="str">
        <f t="shared" si="91"/>
        <v>AF</v>
      </c>
      <c r="J315" s="18" t="str">
        <f t="shared" si="91"/>
        <v>FF</v>
      </c>
      <c r="K315" s="18" t="str">
        <f t="shared" si="91"/>
        <v>C4</v>
      </c>
      <c r="L315" s="18" t="str">
        <f t="shared" si="91"/>
        <v>FF</v>
      </c>
      <c r="M315" s="18" t="str">
        <f t="shared" si="91"/>
        <v>B9</v>
      </c>
      <c r="N315" s="18" t="str">
        <f t="shared" si="91"/>
        <v>FF</v>
      </c>
      <c r="O315" s="18" t="str">
        <f t="shared" si="91"/>
        <v>DC</v>
      </c>
      <c r="P315" s="18" t="str">
        <f t="shared" si="91"/>
        <v>FF</v>
      </c>
      <c r="Q315" s="18" t="str">
        <f t="shared" si="91"/>
        <v>B7</v>
      </c>
      <c r="R315" s="18" t="str">
        <f t="shared" si="91"/>
        <v>FF</v>
      </c>
      <c r="U315" s="49" t="str">
        <f t="shared" si="77"/>
        <v>FFB7</v>
      </c>
      <c r="V315" s="49" t="str">
        <f t="shared" si="78"/>
        <v>FFD6</v>
      </c>
      <c r="W315" s="49" t="str">
        <f t="shared" si="79"/>
        <v>FFD5</v>
      </c>
      <c r="X315" s="59" t="str">
        <f t="shared" si="80"/>
        <v>FFAF</v>
      </c>
      <c r="Y315" s="59" t="str">
        <f t="shared" si="81"/>
        <v>FFC4</v>
      </c>
      <c r="Z315" s="59" t="str">
        <f t="shared" si="82"/>
        <v>FFB9</v>
      </c>
      <c r="AA315" s="59" t="str">
        <f t="shared" si="83"/>
        <v>FFDC</v>
      </c>
      <c r="AB315" s="59" t="str">
        <f t="shared" si="84"/>
        <v>FFB7</v>
      </c>
      <c r="AC315" s="59"/>
      <c r="AD315" s="59">
        <f t="shared" si="89"/>
        <v>65463</v>
      </c>
      <c r="AE315" s="59">
        <f t="shared" si="89"/>
        <v>65494</v>
      </c>
      <c r="AF315" s="59">
        <f t="shared" si="89"/>
        <v>65493</v>
      </c>
      <c r="AG315" s="59">
        <f t="shared" si="89"/>
        <v>65455</v>
      </c>
      <c r="AH315" s="59">
        <f t="shared" si="89"/>
        <v>65476</v>
      </c>
      <c r="AI315" s="59">
        <f t="shared" si="89"/>
        <v>65465</v>
      </c>
      <c r="AJ315" s="59">
        <f t="shared" si="89"/>
        <v>65500</v>
      </c>
      <c r="AK315" s="59">
        <f t="shared" si="89"/>
        <v>65463</v>
      </c>
      <c r="AL315" s="59"/>
      <c r="AM315" s="59"/>
      <c r="AN315" s="59"/>
      <c r="AO315" s="59"/>
    </row>
    <row r="316" spans="1:41">
      <c r="A316" s="59" t="s">
        <v>521</v>
      </c>
      <c r="B316" s="3" t="str">
        <f t="shared" si="87"/>
        <v>0x11F0</v>
      </c>
      <c r="C316" s="18" t="str">
        <f t="shared" si="91"/>
        <v>A5</v>
      </c>
      <c r="D316" s="18" t="str">
        <f t="shared" si="91"/>
        <v>FF</v>
      </c>
      <c r="E316" s="18" t="str">
        <f t="shared" si="91"/>
        <v>C9</v>
      </c>
      <c r="F316" s="18" t="str">
        <f t="shared" si="91"/>
        <v>FF</v>
      </c>
      <c r="G316" s="18" t="str">
        <f t="shared" si="91"/>
        <v>B7</v>
      </c>
      <c r="H316" s="18" t="str">
        <f t="shared" si="91"/>
        <v>FF</v>
      </c>
      <c r="I316" s="18" t="str">
        <f t="shared" si="91"/>
        <v>A9</v>
      </c>
      <c r="J316" s="18" t="str">
        <f t="shared" si="91"/>
        <v>FF</v>
      </c>
      <c r="K316" s="18" t="str">
        <f t="shared" si="91"/>
        <v>CB</v>
      </c>
      <c r="L316" s="18" t="str">
        <f t="shared" si="91"/>
        <v>FF</v>
      </c>
      <c r="M316" s="18" t="str">
        <f t="shared" si="91"/>
        <v>C2</v>
      </c>
      <c r="N316" s="18" t="str">
        <f t="shared" si="91"/>
        <v>FF</v>
      </c>
      <c r="O316" s="18" t="str">
        <f t="shared" si="91"/>
        <v>C4</v>
      </c>
      <c r="P316" s="18" t="str">
        <f t="shared" si="91"/>
        <v>FF</v>
      </c>
      <c r="Q316" s="18" t="str">
        <f t="shared" si="91"/>
        <v>C3</v>
      </c>
      <c r="R316" s="18" t="str">
        <f t="shared" si="91"/>
        <v>FF</v>
      </c>
      <c r="U316" s="49" t="str">
        <f t="shared" si="77"/>
        <v>FFA5</v>
      </c>
      <c r="V316" s="49" t="str">
        <f t="shared" si="78"/>
        <v>FFC9</v>
      </c>
      <c r="W316" s="49" t="str">
        <f t="shared" si="79"/>
        <v>FFB7</v>
      </c>
      <c r="X316" s="59" t="str">
        <f t="shared" si="80"/>
        <v>FFA9</v>
      </c>
      <c r="Y316" s="59" t="str">
        <f t="shared" si="81"/>
        <v>FFCB</v>
      </c>
      <c r="Z316" s="59" t="str">
        <f t="shared" si="82"/>
        <v>FFC2</v>
      </c>
      <c r="AA316" s="59" t="str">
        <f t="shared" si="83"/>
        <v>FFC4</v>
      </c>
      <c r="AB316" s="59" t="str">
        <f t="shared" si="84"/>
        <v>FFC3</v>
      </c>
      <c r="AC316" s="59"/>
      <c r="AD316" s="59">
        <f t="shared" si="89"/>
        <v>65445</v>
      </c>
      <c r="AE316" s="59">
        <f t="shared" si="89"/>
        <v>65481</v>
      </c>
      <c r="AF316" s="59">
        <f t="shared" si="89"/>
        <v>65463</v>
      </c>
      <c r="AG316" s="59">
        <f t="shared" si="89"/>
        <v>65449</v>
      </c>
      <c r="AH316" s="59">
        <f t="shared" si="89"/>
        <v>65483</v>
      </c>
      <c r="AI316" s="59">
        <f t="shared" si="89"/>
        <v>65474</v>
      </c>
      <c r="AJ316" s="59">
        <f t="shared" si="89"/>
        <v>65476</v>
      </c>
      <c r="AK316" s="59">
        <f t="shared" si="89"/>
        <v>65475</v>
      </c>
      <c r="AL316" s="59"/>
      <c r="AM316" s="59"/>
      <c r="AN316" s="59"/>
      <c r="AO316" s="59"/>
    </row>
    <row r="317" spans="1:41">
      <c r="A317" s="59" t="s">
        <v>522</v>
      </c>
      <c r="B317" s="3" t="str">
        <f t="shared" si="87"/>
        <v>0x1200</v>
      </c>
      <c r="C317" s="18" t="str">
        <f t="shared" si="91"/>
        <v>F0</v>
      </c>
      <c r="D317" s="18" t="str">
        <f t="shared" si="91"/>
        <v>FF</v>
      </c>
      <c r="E317" s="18" t="str">
        <f t="shared" si="91"/>
        <v>D5</v>
      </c>
      <c r="F317" s="18" t="str">
        <f t="shared" si="91"/>
        <v>FF</v>
      </c>
      <c r="G317" s="18" t="str">
        <f t="shared" si="91"/>
        <v>E4</v>
      </c>
      <c r="H317" s="18" t="str">
        <f t="shared" si="91"/>
        <v>FF</v>
      </c>
      <c r="I317" s="18" t="str">
        <f t="shared" si="91"/>
        <v>D7</v>
      </c>
      <c r="J317" s="18" t="str">
        <f t="shared" si="91"/>
        <v>FF</v>
      </c>
      <c r="K317" s="18" t="str">
        <f t="shared" si="91"/>
        <v>E4</v>
      </c>
      <c r="L317" s="18" t="str">
        <f t="shared" si="91"/>
        <v>FF</v>
      </c>
      <c r="M317" s="18" t="str">
        <f t="shared" si="91"/>
        <v>D7</v>
      </c>
      <c r="N317" s="18" t="str">
        <f t="shared" si="91"/>
        <v>FF</v>
      </c>
      <c r="O317" s="18" t="str">
        <f t="shared" si="91"/>
        <v>D9</v>
      </c>
      <c r="P317" s="18" t="str">
        <f t="shared" si="91"/>
        <v>FF</v>
      </c>
      <c r="Q317" s="18" t="str">
        <f t="shared" si="91"/>
        <v>CC</v>
      </c>
      <c r="R317" s="18" t="str">
        <f t="shared" si="91"/>
        <v>FF</v>
      </c>
      <c r="U317" s="49" t="str">
        <f t="shared" si="77"/>
        <v>FFF0</v>
      </c>
      <c r="V317" s="49" t="str">
        <f t="shared" si="78"/>
        <v>FFD5</v>
      </c>
      <c r="W317" s="49" t="str">
        <f t="shared" si="79"/>
        <v>FFE4</v>
      </c>
      <c r="X317" s="59" t="str">
        <f t="shared" si="80"/>
        <v>FFD7</v>
      </c>
      <c r="Y317" s="59" t="str">
        <f t="shared" si="81"/>
        <v>FFE4</v>
      </c>
      <c r="Z317" s="59" t="str">
        <f t="shared" si="82"/>
        <v>FFD7</v>
      </c>
      <c r="AA317" s="59" t="str">
        <f t="shared" si="83"/>
        <v>FFD9</v>
      </c>
      <c r="AB317" s="59" t="str">
        <f t="shared" si="84"/>
        <v>FFCC</v>
      </c>
      <c r="AC317" s="59"/>
      <c r="AD317" s="59">
        <f t="shared" si="89"/>
        <v>65520</v>
      </c>
      <c r="AE317" s="59">
        <f t="shared" si="89"/>
        <v>65493</v>
      </c>
      <c r="AF317" s="59">
        <f t="shared" si="89"/>
        <v>65508</v>
      </c>
      <c r="AG317" s="59">
        <f t="shared" si="89"/>
        <v>65495</v>
      </c>
      <c r="AH317" s="59">
        <f t="shared" si="89"/>
        <v>65508</v>
      </c>
      <c r="AI317" s="59">
        <f t="shared" si="89"/>
        <v>65495</v>
      </c>
      <c r="AJ317" s="59">
        <f t="shared" si="89"/>
        <v>65497</v>
      </c>
      <c r="AK317" s="59">
        <f t="shared" si="89"/>
        <v>65484</v>
      </c>
      <c r="AL317" s="59"/>
      <c r="AM317" s="59"/>
      <c r="AN317" s="59"/>
      <c r="AO317" s="59"/>
    </row>
    <row r="318" spans="1:41">
      <c r="A318" s="59" t="s">
        <v>523</v>
      </c>
      <c r="B318" s="3" t="str">
        <f t="shared" si="87"/>
        <v>0x1210</v>
      </c>
      <c r="C318" s="18" t="str">
        <f t="shared" si="91"/>
        <v>DA</v>
      </c>
      <c r="D318" s="18" t="str">
        <f t="shared" si="91"/>
        <v>FF</v>
      </c>
      <c r="E318" s="18" t="str">
        <f t="shared" si="91"/>
        <v>CD</v>
      </c>
      <c r="F318" s="18" t="str">
        <f t="shared" si="91"/>
        <v>FF</v>
      </c>
      <c r="G318" s="18" t="str">
        <f t="shared" si="91"/>
        <v>CE</v>
      </c>
      <c r="H318" s="18" t="str">
        <f t="shared" si="91"/>
        <v>FF</v>
      </c>
      <c r="I318" s="18" t="str">
        <f t="shared" si="91"/>
        <v>CE</v>
      </c>
      <c r="J318" s="18" t="str">
        <f t="shared" si="91"/>
        <v>FF</v>
      </c>
      <c r="K318" s="18" t="str">
        <f t="shared" si="91"/>
        <v>C2</v>
      </c>
      <c r="L318" s="18" t="str">
        <f t="shared" si="91"/>
        <v>FF</v>
      </c>
      <c r="M318" s="18" t="str">
        <f t="shared" si="91"/>
        <v>CF</v>
      </c>
      <c r="N318" s="18" t="str">
        <f t="shared" si="91"/>
        <v>FF</v>
      </c>
      <c r="O318" s="18" t="str">
        <f t="shared" si="91"/>
        <v>C3</v>
      </c>
      <c r="P318" s="18" t="str">
        <f t="shared" si="91"/>
        <v>FF</v>
      </c>
      <c r="Q318" s="18" t="str">
        <f t="shared" si="91"/>
        <v>D1</v>
      </c>
      <c r="R318" s="18" t="str">
        <f t="shared" ref="R318" si="92">MID($A318,COLUMN()*3+3,2)</f>
        <v>FF</v>
      </c>
      <c r="U318" s="49" t="str">
        <f t="shared" si="77"/>
        <v>FFDA</v>
      </c>
      <c r="V318" s="49" t="str">
        <f t="shared" si="78"/>
        <v>FFCD</v>
      </c>
      <c r="W318" s="49" t="str">
        <f t="shared" si="79"/>
        <v>FFCE</v>
      </c>
      <c r="X318" s="59" t="str">
        <f t="shared" si="80"/>
        <v>FFCE</v>
      </c>
      <c r="Y318" s="59" t="str">
        <f t="shared" si="81"/>
        <v>FFC2</v>
      </c>
      <c r="Z318" s="59" t="str">
        <f t="shared" si="82"/>
        <v>FFCF</v>
      </c>
      <c r="AA318" s="59" t="str">
        <f t="shared" si="83"/>
        <v>FFC3</v>
      </c>
      <c r="AB318" s="59" t="str">
        <f t="shared" si="84"/>
        <v>FFD1</v>
      </c>
      <c r="AC318" s="59"/>
      <c r="AD318" s="59">
        <f t="shared" si="89"/>
        <v>65498</v>
      </c>
      <c r="AE318" s="59">
        <f t="shared" si="89"/>
        <v>65485</v>
      </c>
      <c r="AF318" s="59">
        <f t="shared" si="89"/>
        <v>65486</v>
      </c>
      <c r="AG318" s="59">
        <f t="shared" si="89"/>
        <v>65486</v>
      </c>
      <c r="AH318" s="59">
        <f t="shared" si="89"/>
        <v>65474</v>
      </c>
      <c r="AI318" s="59">
        <f t="shared" si="89"/>
        <v>65487</v>
      </c>
      <c r="AJ318" s="59">
        <f t="shared" si="89"/>
        <v>65475</v>
      </c>
      <c r="AK318" s="59">
        <f t="shared" si="89"/>
        <v>65489</v>
      </c>
      <c r="AL318" s="59"/>
      <c r="AM318" s="59"/>
      <c r="AN318" s="59"/>
      <c r="AO318" s="59"/>
    </row>
    <row r="319" spans="1:41">
      <c r="A319" s="59" t="s">
        <v>524</v>
      </c>
      <c r="B319" s="3" t="str">
        <f t="shared" si="87"/>
        <v>0x1220</v>
      </c>
      <c r="C319" s="18" t="str">
        <f t="shared" ref="C319:R334" si="93">MID($A319,COLUMN()*3+3,2)</f>
        <v>C4</v>
      </c>
      <c r="D319" s="18" t="str">
        <f t="shared" si="93"/>
        <v>FF</v>
      </c>
      <c r="E319" s="18" t="str">
        <f t="shared" si="93"/>
        <v>C2</v>
      </c>
      <c r="F319" s="18" t="str">
        <f t="shared" si="93"/>
        <v>FF</v>
      </c>
      <c r="G319" s="18" t="str">
        <f t="shared" si="93"/>
        <v>C4</v>
      </c>
      <c r="H319" s="18" t="str">
        <f t="shared" si="93"/>
        <v>FF</v>
      </c>
      <c r="I319" s="18" t="str">
        <f t="shared" si="93"/>
        <v>C5</v>
      </c>
      <c r="J319" s="18" t="str">
        <f t="shared" si="93"/>
        <v>FF</v>
      </c>
      <c r="K319" s="18" t="str">
        <f t="shared" si="93"/>
        <v>C5</v>
      </c>
      <c r="L319" s="18" t="str">
        <f t="shared" si="93"/>
        <v>FF</v>
      </c>
      <c r="M319" s="18" t="str">
        <f t="shared" si="93"/>
        <v>C5</v>
      </c>
      <c r="N319" s="18" t="str">
        <f t="shared" si="93"/>
        <v>FF</v>
      </c>
      <c r="O319" s="18" t="str">
        <f t="shared" si="93"/>
        <v>C6</v>
      </c>
      <c r="P319" s="18" t="str">
        <f t="shared" si="93"/>
        <v>FF</v>
      </c>
      <c r="Q319" s="18" t="str">
        <f t="shared" si="93"/>
        <v>C7</v>
      </c>
      <c r="R319" s="18" t="str">
        <f t="shared" si="93"/>
        <v>FF</v>
      </c>
      <c r="U319" s="49" t="str">
        <f t="shared" si="77"/>
        <v>FFC4</v>
      </c>
      <c r="V319" s="49" t="str">
        <f t="shared" si="78"/>
        <v>FFC2</v>
      </c>
      <c r="W319" s="49" t="str">
        <f t="shared" si="79"/>
        <v>FFC4</v>
      </c>
      <c r="X319" s="59" t="str">
        <f t="shared" si="80"/>
        <v>FFC5</v>
      </c>
      <c r="Y319" s="59" t="str">
        <f t="shared" si="81"/>
        <v>FFC5</v>
      </c>
      <c r="Z319" s="59" t="str">
        <f t="shared" si="82"/>
        <v>FFC5</v>
      </c>
      <c r="AA319" s="59" t="str">
        <f t="shared" si="83"/>
        <v>FFC6</v>
      </c>
      <c r="AB319" s="59" t="str">
        <f t="shared" si="84"/>
        <v>FFC7</v>
      </c>
      <c r="AC319" s="59"/>
      <c r="AD319" s="59">
        <f t="shared" si="89"/>
        <v>65476</v>
      </c>
      <c r="AE319" s="59">
        <f t="shared" si="89"/>
        <v>65474</v>
      </c>
      <c r="AF319" s="59">
        <f t="shared" si="89"/>
        <v>65476</v>
      </c>
      <c r="AG319" s="59">
        <f t="shared" si="89"/>
        <v>65477</v>
      </c>
      <c r="AH319" s="59">
        <f t="shared" si="89"/>
        <v>65477</v>
      </c>
      <c r="AI319" s="59">
        <f t="shared" si="89"/>
        <v>65477</v>
      </c>
      <c r="AJ319" s="59">
        <f t="shared" si="89"/>
        <v>65478</v>
      </c>
      <c r="AK319" s="59">
        <f t="shared" si="89"/>
        <v>65479</v>
      </c>
      <c r="AL319" s="59"/>
      <c r="AM319" s="59"/>
      <c r="AN319" s="59"/>
      <c r="AO319" s="59"/>
    </row>
    <row r="320" spans="1:41">
      <c r="A320" s="59" t="s">
        <v>525</v>
      </c>
      <c r="B320" s="3" t="str">
        <f t="shared" si="87"/>
        <v>0x1230</v>
      </c>
      <c r="C320" s="18" t="str">
        <f t="shared" si="93"/>
        <v>BA</v>
      </c>
      <c r="D320" s="18" t="str">
        <f t="shared" si="93"/>
        <v>FF</v>
      </c>
      <c r="E320" s="18" t="str">
        <f t="shared" si="93"/>
        <v>C8</v>
      </c>
      <c r="F320" s="18" t="str">
        <f t="shared" si="93"/>
        <v>FF</v>
      </c>
      <c r="G320" s="18" t="str">
        <f t="shared" si="93"/>
        <v>BB</v>
      </c>
      <c r="H320" s="18" t="str">
        <f t="shared" si="93"/>
        <v>FF</v>
      </c>
      <c r="I320" s="18" t="str">
        <f t="shared" si="93"/>
        <v>BB</v>
      </c>
      <c r="J320" s="18" t="str">
        <f t="shared" si="93"/>
        <v>FF</v>
      </c>
      <c r="K320" s="18" t="str">
        <f t="shared" si="93"/>
        <v>C9</v>
      </c>
      <c r="L320" s="18" t="str">
        <f t="shared" si="93"/>
        <v>FF</v>
      </c>
      <c r="M320" s="18" t="str">
        <f t="shared" si="93"/>
        <v>B1</v>
      </c>
      <c r="N320" s="18" t="str">
        <f t="shared" si="93"/>
        <v>FF</v>
      </c>
      <c r="O320" s="18" t="str">
        <f t="shared" si="93"/>
        <v>BD</v>
      </c>
      <c r="P320" s="18" t="str">
        <f t="shared" si="93"/>
        <v>FF</v>
      </c>
      <c r="Q320" s="18" t="str">
        <f t="shared" si="93"/>
        <v>B3</v>
      </c>
      <c r="R320" s="18" t="str">
        <f t="shared" si="93"/>
        <v>FF</v>
      </c>
      <c r="U320" s="49" t="str">
        <f t="shared" si="77"/>
        <v>FFBA</v>
      </c>
      <c r="V320" s="49" t="str">
        <f t="shared" si="78"/>
        <v>FFC8</v>
      </c>
      <c r="W320" s="49" t="str">
        <f t="shared" si="79"/>
        <v>FFBB</v>
      </c>
      <c r="X320" s="59" t="str">
        <f t="shared" si="80"/>
        <v>FFBB</v>
      </c>
      <c r="Y320" s="59" t="str">
        <f t="shared" si="81"/>
        <v>FFC9</v>
      </c>
      <c r="Z320" s="59" t="str">
        <f t="shared" si="82"/>
        <v>FFB1</v>
      </c>
      <c r="AA320" s="59" t="str">
        <f t="shared" si="83"/>
        <v>FFBD</v>
      </c>
      <c r="AB320" s="59" t="str">
        <f t="shared" si="84"/>
        <v>FFB3</v>
      </c>
      <c r="AC320" s="59"/>
      <c r="AD320" s="59">
        <f t="shared" si="89"/>
        <v>65466</v>
      </c>
      <c r="AE320" s="59">
        <f t="shared" si="89"/>
        <v>65480</v>
      </c>
      <c r="AF320" s="59">
        <f t="shared" si="89"/>
        <v>65467</v>
      </c>
      <c r="AG320" s="59">
        <f t="shared" si="89"/>
        <v>65467</v>
      </c>
      <c r="AH320" s="59">
        <f t="shared" si="89"/>
        <v>65481</v>
      </c>
      <c r="AI320" s="59">
        <f t="shared" si="89"/>
        <v>65457</v>
      </c>
      <c r="AJ320" s="59">
        <f t="shared" si="89"/>
        <v>65469</v>
      </c>
      <c r="AK320" s="59">
        <f t="shared" ref="AK320:AK383" si="94">HEX2DEC(AB320)</f>
        <v>65459</v>
      </c>
      <c r="AL320" s="59"/>
      <c r="AM320" s="59"/>
      <c r="AN320" s="59"/>
      <c r="AO320" s="59"/>
    </row>
    <row r="321" spans="1:41">
      <c r="A321" s="59" t="s">
        <v>526</v>
      </c>
      <c r="B321" s="3" t="str">
        <f t="shared" si="87"/>
        <v>0x1240</v>
      </c>
      <c r="C321" s="18" t="str">
        <f t="shared" si="93"/>
        <v>F5</v>
      </c>
      <c r="D321" s="18" t="str">
        <f t="shared" si="93"/>
        <v>FF</v>
      </c>
      <c r="E321" s="18" t="str">
        <f t="shared" si="93"/>
        <v>E7</v>
      </c>
      <c r="F321" s="18" t="str">
        <f t="shared" si="93"/>
        <v>FF</v>
      </c>
      <c r="G321" s="18" t="str">
        <f t="shared" si="93"/>
        <v>CF</v>
      </c>
      <c r="H321" s="18" t="str">
        <f t="shared" si="93"/>
        <v>FF</v>
      </c>
      <c r="I321" s="18" t="str">
        <f t="shared" si="93"/>
        <v>F8</v>
      </c>
      <c r="J321" s="18" t="str">
        <f t="shared" si="93"/>
        <v>FF</v>
      </c>
      <c r="K321" s="18" t="str">
        <f t="shared" si="93"/>
        <v>E6</v>
      </c>
      <c r="L321" s="18" t="str">
        <f t="shared" si="93"/>
        <v>FF</v>
      </c>
      <c r="M321" s="18" t="str">
        <f t="shared" si="93"/>
        <v>DB</v>
      </c>
      <c r="N321" s="18" t="str">
        <f t="shared" si="93"/>
        <v>FF</v>
      </c>
      <c r="O321" s="18" t="str">
        <f t="shared" si="93"/>
        <v>CC</v>
      </c>
      <c r="P321" s="18" t="str">
        <f t="shared" si="93"/>
        <v>FF</v>
      </c>
      <c r="Q321" s="18" t="str">
        <f t="shared" si="93"/>
        <v>E0</v>
      </c>
      <c r="R321" s="18" t="str">
        <f t="shared" si="93"/>
        <v>FF</v>
      </c>
      <c r="U321" s="49" t="str">
        <f t="shared" si="77"/>
        <v>FFF5</v>
      </c>
      <c r="V321" s="49" t="str">
        <f t="shared" si="78"/>
        <v>FFE7</v>
      </c>
      <c r="W321" s="49" t="str">
        <f t="shared" si="79"/>
        <v>FFCF</v>
      </c>
      <c r="X321" s="59" t="str">
        <f t="shared" si="80"/>
        <v>FFF8</v>
      </c>
      <c r="Y321" s="59" t="str">
        <f t="shared" si="81"/>
        <v>FFE6</v>
      </c>
      <c r="Z321" s="59" t="str">
        <f t="shared" si="82"/>
        <v>FFDB</v>
      </c>
      <c r="AA321" s="59" t="str">
        <f t="shared" si="83"/>
        <v>FFCC</v>
      </c>
      <c r="AB321" s="59" t="str">
        <f t="shared" si="84"/>
        <v>FFE0</v>
      </c>
      <c r="AC321" s="59"/>
      <c r="AD321" s="59">
        <f t="shared" ref="AD321:AJ357" si="95">HEX2DEC(U321)</f>
        <v>65525</v>
      </c>
      <c r="AE321" s="59">
        <f t="shared" si="95"/>
        <v>65511</v>
      </c>
      <c r="AF321" s="59">
        <f t="shared" si="95"/>
        <v>65487</v>
      </c>
      <c r="AG321" s="59">
        <f t="shared" si="95"/>
        <v>65528</v>
      </c>
      <c r="AH321" s="59">
        <f t="shared" si="95"/>
        <v>65510</v>
      </c>
      <c r="AI321" s="59">
        <f t="shared" si="95"/>
        <v>65499</v>
      </c>
      <c r="AJ321" s="59">
        <f t="shared" si="95"/>
        <v>65484</v>
      </c>
      <c r="AK321" s="59">
        <f t="shared" si="94"/>
        <v>65504</v>
      </c>
      <c r="AL321" s="59"/>
      <c r="AM321" s="59"/>
      <c r="AN321" s="59"/>
      <c r="AO321" s="59"/>
    </row>
    <row r="322" spans="1:41">
      <c r="A322" s="59" t="s">
        <v>527</v>
      </c>
      <c r="B322" s="3" t="str">
        <f t="shared" si="87"/>
        <v>0x1250</v>
      </c>
      <c r="C322" s="18" t="str">
        <f t="shared" si="93"/>
        <v>DA</v>
      </c>
      <c r="D322" s="18" t="str">
        <f t="shared" si="93"/>
        <v>FF</v>
      </c>
      <c r="E322" s="18" t="str">
        <f t="shared" si="93"/>
        <v>BC</v>
      </c>
      <c r="F322" s="18" t="str">
        <f t="shared" si="93"/>
        <v>FF</v>
      </c>
      <c r="G322" s="18" t="str">
        <f t="shared" si="93"/>
        <v>D8</v>
      </c>
      <c r="H322" s="18" t="str">
        <f t="shared" si="93"/>
        <v>FF</v>
      </c>
      <c r="I322" s="18" t="str">
        <f t="shared" si="93"/>
        <v>CE</v>
      </c>
      <c r="J322" s="18" t="str">
        <f t="shared" si="93"/>
        <v>FF</v>
      </c>
      <c r="K322" s="18" t="str">
        <f t="shared" si="93"/>
        <v>E2</v>
      </c>
      <c r="L322" s="18" t="str">
        <f t="shared" si="93"/>
        <v>FF</v>
      </c>
      <c r="M322" s="18" t="str">
        <f t="shared" si="93"/>
        <v>E5</v>
      </c>
      <c r="N322" s="18" t="str">
        <f t="shared" si="93"/>
        <v>FF</v>
      </c>
      <c r="O322" s="18" t="str">
        <f t="shared" si="93"/>
        <v>E2</v>
      </c>
      <c r="P322" s="18" t="str">
        <f t="shared" si="93"/>
        <v>FF</v>
      </c>
      <c r="Q322" s="18" t="str">
        <f t="shared" si="93"/>
        <v>AC</v>
      </c>
      <c r="R322" s="18" t="str">
        <f t="shared" si="93"/>
        <v>FF</v>
      </c>
      <c r="U322" s="49" t="str">
        <f t="shared" si="77"/>
        <v>FFDA</v>
      </c>
      <c r="V322" s="49" t="str">
        <f t="shared" si="78"/>
        <v>FFBC</v>
      </c>
      <c r="W322" s="49" t="str">
        <f t="shared" si="79"/>
        <v>FFD8</v>
      </c>
      <c r="X322" s="59" t="str">
        <f t="shared" si="80"/>
        <v>FFCE</v>
      </c>
      <c r="Y322" s="59" t="str">
        <f t="shared" si="81"/>
        <v>FFE2</v>
      </c>
      <c r="Z322" s="59" t="str">
        <f t="shared" si="82"/>
        <v>FFE5</v>
      </c>
      <c r="AA322" s="59" t="str">
        <f t="shared" si="83"/>
        <v>FFE2</v>
      </c>
      <c r="AB322" s="59" t="str">
        <f t="shared" si="84"/>
        <v>FFAC</v>
      </c>
      <c r="AC322" s="59"/>
      <c r="AD322" s="59">
        <f t="shared" si="95"/>
        <v>65498</v>
      </c>
      <c r="AE322" s="59">
        <f t="shared" si="95"/>
        <v>65468</v>
      </c>
      <c r="AF322" s="59">
        <f t="shared" si="95"/>
        <v>65496</v>
      </c>
      <c r="AG322" s="59">
        <f t="shared" si="95"/>
        <v>65486</v>
      </c>
      <c r="AH322" s="59">
        <f t="shared" si="95"/>
        <v>65506</v>
      </c>
      <c r="AI322" s="59">
        <f t="shared" si="95"/>
        <v>65509</v>
      </c>
      <c r="AJ322" s="59">
        <f t="shared" si="95"/>
        <v>65506</v>
      </c>
      <c r="AK322" s="59">
        <f t="shared" si="94"/>
        <v>65452</v>
      </c>
      <c r="AL322" s="59"/>
      <c r="AM322" s="59"/>
      <c r="AN322" s="59"/>
      <c r="AO322" s="59"/>
    </row>
    <row r="323" spans="1:41">
      <c r="A323" s="59" t="s">
        <v>528</v>
      </c>
      <c r="B323" s="3" t="str">
        <f t="shared" si="87"/>
        <v>0x1260</v>
      </c>
      <c r="C323" s="18" t="str">
        <f t="shared" si="93"/>
        <v>B0</v>
      </c>
      <c r="D323" s="18" t="str">
        <f t="shared" si="93"/>
        <v>FF</v>
      </c>
      <c r="E323" s="18" t="str">
        <f t="shared" si="93"/>
        <v>D2</v>
      </c>
      <c r="F323" s="18" t="str">
        <f t="shared" si="93"/>
        <v>FF</v>
      </c>
      <c r="G323" s="18" t="str">
        <f t="shared" si="93"/>
        <v>D7</v>
      </c>
      <c r="H323" s="18" t="str">
        <f t="shared" si="93"/>
        <v>FF</v>
      </c>
      <c r="I323" s="18" t="str">
        <f t="shared" si="93"/>
        <v>D7</v>
      </c>
      <c r="J323" s="18" t="str">
        <f t="shared" si="93"/>
        <v>FF</v>
      </c>
      <c r="K323" s="18" t="str">
        <f t="shared" si="93"/>
        <v>D6</v>
      </c>
      <c r="L323" s="18" t="str">
        <f t="shared" si="93"/>
        <v>FF</v>
      </c>
      <c r="M323" s="18" t="str">
        <f t="shared" si="93"/>
        <v>DC</v>
      </c>
      <c r="N323" s="18" t="str">
        <f t="shared" si="93"/>
        <v>FF</v>
      </c>
      <c r="O323" s="18" t="str">
        <f t="shared" si="93"/>
        <v>C1</v>
      </c>
      <c r="P323" s="18" t="str">
        <f t="shared" si="93"/>
        <v>FF</v>
      </c>
      <c r="Q323" s="18" t="str">
        <f t="shared" si="93"/>
        <v>B3</v>
      </c>
      <c r="R323" s="18" t="str">
        <f t="shared" si="93"/>
        <v>FF</v>
      </c>
      <c r="U323" s="49" t="str">
        <f t="shared" si="77"/>
        <v>FFB0</v>
      </c>
      <c r="V323" s="49" t="str">
        <f t="shared" si="78"/>
        <v>FFD2</v>
      </c>
      <c r="W323" s="49" t="str">
        <f t="shared" si="79"/>
        <v>FFD7</v>
      </c>
      <c r="X323" s="59" t="str">
        <f t="shared" si="80"/>
        <v>FFD7</v>
      </c>
      <c r="Y323" s="59" t="str">
        <f t="shared" si="81"/>
        <v>FFD6</v>
      </c>
      <c r="Z323" s="59" t="str">
        <f t="shared" si="82"/>
        <v>FFDC</v>
      </c>
      <c r="AA323" s="59" t="str">
        <f t="shared" si="83"/>
        <v>FFC1</v>
      </c>
      <c r="AB323" s="59" t="str">
        <f t="shared" si="84"/>
        <v>FFB3</v>
      </c>
      <c r="AC323" s="59"/>
      <c r="AD323" s="59">
        <f t="shared" si="95"/>
        <v>65456</v>
      </c>
      <c r="AE323" s="59">
        <f t="shared" si="95"/>
        <v>65490</v>
      </c>
      <c r="AF323" s="59">
        <f t="shared" si="95"/>
        <v>65495</v>
      </c>
      <c r="AG323" s="59">
        <f t="shared" si="95"/>
        <v>65495</v>
      </c>
      <c r="AH323" s="59">
        <f t="shared" si="95"/>
        <v>65494</v>
      </c>
      <c r="AI323" s="59">
        <f t="shared" si="95"/>
        <v>65500</v>
      </c>
      <c r="AJ323" s="59">
        <f t="shared" si="95"/>
        <v>65473</v>
      </c>
      <c r="AK323" s="59">
        <f t="shared" si="94"/>
        <v>65459</v>
      </c>
      <c r="AL323" s="59"/>
      <c r="AM323" s="59"/>
      <c r="AN323" s="59"/>
      <c r="AO323" s="59"/>
    </row>
    <row r="324" spans="1:41">
      <c r="A324" s="59" t="s">
        <v>529</v>
      </c>
      <c r="B324" s="3" t="str">
        <f t="shared" si="87"/>
        <v>0x1270</v>
      </c>
      <c r="C324" s="18" t="str">
        <f t="shared" si="93"/>
        <v>BD</v>
      </c>
      <c r="D324" s="18" t="str">
        <f t="shared" si="93"/>
        <v>FF</v>
      </c>
      <c r="E324" s="18" t="str">
        <f t="shared" si="93"/>
        <v>C6</v>
      </c>
      <c r="F324" s="18" t="str">
        <f t="shared" si="93"/>
        <v>FF</v>
      </c>
      <c r="G324" s="18" t="str">
        <f t="shared" si="93"/>
        <v>C8</v>
      </c>
      <c r="H324" s="18" t="str">
        <f t="shared" si="93"/>
        <v>FF</v>
      </c>
      <c r="I324" s="18" t="str">
        <f t="shared" si="93"/>
        <v>A2</v>
      </c>
      <c r="J324" s="18" t="str">
        <f t="shared" si="93"/>
        <v>FF</v>
      </c>
      <c r="K324" s="18" t="str">
        <f t="shared" si="93"/>
        <v>BA</v>
      </c>
      <c r="L324" s="18" t="str">
        <f t="shared" si="93"/>
        <v>FF</v>
      </c>
      <c r="M324" s="18" t="str">
        <f t="shared" si="93"/>
        <v>DA</v>
      </c>
      <c r="N324" s="18" t="str">
        <f t="shared" si="93"/>
        <v>FF</v>
      </c>
      <c r="O324" s="18" t="str">
        <f t="shared" si="93"/>
        <v>DE</v>
      </c>
      <c r="P324" s="18" t="str">
        <f t="shared" si="93"/>
        <v>FF</v>
      </c>
      <c r="Q324" s="18" t="str">
        <f t="shared" si="93"/>
        <v>B0</v>
      </c>
      <c r="R324" s="18" t="str">
        <f t="shared" si="93"/>
        <v>FF</v>
      </c>
      <c r="U324" s="49" t="str">
        <f t="shared" si="77"/>
        <v>FFBD</v>
      </c>
      <c r="V324" s="49" t="str">
        <f t="shared" si="78"/>
        <v>FFC6</v>
      </c>
      <c r="W324" s="49" t="str">
        <f t="shared" si="79"/>
        <v>FFC8</v>
      </c>
      <c r="X324" s="59" t="str">
        <f t="shared" si="80"/>
        <v>FFA2</v>
      </c>
      <c r="Y324" s="59" t="str">
        <f t="shared" si="81"/>
        <v>FFBA</v>
      </c>
      <c r="Z324" s="59" t="str">
        <f t="shared" si="82"/>
        <v>FFDA</v>
      </c>
      <c r="AA324" s="59" t="str">
        <f t="shared" si="83"/>
        <v>FFDE</v>
      </c>
      <c r="AB324" s="59" t="str">
        <f t="shared" si="84"/>
        <v>FFB0</v>
      </c>
      <c r="AC324" s="59"/>
      <c r="AD324" s="59">
        <f t="shared" si="95"/>
        <v>65469</v>
      </c>
      <c r="AE324" s="59">
        <f t="shared" si="95"/>
        <v>65478</v>
      </c>
      <c r="AF324" s="59">
        <f t="shared" si="95"/>
        <v>65480</v>
      </c>
      <c r="AG324" s="59">
        <f t="shared" si="95"/>
        <v>65442</v>
      </c>
      <c r="AH324" s="59">
        <f t="shared" si="95"/>
        <v>65466</v>
      </c>
      <c r="AI324" s="59">
        <f t="shared" si="95"/>
        <v>65498</v>
      </c>
      <c r="AJ324" s="59">
        <f t="shared" si="95"/>
        <v>65502</v>
      </c>
      <c r="AK324" s="59">
        <f t="shared" si="94"/>
        <v>65456</v>
      </c>
      <c r="AL324" s="59"/>
      <c r="AM324" s="59"/>
      <c r="AN324" s="59"/>
      <c r="AO324" s="59"/>
    </row>
    <row r="325" spans="1:41">
      <c r="A325" s="59" t="s">
        <v>530</v>
      </c>
      <c r="B325" s="3" t="str">
        <f t="shared" si="87"/>
        <v>0x1280</v>
      </c>
      <c r="C325" s="18" t="str">
        <f t="shared" si="93"/>
        <v>F1</v>
      </c>
      <c r="D325" s="18" t="str">
        <f t="shared" si="93"/>
        <v>FF</v>
      </c>
      <c r="E325" s="18" t="str">
        <f t="shared" si="93"/>
        <v>0C</v>
      </c>
      <c r="F325" s="18" t="str">
        <f t="shared" si="93"/>
        <v>00</v>
      </c>
      <c r="G325" s="18" t="str">
        <f t="shared" si="93"/>
        <v>FE</v>
      </c>
      <c r="H325" s="18" t="str">
        <f t="shared" si="93"/>
        <v>FF</v>
      </c>
      <c r="I325" s="18" t="str">
        <f t="shared" si="93"/>
        <v>F7</v>
      </c>
      <c r="J325" s="18" t="str">
        <f t="shared" si="93"/>
        <v>FF</v>
      </c>
      <c r="K325" s="18" t="str">
        <f t="shared" si="93"/>
        <v>D3</v>
      </c>
      <c r="L325" s="18" t="str">
        <f t="shared" si="93"/>
        <v>FF</v>
      </c>
      <c r="M325" s="18" t="str">
        <f t="shared" si="93"/>
        <v>D2</v>
      </c>
      <c r="N325" s="18" t="str">
        <f t="shared" si="93"/>
        <v>FF</v>
      </c>
      <c r="O325" s="18" t="str">
        <f t="shared" si="93"/>
        <v>F1</v>
      </c>
      <c r="P325" s="18" t="str">
        <f t="shared" si="93"/>
        <v>FF</v>
      </c>
      <c r="Q325" s="18" t="str">
        <f t="shared" si="93"/>
        <v>D9</v>
      </c>
      <c r="R325" s="18" t="str">
        <f t="shared" si="93"/>
        <v>FF</v>
      </c>
      <c r="U325" s="49" t="str">
        <f t="shared" si="77"/>
        <v>FFF1</v>
      </c>
      <c r="V325" s="49" t="str">
        <f t="shared" si="78"/>
        <v>000C</v>
      </c>
      <c r="W325" s="49" t="str">
        <f t="shared" si="79"/>
        <v>FFFE</v>
      </c>
      <c r="X325" s="59" t="str">
        <f t="shared" si="80"/>
        <v>FFF7</v>
      </c>
      <c r="Y325" s="59" t="str">
        <f t="shared" si="81"/>
        <v>FFD3</v>
      </c>
      <c r="Z325" s="59" t="str">
        <f t="shared" si="82"/>
        <v>FFD2</v>
      </c>
      <c r="AA325" s="59" t="str">
        <f t="shared" si="83"/>
        <v>FFF1</v>
      </c>
      <c r="AB325" s="59" t="str">
        <f t="shared" si="84"/>
        <v>FFD9</v>
      </c>
      <c r="AC325" s="59"/>
      <c r="AD325" s="59">
        <f t="shared" si="95"/>
        <v>65521</v>
      </c>
      <c r="AE325" s="59">
        <f t="shared" si="95"/>
        <v>12</v>
      </c>
      <c r="AF325" s="59">
        <f t="shared" si="95"/>
        <v>65534</v>
      </c>
      <c r="AG325" s="59">
        <f t="shared" si="95"/>
        <v>65527</v>
      </c>
      <c r="AH325" s="59">
        <f t="shared" si="95"/>
        <v>65491</v>
      </c>
      <c r="AI325" s="59">
        <f t="shared" si="95"/>
        <v>65490</v>
      </c>
      <c r="AJ325" s="59">
        <f t="shared" si="95"/>
        <v>65521</v>
      </c>
      <c r="AK325" s="59">
        <f t="shared" si="94"/>
        <v>65497</v>
      </c>
      <c r="AL325" s="59"/>
      <c r="AM325" s="59"/>
      <c r="AN325" s="59"/>
      <c r="AO325" s="59"/>
    </row>
    <row r="326" spans="1:41">
      <c r="A326" s="59" t="s">
        <v>531</v>
      </c>
      <c r="B326" s="3" t="str">
        <f t="shared" si="87"/>
        <v>0x1290</v>
      </c>
      <c r="C326" s="18" t="str">
        <f t="shared" si="93"/>
        <v>D7</v>
      </c>
      <c r="D326" s="18" t="str">
        <f t="shared" si="93"/>
        <v>FF</v>
      </c>
      <c r="E326" s="18" t="str">
        <f t="shared" si="93"/>
        <v>F5</v>
      </c>
      <c r="F326" s="18" t="str">
        <f t="shared" si="93"/>
        <v>FF</v>
      </c>
      <c r="G326" s="18" t="str">
        <f t="shared" si="93"/>
        <v>C0</v>
      </c>
      <c r="H326" s="18" t="str">
        <f t="shared" si="93"/>
        <v>FF</v>
      </c>
      <c r="I326" s="18" t="str">
        <f t="shared" si="93"/>
        <v>BD</v>
      </c>
      <c r="J326" s="18" t="str">
        <f t="shared" si="93"/>
        <v>FF</v>
      </c>
      <c r="K326" s="18" t="str">
        <f t="shared" si="93"/>
        <v>CC</v>
      </c>
      <c r="L326" s="18" t="str">
        <f t="shared" si="93"/>
        <v>FF</v>
      </c>
      <c r="M326" s="18" t="str">
        <f t="shared" si="93"/>
        <v>B5</v>
      </c>
      <c r="N326" s="18" t="str">
        <f t="shared" si="93"/>
        <v>FF</v>
      </c>
      <c r="O326" s="18" t="str">
        <f t="shared" si="93"/>
        <v>CE</v>
      </c>
      <c r="P326" s="18" t="str">
        <f t="shared" si="93"/>
        <v>FF</v>
      </c>
      <c r="Q326" s="18" t="str">
        <f t="shared" si="93"/>
        <v>D8</v>
      </c>
      <c r="R326" s="18" t="str">
        <f t="shared" si="93"/>
        <v>FF</v>
      </c>
      <c r="U326" s="49" t="str">
        <f t="shared" si="77"/>
        <v>FFD7</v>
      </c>
      <c r="V326" s="49" t="str">
        <f t="shared" si="78"/>
        <v>FFF5</v>
      </c>
      <c r="W326" s="49" t="str">
        <f t="shared" si="79"/>
        <v>FFC0</v>
      </c>
      <c r="X326" s="59" t="str">
        <f t="shared" si="80"/>
        <v>FFBD</v>
      </c>
      <c r="Y326" s="59" t="str">
        <f t="shared" si="81"/>
        <v>FFCC</v>
      </c>
      <c r="Z326" s="59" t="str">
        <f t="shared" si="82"/>
        <v>FFB5</v>
      </c>
      <c r="AA326" s="59" t="str">
        <f t="shared" si="83"/>
        <v>FFCE</v>
      </c>
      <c r="AB326" s="59" t="str">
        <f t="shared" si="84"/>
        <v>FFD8</v>
      </c>
      <c r="AC326" s="59"/>
      <c r="AD326" s="59">
        <f t="shared" si="95"/>
        <v>65495</v>
      </c>
      <c r="AE326" s="59">
        <f t="shared" si="95"/>
        <v>65525</v>
      </c>
      <c r="AF326" s="59">
        <f t="shared" si="95"/>
        <v>65472</v>
      </c>
      <c r="AG326" s="59">
        <f t="shared" si="95"/>
        <v>65469</v>
      </c>
      <c r="AH326" s="59">
        <f t="shared" si="95"/>
        <v>65484</v>
      </c>
      <c r="AI326" s="59">
        <f t="shared" si="95"/>
        <v>65461</v>
      </c>
      <c r="AJ326" s="59">
        <f t="shared" si="95"/>
        <v>65486</v>
      </c>
      <c r="AK326" s="59">
        <f t="shared" si="94"/>
        <v>65496</v>
      </c>
      <c r="AL326" s="59"/>
      <c r="AM326" s="59"/>
      <c r="AN326" s="59"/>
      <c r="AO326" s="59"/>
    </row>
    <row r="327" spans="1:41">
      <c r="A327" s="59" t="s">
        <v>532</v>
      </c>
      <c r="B327" s="3" t="str">
        <f t="shared" si="87"/>
        <v>0x12A0</v>
      </c>
      <c r="C327" s="18" t="str">
        <f t="shared" si="93"/>
        <v>D5</v>
      </c>
      <c r="D327" s="18" t="str">
        <f t="shared" si="93"/>
        <v>FF</v>
      </c>
      <c r="E327" s="18" t="str">
        <f t="shared" si="93"/>
        <v>FA</v>
      </c>
      <c r="F327" s="18" t="str">
        <f t="shared" si="93"/>
        <v>FF</v>
      </c>
      <c r="G327" s="18" t="str">
        <f t="shared" si="93"/>
        <v>C5</v>
      </c>
      <c r="H327" s="18" t="str">
        <f t="shared" si="93"/>
        <v>FF</v>
      </c>
      <c r="I327" s="18" t="str">
        <f t="shared" si="93"/>
        <v>C0</v>
      </c>
      <c r="J327" s="18" t="str">
        <f t="shared" si="93"/>
        <v>FF</v>
      </c>
      <c r="K327" s="18" t="str">
        <f t="shared" si="93"/>
        <v>C4</v>
      </c>
      <c r="L327" s="18" t="str">
        <f t="shared" si="93"/>
        <v>FF</v>
      </c>
      <c r="M327" s="18" t="str">
        <f t="shared" si="93"/>
        <v>D6</v>
      </c>
      <c r="N327" s="18" t="str">
        <f t="shared" si="93"/>
        <v>FF</v>
      </c>
      <c r="O327" s="18" t="str">
        <f t="shared" si="93"/>
        <v>D5</v>
      </c>
      <c r="P327" s="18" t="str">
        <f t="shared" si="93"/>
        <v>FF</v>
      </c>
      <c r="Q327" s="18" t="str">
        <f t="shared" si="93"/>
        <v>D7</v>
      </c>
      <c r="R327" s="18" t="str">
        <f t="shared" si="93"/>
        <v>FF</v>
      </c>
      <c r="U327" s="49" t="str">
        <f t="shared" si="77"/>
        <v>FFD5</v>
      </c>
      <c r="V327" s="49" t="str">
        <f t="shared" si="78"/>
        <v>FFFA</v>
      </c>
      <c r="W327" s="49" t="str">
        <f t="shared" si="79"/>
        <v>FFC5</v>
      </c>
      <c r="X327" s="59" t="str">
        <f t="shared" si="80"/>
        <v>FFC0</v>
      </c>
      <c r="Y327" s="59" t="str">
        <f t="shared" si="81"/>
        <v>FFC4</v>
      </c>
      <c r="Z327" s="59" t="str">
        <f t="shared" si="82"/>
        <v>FFD6</v>
      </c>
      <c r="AA327" s="59" t="str">
        <f t="shared" si="83"/>
        <v>FFD5</v>
      </c>
      <c r="AB327" s="59" t="str">
        <f t="shared" si="84"/>
        <v>FFD7</v>
      </c>
      <c r="AC327" s="59"/>
      <c r="AD327" s="59">
        <f t="shared" si="95"/>
        <v>65493</v>
      </c>
      <c r="AE327" s="59">
        <f t="shared" si="95"/>
        <v>65530</v>
      </c>
      <c r="AF327" s="59">
        <f t="shared" si="95"/>
        <v>65477</v>
      </c>
      <c r="AG327" s="59">
        <f t="shared" si="95"/>
        <v>65472</v>
      </c>
      <c r="AH327" s="59">
        <f t="shared" si="95"/>
        <v>65476</v>
      </c>
      <c r="AI327" s="59">
        <f t="shared" si="95"/>
        <v>65494</v>
      </c>
      <c r="AJ327" s="59">
        <f t="shared" si="95"/>
        <v>65493</v>
      </c>
      <c r="AK327" s="59">
        <f t="shared" si="94"/>
        <v>65495</v>
      </c>
      <c r="AL327" s="59"/>
      <c r="AM327" s="59"/>
      <c r="AN327" s="59"/>
      <c r="AO327" s="59"/>
    </row>
    <row r="328" spans="1:41">
      <c r="A328" s="59" t="s">
        <v>533</v>
      </c>
      <c r="B328" s="3" t="str">
        <f t="shared" si="87"/>
        <v>0x12B0</v>
      </c>
      <c r="C328" s="18" t="str">
        <f t="shared" si="93"/>
        <v>C7</v>
      </c>
      <c r="D328" s="18" t="str">
        <f t="shared" si="93"/>
        <v>FF</v>
      </c>
      <c r="E328" s="18" t="str">
        <f t="shared" si="93"/>
        <v>CF</v>
      </c>
      <c r="F328" s="18" t="str">
        <f t="shared" si="93"/>
        <v>FF</v>
      </c>
      <c r="G328" s="18" t="str">
        <f t="shared" si="93"/>
        <v>B4</v>
      </c>
      <c r="H328" s="18" t="str">
        <f t="shared" si="93"/>
        <v>FF</v>
      </c>
      <c r="I328" s="18" t="str">
        <f t="shared" si="93"/>
        <v>CC</v>
      </c>
      <c r="J328" s="18" t="str">
        <f t="shared" si="93"/>
        <v>FF</v>
      </c>
      <c r="K328" s="18" t="str">
        <f t="shared" si="93"/>
        <v>B9</v>
      </c>
      <c r="L328" s="18" t="str">
        <f t="shared" si="93"/>
        <v>FF</v>
      </c>
      <c r="M328" s="18" t="str">
        <f t="shared" si="93"/>
        <v>BB</v>
      </c>
      <c r="N328" s="18" t="str">
        <f t="shared" si="93"/>
        <v>FF</v>
      </c>
      <c r="O328" s="18" t="str">
        <f t="shared" si="93"/>
        <v>CE</v>
      </c>
      <c r="P328" s="18" t="str">
        <f t="shared" si="93"/>
        <v>FF</v>
      </c>
      <c r="Q328" s="18" t="str">
        <f t="shared" si="93"/>
        <v>CC</v>
      </c>
      <c r="R328" s="18" t="str">
        <f t="shared" si="93"/>
        <v>FF</v>
      </c>
      <c r="U328" s="49" t="str">
        <f t="shared" si="77"/>
        <v>FFC7</v>
      </c>
      <c r="V328" s="49" t="str">
        <f t="shared" si="78"/>
        <v>FFCF</v>
      </c>
      <c r="W328" s="49" t="str">
        <f t="shared" si="79"/>
        <v>FFB4</v>
      </c>
      <c r="X328" s="59" t="str">
        <f t="shared" si="80"/>
        <v>FFCC</v>
      </c>
      <c r="Y328" s="59" t="str">
        <f t="shared" si="81"/>
        <v>FFB9</v>
      </c>
      <c r="Z328" s="59" t="str">
        <f t="shared" si="82"/>
        <v>FFBB</v>
      </c>
      <c r="AA328" s="59" t="str">
        <f t="shared" si="83"/>
        <v>FFCE</v>
      </c>
      <c r="AB328" s="59" t="str">
        <f t="shared" si="84"/>
        <v>FFCC</v>
      </c>
      <c r="AC328" s="59"/>
      <c r="AD328" s="59">
        <f t="shared" si="95"/>
        <v>65479</v>
      </c>
      <c r="AE328" s="59">
        <f t="shared" si="95"/>
        <v>65487</v>
      </c>
      <c r="AF328" s="59">
        <f t="shared" si="95"/>
        <v>65460</v>
      </c>
      <c r="AG328" s="59">
        <f t="shared" si="95"/>
        <v>65484</v>
      </c>
      <c r="AH328" s="59">
        <f t="shared" si="95"/>
        <v>65465</v>
      </c>
      <c r="AI328" s="59">
        <f t="shared" si="95"/>
        <v>65467</v>
      </c>
      <c r="AJ328" s="59">
        <f t="shared" si="95"/>
        <v>65486</v>
      </c>
      <c r="AK328" s="59">
        <f t="shared" si="94"/>
        <v>65484</v>
      </c>
      <c r="AL328" s="59"/>
      <c r="AM328" s="59"/>
      <c r="AN328" s="59"/>
      <c r="AO328" s="59"/>
    </row>
    <row r="329" spans="1:41">
      <c r="A329" s="59" t="s">
        <v>534</v>
      </c>
      <c r="B329" s="3" t="str">
        <f t="shared" si="87"/>
        <v>0x12C0</v>
      </c>
      <c r="C329" s="18" t="str">
        <f t="shared" si="93"/>
        <v>F0</v>
      </c>
      <c r="D329" s="18" t="str">
        <f t="shared" si="93"/>
        <v>FF</v>
      </c>
      <c r="E329" s="18" t="str">
        <f t="shared" si="93"/>
        <v>BD</v>
      </c>
      <c r="F329" s="18" t="str">
        <f t="shared" si="93"/>
        <v>FF</v>
      </c>
      <c r="G329" s="18" t="str">
        <f t="shared" si="93"/>
        <v>FD</v>
      </c>
      <c r="H329" s="18" t="str">
        <f t="shared" si="93"/>
        <v>FF</v>
      </c>
      <c r="I329" s="18" t="str">
        <f t="shared" si="93"/>
        <v>D8</v>
      </c>
      <c r="J329" s="18" t="str">
        <f t="shared" si="93"/>
        <v>FF</v>
      </c>
      <c r="K329" s="18" t="str">
        <f t="shared" si="93"/>
        <v>D8</v>
      </c>
      <c r="L329" s="18" t="str">
        <f t="shared" si="93"/>
        <v>FF</v>
      </c>
      <c r="M329" s="18" t="str">
        <f t="shared" si="93"/>
        <v>EF</v>
      </c>
      <c r="N329" s="18" t="str">
        <f t="shared" si="93"/>
        <v>FF</v>
      </c>
      <c r="O329" s="18" t="str">
        <f t="shared" si="93"/>
        <v>D4</v>
      </c>
      <c r="P329" s="18" t="str">
        <f t="shared" si="93"/>
        <v>FF</v>
      </c>
      <c r="Q329" s="18" t="str">
        <f t="shared" si="93"/>
        <v>DA</v>
      </c>
      <c r="R329" s="18" t="str">
        <f t="shared" si="93"/>
        <v>FF</v>
      </c>
      <c r="U329" s="49" t="str">
        <f t="shared" si="77"/>
        <v>FFF0</v>
      </c>
      <c r="V329" s="49" t="str">
        <f t="shared" si="78"/>
        <v>FFBD</v>
      </c>
      <c r="W329" s="49" t="str">
        <f t="shared" si="79"/>
        <v>FFFD</v>
      </c>
      <c r="X329" s="59" t="str">
        <f t="shared" si="80"/>
        <v>FFD8</v>
      </c>
      <c r="Y329" s="59" t="str">
        <f t="shared" si="81"/>
        <v>FFD8</v>
      </c>
      <c r="Z329" s="59" t="str">
        <f t="shared" si="82"/>
        <v>FFEF</v>
      </c>
      <c r="AA329" s="59" t="str">
        <f t="shared" si="83"/>
        <v>FFD4</v>
      </c>
      <c r="AB329" s="59" t="str">
        <f t="shared" si="84"/>
        <v>FFDA</v>
      </c>
      <c r="AC329" s="59"/>
      <c r="AD329" s="59">
        <f t="shared" si="95"/>
        <v>65520</v>
      </c>
      <c r="AE329" s="59">
        <f t="shared" si="95"/>
        <v>65469</v>
      </c>
      <c r="AF329" s="59">
        <f t="shared" si="95"/>
        <v>65533</v>
      </c>
      <c r="AG329" s="59">
        <f t="shared" si="95"/>
        <v>65496</v>
      </c>
      <c r="AH329" s="59">
        <f t="shared" si="95"/>
        <v>65496</v>
      </c>
      <c r="AI329" s="59">
        <f t="shared" si="95"/>
        <v>65519</v>
      </c>
      <c r="AJ329" s="59">
        <f t="shared" si="95"/>
        <v>65492</v>
      </c>
      <c r="AK329" s="59">
        <f t="shared" si="94"/>
        <v>65498</v>
      </c>
      <c r="AL329" s="59"/>
      <c r="AM329" s="59"/>
      <c r="AN329" s="59"/>
      <c r="AO329" s="59"/>
    </row>
    <row r="330" spans="1:41">
      <c r="A330" s="59" t="s">
        <v>535</v>
      </c>
      <c r="B330" s="3" t="str">
        <f t="shared" si="87"/>
        <v>0x12D0</v>
      </c>
      <c r="C330" s="18" t="str">
        <f t="shared" si="93"/>
        <v>C7</v>
      </c>
      <c r="D330" s="18" t="str">
        <f t="shared" si="93"/>
        <v>FF</v>
      </c>
      <c r="E330" s="18" t="str">
        <f t="shared" si="93"/>
        <v>CF</v>
      </c>
      <c r="F330" s="18" t="str">
        <f t="shared" si="93"/>
        <v>FF</v>
      </c>
      <c r="G330" s="18" t="str">
        <f t="shared" si="93"/>
        <v>CA</v>
      </c>
      <c r="H330" s="18" t="str">
        <f t="shared" si="93"/>
        <v>FF</v>
      </c>
      <c r="I330" s="18" t="str">
        <f t="shared" si="93"/>
        <v>DE</v>
      </c>
      <c r="J330" s="18" t="str">
        <f t="shared" si="93"/>
        <v>FF</v>
      </c>
      <c r="K330" s="18" t="str">
        <f t="shared" si="93"/>
        <v>DC</v>
      </c>
      <c r="L330" s="18" t="str">
        <f t="shared" si="93"/>
        <v>FF</v>
      </c>
      <c r="M330" s="18" t="str">
        <f t="shared" si="93"/>
        <v>D1</v>
      </c>
      <c r="N330" s="18" t="str">
        <f t="shared" si="93"/>
        <v>FF</v>
      </c>
      <c r="O330" s="18" t="str">
        <f t="shared" si="93"/>
        <v>BD</v>
      </c>
      <c r="P330" s="18" t="str">
        <f t="shared" si="93"/>
        <v>FF</v>
      </c>
      <c r="Q330" s="18" t="str">
        <f t="shared" si="93"/>
        <v>BC</v>
      </c>
      <c r="R330" s="18" t="str">
        <f t="shared" si="93"/>
        <v>FF</v>
      </c>
      <c r="U330" s="49" t="str">
        <f t="shared" si="77"/>
        <v>FFC7</v>
      </c>
      <c r="V330" s="49" t="str">
        <f t="shared" si="78"/>
        <v>FFCF</v>
      </c>
      <c r="W330" s="49" t="str">
        <f t="shared" si="79"/>
        <v>FFCA</v>
      </c>
      <c r="X330" s="59" t="str">
        <f t="shared" si="80"/>
        <v>FFDE</v>
      </c>
      <c r="Y330" s="59" t="str">
        <f t="shared" si="81"/>
        <v>FFDC</v>
      </c>
      <c r="Z330" s="59" t="str">
        <f t="shared" si="82"/>
        <v>FFD1</v>
      </c>
      <c r="AA330" s="59" t="str">
        <f t="shared" si="83"/>
        <v>FFBD</v>
      </c>
      <c r="AB330" s="59" t="str">
        <f t="shared" si="84"/>
        <v>FFBC</v>
      </c>
      <c r="AC330" s="59"/>
      <c r="AD330" s="59">
        <f t="shared" si="95"/>
        <v>65479</v>
      </c>
      <c r="AE330" s="59">
        <f t="shared" si="95"/>
        <v>65487</v>
      </c>
      <c r="AF330" s="59">
        <f t="shared" si="95"/>
        <v>65482</v>
      </c>
      <c r="AG330" s="59">
        <f t="shared" si="95"/>
        <v>65502</v>
      </c>
      <c r="AH330" s="59">
        <f t="shared" si="95"/>
        <v>65500</v>
      </c>
      <c r="AI330" s="59">
        <f t="shared" si="95"/>
        <v>65489</v>
      </c>
      <c r="AJ330" s="59">
        <f t="shared" si="95"/>
        <v>65469</v>
      </c>
      <c r="AK330" s="59">
        <f t="shared" si="94"/>
        <v>65468</v>
      </c>
      <c r="AL330" s="59"/>
      <c r="AM330" s="59"/>
      <c r="AN330" s="59"/>
      <c r="AO330" s="59"/>
    </row>
    <row r="331" spans="1:41">
      <c r="A331" s="59" t="s">
        <v>536</v>
      </c>
      <c r="B331" s="3" t="str">
        <f t="shared" si="87"/>
        <v>0x12E0</v>
      </c>
      <c r="C331" s="18" t="str">
        <f t="shared" si="93"/>
        <v>D1</v>
      </c>
      <c r="D331" s="18" t="str">
        <f t="shared" si="93"/>
        <v>FF</v>
      </c>
      <c r="E331" s="18" t="str">
        <f t="shared" si="93"/>
        <v>E3</v>
      </c>
      <c r="F331" s="18" t="str">
        <f t="shared" si="93"/>
        <v>FF</v>
      </c>
      <c r="G331" s="18" t="str">
        <f t="shared" si="93"/>
        <v>D5</v>
      </c>
      <c r="H331" s="18" t="str">
        <f t="shared" si="93"/>
        <v>FF</v>
      </c>
      <c r="I331" s="18" t="str">
        <f t="shared" si="93"/>
        <v>BC</v>
      </c>
      <c r="J331" s="18" t="str">
        <f t="shared" si="93"/>
        <v>FF</v>
      </c>
      <c r="K331" s="18" t="str">
        <f t="shared" si="93"/>
        <v>C4</v>
      </c>
      <c r="L331" s="18" t="str">
        <f t="shared" si="93"/>
        <v>FF</v>
      </c>
      <c r="M331" s="18" t="str">
        <f t="shared" si="93"/>
        <v>C6</v>
      </c>
      <c r="N331" s="18" t="str">
        <f t="shared" si="93"/>
        <v>FF</v>
      </c>
      <c r="O331" s="18" t="str">
        <f t="shared" si="93"/>
        <v>E9</v>
      </c>
      <c r="P331" s="18" t="str">
        <f t="shared" si="93"/>
        <v>FF</v>
      </c>
      <c r="Q331" s="18" t="str">
        <f t="shared" si="93"/>
        <v>C3</v>
      </c>
      <c r="R331" s="18" t="str">
        <f t="shared" si="93"/>
        <v>FF</v>
      </c>
      <c r="U331" s="49" t="str">
        <f t="shared" si="77"/>
        <v>FFD1</v>
      </c>
      <c r="V331" s="49" t="str">
        <f t="shared" si="78"/>
        <v>FFE3</v>
      </c>
      <c r="W331" s="49" t="str">
        <f t="shared" si="79"/>
        <v>FFD5</v>
      </c>
      <c r="X331" s="59" t="str">
        <f t="shared" si="80"/>
        <v>FFBC</v>
      </c>
      <c r="Y331" s="59" t="str">
        <f t="shared" si="81"/>
        <v>FFC4</v>
      </c>
      <c r="Z331" s="59" t="str">
        <f t="shared" si="82"/>
        <v>FFC6</v>
      </c>
      <c r="AA331" s="59" t="str">
        <f t="shared" si="83"/>
        <v>FFE9</v>
      </c>
      <c r="AB331" s="59" t="str">
        <f t="shared" si="84"/>
        <v>FFC3</v>
      </c>
      <c r="AC331" s="59"/>
      <c r="AD331" s="59">
        <f t="shared" si="95"/>
        <v>65489</v>
      </c>
      <c r="AE331" s="59">
        <f t="shared" si="95"/>
        <v>65507</v>
      </c>
      <c r="AF331" s="59">
        <f t="shared" si="95"/>
        <v>65493</v>
      </c>
      <c r="AG331" s="59">
        <f t="shared" si="95"/>
        <v>65468</v>
      </c>
      <c r="AH331" s="59">
        <f t="shared" si="95"/>
        <v>65476</v>
      </c>
      <c r="AI331" s="59">
        <f t="shared" si="95"/>
        <v>65478</v>
      </c>
      <c r="AJ331" s="59">
        <f t="shared" si="95"/>
        <v>65513</v>
      </c>
      <c r="AK331" s="59">
        <f t="shared" si="94"/>
        <v>65475</v>
      </c>
      <c r="AL331" s="59"/>
      <c r="AM331" s="59"/>
      <c r="AN331" s="59"/>
      <c r="AO331" s="59"/>
    </row>
    <row r="332" spans="1:41">
      <c r="A332" s="59" t="s">
        <v>537</v>
      </c>
      <c r="B332" s="3" t="str">
        <f t="shared" si="87"/>
        <v>0x12F0</v>
      </c>
      <c r="C332" s="18" t="str">
        <f t="shared" si="93"/>
        <v>A5</v>
      </c>
      <c r="D332" s="18" t="str">
        <f t="shared" si="93"/>
        <v>FF</v>
      </c>
      <c r="E332" s="18" t="str">
        <f t="shared" si="93"/>
        <v>C9</v>
      </c>
      <c r="F332" s="18" t="str">
        <f t="shared" si="93"/>
        <v>FF</v>
      </c>
      <c r="G332" s="18" t="str">
        <f t="shared" si="93"/>
        <v>C4</v>
      </c>
      <c r="H332" s="18" t="str">
        <f t="shared" si="93"/>
        <v>FF</v>
      </c>
      <c r="I332" s="18" t="str">
        <f t="shared" si="93"/>
        <v>A9</v>
      </c>
      <c r="J332" s="18" t="str">
        <f t="shared" si="93"/>
        <v>FF</v>
      </c>
      <c r="K332" s="18" t="str">
        <f t="shared" si="93"/>
        <v>CA</v>
      </c>
      <c r="L332" s="18" t="str">
        <f t="shared" si="93"/>
        <v>FF</v>
      </c>
      <c r="M332" s="18" t="str">
        <f t="shared" si="93"/>
        <v>C2</v>
      </c>
      <c r="N332" s="18" t="str">
        <f t="shared" si="93"/>
        <v>FF</v>
      </c>
      <c r="O332" s="18" t="str">
        <f t="shared" si="93"/>
        <v>D1</v>
      </c>
      <c r="P332" s="18" t="str">
        <f t="shared" si="93"/>
        <v>FF</v>
      </c>
      <c r="Q332" s="18" t="str">
        <f t="shared" si="93"/>
        <v>D6</v>
      </c>
      <c r="R332" s="18" t="str">
        <f t="shared" si="93"/>
        <v>FF</v>
      </c>
      <c r="U332" s="49" t="str">
        <f t="shared" si="77"/>
        <v>FFA5</v>
      </c>
      <c r="V332" s="49" t="str">
        <f t="shared" si="78"/>
        <v>FFC9</v>
      </c>
      <c r="W332" s="49" t="str">
        <f t="shared" si="79"/>
        <v>FFC4</v>
      </c>
      <c r="X332" s="59" t="str">
        <f t="shared" si="80"/>
        <v>FFA9</v>
      </c>
      <c r="Y332" s="59" t="str">
        <f t="shared" si="81"/>
        <v>FFCA</v>
      </c>
      <c r="Z332" s="59" t="str">
        <f t="shared" si="82"/>
        <v>FFC2</v>
      </c>
      <c r="AA332" s="59" t="str">
        <f t="shared" si="83"/>
        <v>FFD1</v>
      </c>
      <c r="AB332" s="59" t="str">
        <f t="shared" si="84"/>
        <v>FFD6</v>
      </c>
      <c r="AC332" s="59"/>
      <c r="AD332" s="59">
        <f t="shared" si="95"/>
        <v>65445</v>
      </c>
      <c r="AE332" s="59">
        <f t="shared" si="95"/>
        <v>65481</v>
      </c>
      <c r="AF332" s="59">
        <f t="shared" si="95"/>
        <v>65476</v>
      </c>
      <c r="AG332" s="59">
        <f t="shared" si="95"/>
        <v>65449</v>
      </c>
      <c r="AH332" s="59">
        <f t="shared" si="95"/>
        <v>65482</v>
      </c>
      <c r="AI332" s="59">
        <f t="shared" si="95"/>
        <v>65474</v>
      </c>
      <c r="AJ332" s="59">
        <f t="shared" si="95"/>
        <v>65489</v>
      </c>
      <c r="AK332" s="59">
        <f t="shared" si="94"/>
        <v>65494</v>
      </c>
      <c r="AL332" s="59"/>
      <c r="AM332" s="59"/>
      <c r="AN332" s="59"/>
      <c r="AO332" s="59"/>
    </row>
    <row r="333" spans="1:41">
      <c r="A333" s="59" t="s">
        <v>538</v>
      </c>
      <c r="B333" s="3" t="str">
        <f t="shared" si="87"/>
        <v>0x1300</v>
      </c>
      <c r="C333" s="18" t="str">
        <f t="shared" si="93"/>
        <v>E6</v>
      </c>
      <c r="D333" s="18" t="str">
        <f t="shared" si="93"/>
        <v>FF</v>
      </c>
      <c r="E333" s="18" t="str">
        <f t="shared" si="93"/>
        <v>E2</v>
      </c>
      <c r="F333" s="18" t="str">
        <f t="shared" si="93"/>
        <v>FF</v>
      </c>
      <c r="G333" s="18" t="str">
        <f t="shared" si="93"/>
        <v>E3</v>
      </c>
      <c r="H333" s="18" t="str">
        <f t="shared" si="93"/>
        <v>FF</v>
      </c>
      <c r="I333" s="18" t="str">
        <f t="shared" si="93"/>
        <v>EC</v>
      </c>
      <c r="J333" s="18" t="str">
        <f t="shared" si="93"/>
        <v>FF</v>
      </c>
      <c r="K333" s="18" t="str">
        <f t="shared" si="93"/>
        <v>D7</v>
      </c>
      <c r="L333" s="18" t="str">
        <f t="shared" si="93"/>
        <v>FF</v>
      </c>
      <c r="M333" s="18" t="str">
        <f t="shared" si="93"/>
        <v>D7</v>
      </c>
      <c r="N333" s="18" t="str">
        <f t="shared" si="93"/>
        <v>FF</v>
      </c>
      <c r="O333" s="18" t="str">
        <f t="shared" si="93"/>
        <v>D9</v>
      </c>
      <c r="P333" s="18" t="str">
        <f t="shared" si="93"/>
        <v>FF</v>
      </c>
      <c r="Q333" s="18" t="str">
        <f t="shared" si="93"/>
        <v>DA</v>
      </c>
      <c r="R333" s="18" t="str">
        <f t="shared" si="93"/>
        <v>FF</v>
      </c>
      <c r="U333" s="49" t="str">
        <f t="shared" si="77"/>
        <v>FFE6</v>
      </c>
      <c r="V333" s="49" t="str">
        <f t="shared" si="78"/>
        <v>FFE2</v>
      </c>
      <c r="W333" s="49" t="str">
        <f t="shared" si="79"/>
        <v>FFE3</v>
      </c>
      <c r="X333" s="59" t="str">
        <f t="shared" si="80"/>
        <v>FFEC</v>
      </c>
      <c r="Y333" s="59" t="str">
        <f t="shared" si="81"/>
        <v>FFD7</v>
      </c>
      <c r="Z333" s="59" t="str">
        <f t="shared" si="82"/>
        <v>FFD7</v>
      </c>
      <c r="AA333" s="59" t="str">
        <f t="shared" si="83"/>
        <v>FFD9</v>
      </c>
      <c r="AB333" s="59" t="str">
        <f t="shared" si="84"/>
        <v>FFDA</v>
      </c>
      <c r="AC333" s="59"/>
      <c r="AD333" s="59">
        <f t="shared" si="95"/>
        <v>65510</v>
      </c>
      <c r="AE333" s="59">
        <f t="shared" si="95"/>
        <v>65506</v>
      </c>
      <c r="AF333" s="59">
        <f t="shared" si="95"/>
        <v>65507</v>
      </c>
      <c r="AG333" s="59">
        <f t="shared" si="95"/>
        <v>65516</v>
      </c>
      <c r="AH333" s="59">
        <f t="shared" si="95"/>
        <v>65495</v>
      </c>
      <c r="AI333" s="59">
        <f t="shared" si="95"/>
        <v>65495</v>
      </c>
      <c r="AJ333" s="59">
        <f t="shared" si="95"/>
        <v>65497</v>
      </c>
      <c r="AK333" s="59">
        <f t="shared" si="94"/>
        <v>65498</v>
      </c>
      <c r="AL333" s="59"/>
      <c r="AM333" s="59"/>
      <c r="AN333" s="59"/>
      <c r="AO333" s="59"/>
    </row>
    <row r="334" spans="1:41">
      <c r="A334" s="59" t="s">
        <v>539</v>
      </c>
      <c r="B334" s="3" t="str">
        <f t="shared" si="87"/>
        <v>0x1310</v>
      </c>
      <c r="C334" s="18" t="str">
        <f t="shared" si="93"/>
        <v>CC</v>
      </c>
      <c r="D334" s="18" t="str">
        <f t="shared" si="93"/>
        <v>FF</v>
      </c>
      <c r="E334" s="18" t="str">
        <f t="shared" si="93"/>
        <v>CD</v>
      </c>
      <c r="F334" s="18" t="str">
        <f t="shared" si="93"/>
        <v>FF</v>
      </c>
      <c r="G334" s="18" t="str">
        <f t="shared" si="93"/>
        <v>C1</v>
      </c>
      <c r="H334" s="18" t="str">
        <f t="shared" si="93"/>
        <v>FF</v>
      </c>
      <c r="I334" s="18" t="str">
        <f t="shared" si="93"/>
        <v>CD</v>
      </c>
      <c r="J334" s="18" t="str">
        <f t="shared" si="93"/>
        <v>FF</v>
      </c>
      <c r="K334" s="18" t="str">
        <f t="shared" si="93"/>
        <v>CE</v>
      </c>
      <c r="L334" s="18" t="str">
        <f t="shared" si="93"/>
        <v>FF</v>
      </c>
      <c r="M334" s="18" t="str">
        <f t="shared" si="93"/>
        <v>DC</v>
      </c>
      <c r="N334" s="18" t="str">
        <f t="shared" si="93"/>
        <v>FF</v>
      </c>
      <c r="O334" s="18" t="str">
        <f t="shared" si="93"/>
        <v>CF</v>
      </c>
      <c r="P334" s="18" t="str">
        <f t="shared" si="93"/>
        <v>FF</v>
      </c>
      <c r="Q334" s="18" t="str">
        <f t="shared" si="93"/>
        <v>D0</v>
      </c>
      <c r="R334" s="18" t="str">
        <f t="shared" ref="R334" si="96">MID($A334,COLUMN()*3+3,2)</f>
        <v>FF</v>
      </c>
      <c r="U334" s="49" t="str">
        <f t="shared" si="77"/>
        <v>FFCC</v>
      </c>
      <c r="V334" s="49" t="str">
        <f t="shared" si="78"/>
        <v>FFCD</v>
      </c>
      <c r="W334" s="49" t="str">
        <f t="shared" si="79"/>
        <v>FFC1</v>
      </c>
      <c r="X334" s="59" t="str">
        <f t="shared" si="80"/>
        <v>FFCD</v>
      </c>
      <c r="Y334" s="59" t="str">
        <f t="shared" si="81"/>
        <v>FFCE</v>
      </c>
      <c r="Z334" s="59" t="str">
        <f t="shared" si="82"/>
        <v>FFDC</v>
      </c>
      <c r="AA334" s="59" t="str">
        <f t="shared" si="83"/>
        <v>FFCF</v>
      </c>
      <c r="AB334" s="59" t="str">
        <f t="shared" si="84"/>
        <v>FFD0</v>
      </c>
      <c r="AC334" s="59"/>
      <c r="AD334" s="59">
        <f t="shared" si="95"/>
        <v>65484</v>
      </c>
      <c r="AE334" s="59">
        <f t="shared" si="95"/>
        <v>65485</v>
      </c>
      <c r="AF334" s="59">
        <f t="shared" si="95"/>
        <v>65473</v>
      </c>
      <c r="AG334" s="59">
        <f t="shared" si="95"/>
        <v>65485</v>
      </c>
      <c r="AH334" s="59">
        <f t="shared" si="95"/>
        <v>65486</v>
      </c>
      <c r="AI334" s="59">
        <f t="shared" si="95"/>
        <v>65500</v>
      </c>
      <c r="AJ334" s="59">
        <f t="shared" si="95"/>
        <v>65487</v>
      </c>
      <c r="AK334" s="59">
        <f t="shared" si="94"/>
        <v>65488</v>
      </c>
      <c r="AL334" s="59"/>
      <c r="AM334" s="59"/>
      <c r="AN334" s="59"/>
      <c r="AO334" s="59"/>
    </row>
    <row r="335" spans="1:41">
      <c r="A335" s="59" t="s">
        <v>540</v>
      </c>
      <c r="B335" s="3" t="str">
        <f t="shared" si="87"/>
        <v>0x1320</v>
      </c>
      <c r="C335" s="18" t="str">
        <f t="shared" ref="C335:R350" si="97">MID($A335,COLUMN()*3+3,2)</f>
        <v>D0</v>
      </c>
      <c r="D335" s="18" t="str">
        <f t="shared" si="97"/>
        <v>FF</v>
      </c>
      <c r="E335" s="18" t="str">
        <f t="shared" si="97"/>
        <v>C3</v>
      </c>
      <c r="F335" s="18" t="str">
        <f t="shared" si="97"/>
        <v>FF</v>
      </c>
      <c r="G335" s="18" t="str">
        <f t="shared" si="97"/>
        <v>C4</v>
      </c>
      <c r="H335" s="18" t="str">
        <f t="shared" si="97"/>
        <v>FF</v>
      </c>
      <c r="I335" s="18" t="str">
        <f t="shared" si="97"/>
        <v>D2</v>
      </c>
      <c r="J335" s="18" t="str">
        <f t="shared" si="97"/>
        <v>FF</v>
      </c>
      <c r="K335" s="18" t="str">
        <f t="shared" si="97"/>
        <v>C5</v>
      </c>
      <c r="L335" s="18" t="str">
        <f t="shared" si="97"/>
        <v>FF</v>
      </c>
      <c r="M335" s="18" t="str">
        <f t="shared" si="97"/>
        <v>C5</v>
      </c>
      <c r="N335" s="18" t="str">
        <f t="shared" si="97"/>
        <v>FF</v>
      </c>
      <c r="O335" s="18" t="str">
        <f t="shared" si="97"/>
        <v>C6</v>
      </c>
      <c r="P335" s="18" t="str">
        <f t="shared" si="97"/>
        <v>FF</v>
      </c>
      <c r="Q335" s="18" t="str">
        <f t="shared" si="97"/>
        <v>C7</v>
      </c>
      <c r="R335" s="18" t="str">
        <f t="shared" si="97"/>
        <v>FF</v>
      </c>
      <c r="U335" s="49" t="str">
        <f t="shared" si="77"/>
        <v>FFD0</v>
      </c>
      <c r="V335" s="49" t="str">
        <f t="shared" si="78"/>
        <v>FFC3</v>
      </c>
      <c r="W335" s="49" t="str">
        <f t="shared" si="79"/>
        <v>FFC4</v>
      </c>
      <c r="X335" s="59" t="str">
        <f t="shared" si="80"/>
        <v>FFD2</v>
      </c>
      <c r="Y335" s="59" t="str">
        <f t="shared" si="81"/>
        <v>FFC5</v>
      </c>
      <c r="Z335" s="59" t="str">
        <f t="shared" si="82"/>
        <v>FFC5</v>
      </c>
      <c r="AA335" s="59" t="str">
        <f t="shared" si="83"/>
        <v>FFC6</v>
      </c>
      <c r="AB335" s="59" t="str">
        <f t="shared" si="84"/>
        <v>FFC7</v>
      </c>
      <c r="AC335" s="59"/>
      <c r="AD335" s="59">
        <f t="shared" si="95"/>
        <v>65488</v>
      </c>
      <c r="AE335" s="59">
        <f t="shared" si="95"/>
        <v>65475</v>
      </c>
      <c r="AF335" s="59">
        <f t="shared" si="95"/>
        <v>65476</v>
      </c>
      <c r="AG335" s="59">
        <f t="shared" si="95"/>
        <v>65490</v>
      </c>
      <c r="AH335" s="59">
        <f t="shared" si="95"/>
        <v>65477</v>
      </c>
      <c r="AI335" s="59">
        <f t="shared" si="95"/>
        <v>65477</v>
      </c>
      <c r="AJ335" s="59">
        <f t="shared" si="95"/>
        <v>65478</v>
      </c>
      <c r="AK335" s="59">
        <f t="shared" si="94"/>
        <v>65479</v>
      </c>
      <c r="AL335" s="59"/>
      <c r="AM335" s="59"/>
      <c r="AN335" s="59"/>
      <c r="AO335" s="59"/>
    </row>
    <row r="336" spans="1:41" ht="15.75" thickBot="1">
      <c r="A336" s="59" t="s">
        <v>541</v>
      </c>
      <c r="B336" s="3" t="str">
        <f t="shared" si="87"/>
        <v>0x1330</v>
      </c>
      <c r="C336" s="18" t="str">
        <f t="shared" si="97"/>
        <v>BA</v>
      </c>
      <c r="D336" s="18" t="str">
        <f t="shared" si="97"/>
        <v>FF</v>
      </c>
      <c r="E336" s="18" t="str">
        <f t="shared" si="97"/>
        <v>C8</v>
      </c>
      <c r="F336" s="18" t="str">
        <f t="shared" si="97"/>
        <v>FF</v>
      </c>
      <c r="G336" s="18" t="str">
        <f t="shared" si="97"/>
        <v>BB</v>
      </c>
      <c r="H336" s="18" t="str">
        <f t="shared" si="97"/>
        <v>FF</v>
      </c>
      <c r="I336" s="18" t="str">
        <f t="shared" si="97"/>
        <v>BB</v>
      </c>
      <c r="J336" s="18" t="str">
        <f t="shared" si="97"/>
        <v>FF</v>
      </c>
      <c r="K336" s="18" t="str">
        <f t="shared" si="97"/>
        <v>C9</v>
      </c>
      <c r="L336" s="18" t="str">
        <f t="shared" si="97"/>
        <v>FF</v>
      </c>
      <c r="M336" s="18" t="str">
        <f t="shared" si="97"/>
        <v>BD</v>
      </c>
      <c r="N336" s="18" t="str">
        <f t="shared" si="97"/>
        <v>FF</v>
      </c>
      <c r="O336" s="18" t="str">
        <f t="shared" si="97"/>
        <v>BD</v>
      </c>
      <c r="P336" s="18" t="str">
        <f t="shared" si="97"/>
        <v>FF</v>
      </c>
      <c r="Q336" s="18" t="str">
        <f t="shared" si="97"/>
        <v>C9</v>
      </c>
      <c r="R336" s="18" t="str">
        <f t="shared" si="97"/>
        <v>FF</v>
      </c>
      <c r="U336" s="49" t="str">
        <f t="shared" si="77"/>
        <v>FFBA</v>
      </c>
      <c r="V336" s="49" t="str">
        <f t="shared" si="78"/>
        <v>FFC8</v>
      </c>
      <c r="W336" s="49" t="str">
        <f t="shared" si="79"/>
        <v>FFBB</v>
      </c>
      <c r="X336" s="59" t="str">
        <f t="shared" si="80"/>
        <v>FFBB</v>
      </c>
      <c r="Y336" s="59" t="str">
        <f t="shared" si="81"/>
        <v>FFC9</v>
      </c>
      <c r="Z336" s="59" t="str">
        <f t="shared" si="82"/>
        <v>FFBD</v>
      </c>
      <c r="AA336" s="59" t="str">
        <f t="shared" si="83"/>
        <v>FFBD</v>
      </c>
      <c r="AB336" s="59" t="str">
        <f t="shared" si="84"/>
        <v>FFC9</v>
      </c>
      <c r="AC336" s="59"/>
      <c r="AD336" s="52">
        <f t="shared" si="95"/>
        <v>65466</v>
      </c>
      <c r="AE336" s="52">
        <f t="shared" si="95"/>
        <v>65480</v>
      </c>
      <c r="AF336" s="52">
        <f t="shared" si="95"/>
        <v>65467</v>
      </c>
      <c r="AG336" s="52">
        <f t="shared" si="95"/>
        <v>65467</v>
      </c>
      <c r="AH336" s="52">
        <f t="shared" si="95"/>
        <v>65481</v>
      </c>
      <c r="AI336" s="52">
        <f t="shared" si="95"/>
        <v>65469</v>
      </c>
      <c r="AJ336" s="52">
        <f t="shared" si="95"/>
        <v>65469</v>
      </c>
      <c r="AK336" s="52">
        <f t="shared" si="94"/>
        <v>65481</v>
      </c>
      <c r="AL336" s="59"/>
      <c r="AM336" s="59"/>
      <c r="AN336" s="59"/>
      <c r="AO336" s="59"/>
    </row>
    <row r="337" spans="1:41">
      <c r="A337" s="59" t="s">
        <v>542</v>
      </c>
      <c r="B337" s="3" t="str">
        <f t="shared" si="87"/>
        <v>0x1340</v>
      </c>
      <c r="C337" s="18" t="str">
        <f t="shared" si="97"/>
        <v>1C</v>
      </c>
      <c r="D337" s="18" t="str">
        <f t="shared" si="97"/>
        <v>00</v>
      </c>
      <c r="E337" s="18" t="str">
        <f t="shared" si="97"/>
        <v>00</v>
      </c>
      <c r="F337" s="18" t="str">
        <f t="shared" si="97"/>
        <v>00</v>
      </c>
      <c r="G337" s="18" t="str">
        <f t="shared" si="97"/>
        <v>E9</v>
      </c>
      <c r="H337" s="18" t="str">
        <f t="shared" si="97"/>
        <v>FF</v>
      </c>
      <c r="I337" s="18" t="str">
        <f t="shared" si="97"/>
        <v>E9</v>
      </c>
      <c r="J337" s="18" t="str">
        <f t="shared" si="97"/>
        <v>FF</v>
      </c>
      <c r="K337" s="18" t="str">
        <f t="shared" si="97"/>
        <v>E1</v>
      </c>
      <c r="L337" s="18" t="str">
        <f t="shared" si="97"/>
        <v>FF</v>
      </c>
      <c r="M337" s="18" t="str">
        <f t="shared" si="97"/>
        <v>CD</v>
      </c>
      <c r="N337" s="18" t="str">
        <f t="shared" si="97"/>
        <v>FF</v>
      </c>
      <c r="O337" s="18" t="str">
        <f t="shared" si="97"/>
        <v>E2</v>
      </c>
      <c r="P337" s="18" t="str">
        <f t="shared" si="97"/>
        <v>FF</v>
      </c>
      <c r="Q337" s="18" t="str">
        <f t="shared" si="97"/>
        <v>EE</v>
      </c>
      <c r="R337" s="18" t="str">
        <f t="shared" si="97"/>
        <v>FF</v>
      </c>
      <c r="U337" s="49" t="str">
        <f t="shared" ref="U337:U400" si="98">CONCATENATE(D337,C337)</f>
        <v>001C</v>
      </c>
      <c r="V337" s="49" t="str">
        <f t="shared" ref="V337:V400" si="99">CONCATENATE(F337,E337)</f>
        <v>0000</v>
      </c>
      <c r="W337" s="49" t="str">
        <f t="shared" ref="W337:W400" si="100">CONCATENATE(H337,G337)</f>
        <v>FFE9</v>
      </c>
      <c r="X337" s="59" t="str">
        <f t="shared" ref="X337:X400" si="101">CONCATENATE(J337,I337)</f>
        <v>FFE9</v>
      </c>
      <c r="Y337" s="59" t="str">
        <f t="shared" ref="Y337:Y400" si="102">CONCATENATE(L337,K337)</f>
        <v>FFE1</v>
      </c>
      <c r="Z337" s="59" t="str">
        <f t="shared" ref="Z337:Z400" si="103">CONCATENATE(N337,M337)</f>
        <v>FFCD</v>
      </c>
      <c r="AA337" s="59" t="str">
        <f t="shared" ref="AA337:AA400" si="104">CONCATENATE(P337,O337)</f>
        <v>FFE2</v>
      </c>
      <c r="AB337" s="59" t="str">
        <f t="shared" ref="AB337:AB400" si="105">CONCATENATE(R337,Q337)</f>
        <v>FFEE</v>
      </c>
      <c r="AC337" s="59"/>
      <c r="AD337" s="59">
        <f t="shared" si="95"/>
        <v>28</v>
      </c>
      <c r="AE337" s="59">
        <f t="shared" si="95"/>
        <v>0</v>
      </c>
      <c r="AF337" s="59">
        <f t="shared" si="95"/>
        <v>65513</v>
      </c>
      <c r="AG337" s="59">
        <f t="shared" si="95"/>
        <v>65513</v>
      </c>
      <c r="AH337" s="59">
        <f t="shared" si="95"/>
        <v>65505</v>
      </c>
      <c r="AI337" s="59">
        <f t="shared" si="95"/>
        <v>65485</v>
      </c>
      <c r="AJ337" s="59">
        <f t="shared" si="95"/>
        <v>65506</v>
      </c>
      <c r="AK337" s="59">
        <f t="shared" si="94"/>
        <v>65518</v>
      </c>
      <c r="AL337" s="59"/>
      <c r="AM337" s="59"/>
      <c r="AN337" s="59"/>
      <c r="AO337" s="59"/>
    </row>
    <row r="338" spans="1:41">
      <c r="A338" s="59" t="s">
        <v>543</v>
      </c>
      <c r="B338" s="3" t="str">
        <f t="shared" si="87"/>
        <v>0x1350</v>
      </c>
      <c r="C338" s="18" t="str">
        <f t="shared" si="97"/>
        <v>E2</v>
      </c>
      <c r="D338" s="18" t="str">
        <f t="shared" si="97"/>
        <v>FF</v>
      </c>
      <c r="E338" s="18" t="str">
        <f t="shared" si="97"/>
        <v>E1</v>
      </c>
      <c r="F338" s="18" t="str">
        <f t="shared" si="97"/>
        <v>FF</v>
      </c>
      <c r="G338" s="18" t="str">
        <f t="shared" si="97"/>
        <v>03</v>
      </c>
      <c r="H338" s="18" t="str">
        <f t="shared" si="97"/>
        <v>00</v>
      </c>
      <c r="I338" s="18" t="str">
        <f t="shared" si="97"/>
        <v>EB</v>
      </c>
      <c r="J338" s="18" t="str">
        <f t="shared" si="97"/>
        <v>FF</v>
      </c>
      <c r="K338" s="18" t="str">
        <f t="shared" si="97"/>
        <v>D7</v>
      </c>
      <c r="L338" s="18" t="str">
        <f t="shared" si="97"/>
        <v>FF</v>
      </c>
      <c r="M338" s="18" t="str">
        <f t="shared" si="97"/>
        <v>F3</v>
      </c>
      <c r="N338" s="18" t="str">
        <f t="shared" si="97"/>
        <v>FF</v>
      </c>
      <c r="O338" s="18" t="str">
        <f t="shared" si="97"/>
        <v>D2</v>
      </c>
      <c r="P338" s="18" t="str">
        <f t="shared" si="97"/>
        <v>FF</v>
      </c>
      <c r="Q338" s="18" t="str">
        <f t="shared" si="97"/>
        <v>CB</v>
      </c>
      <c r="R338" s="18" t="str">
        <f t="shared" si="97"/>
        <v>FF</v>
      </c>
      <c r="U338" s="49" t="str">
        <f t="shared" si="98"/>
        <v>FFE2</v>
      </c>
      <c r="V338" s="49" t="str">
        <f t="shared" si="99"/>
        <v>FFE1</v>
      </c>
      <c r="W338" s="49" t="str">
        <f t="shared" si="100"/>
        <v>0003</v>
      </c>
      <c r="X338" s="59" t="str">
        <f t="shared" si="101"/>
        <v>FFEB</v>
      </c>
      <c r="Y338" s="59" t="str">
        <f t="shared" si="102"/>
        <v>FFD7</v>
      </c>
      <c r="Z338" s="59" t="str">
        <f t="shared" si="103"/>
        <v>FFF3</v>
      </c>
      <c r="AA338" s="59" t="str">
        <f t="shared" si="104"/>
        <v>FFD2</v>
      </c>
      <c r="AB338" s="59" t="str">
        <f t="shared" si="105"/>
        <v>FFCB</v>
      </c>
      <c r="AC338" s="59"/>
      <c r="AD338" s="59">
        <f t="shared" si="95"/>
        <v>65506</v>
      </c>
      <c r="AE338" s="59">
        <f t="shared" si="95"/>
        <v>65505</v>
      </c>
      <c r="AF338" s="59">
        <f t="shared" si="95"/>
        <v>3</v>
      </c>
      <c r="AG338" s="59">
        <f t="shared" si="95"/>
        <v>65515</v>
      </c>
      <c r="AH338" s="59">
        <f t="shared" si="95"/>
        <v>65495</v>
      </c>
      <c r="AI338" s="59">
        <f t="shared" si="95"/>
        <v>65523</v>
      </c>
      <c r="AJ338" s="59">
        <f t="shared" si="95"/>
        <v>65490</v>
      </c>
      <c r="AK338" s="59">
        <f t="shared" si="94"/>
        <v>65483</v>
      </c>
      <c r="AL338" s="59"/>
      <c r="AM338" s="59"/>
      <c r="AN338" s="59"/>
      <c r="AO338" s="59"/>
    </row>
    <row r="339" spans="1:41">
      <c r="A339" s="59" t="s">
        <v>544</v>
      </c>
      <c r="B339" s="3" t="str">
        <f t="shared" si="87"/>
        <v>0x1360</v>
      </c>
      <c r="C339" s="18" t="str">
        <f t="shared" si="97"/>
        <v>D0</v>
      </c>
      <c r="D339" s="18" t="str">
        <f t="shared" si="97"/>
        <v>FF</v>
      </c>
      <c r="E339" s="18" t="str">
        <f t="shared" si="97"/>
        <v>F4</v>
      </c>
      <c r="F339" s="18" t="str">
        <f t="shared" si="97"/>
        <v>FF</v>
      </c>
      <c r="G339" s="18" t="str">
        <f t="shared" si="97"/>
        <v>E4</v>
      </c>
      <c r="H339" s="18" t="str">
        <f t="shared" si="97"/>
        <v>FF</v>
      </c>
      <c r="I339" s="18" t="str">
        <f t="shared" si="97"/>
        <v>0A</v>
      </c>
      <c r="J339" s="18" t="str">
        <f t="shared" si="97"/>
        <v>00</v>
      </c>
      <c r="K339" s="18" t="str">
        <f t="shared" si="97"/>
        <v>E4</v>
      </c>
      <c r="L339" s="18" t="str">
        <f t="shared" si="97"/>
        <v>FF</v>
      </c>
      <c r="M339" s="18" t="str">
        <f t="shared" si="97"/>
        <v>DE</v>
      </c>
      <c r="N339" s="18" t="str">
        <f t="shared" si="97"/>
        <v>FF</v>
      </c>
      <c r="O339" s="18" t="str">
        <f t="shared" si="97"/>
        <v>DC</v>
      </c>
      <c r="P339" s="18" t="str">
        <f t="shared" si="97"/>
        <v>FF</v>
      </c>
      <c r="Q339" s="18" t="str">
        <f t="shared" si="97"/>
        <v>DA</v>
      </c>
      <c r="R339" s="18" t="str">
        <f t="shared" si="97"/>
        <v>FF</v>
      </c>
      <c r="U339" s="49" t="str">
        <f t="shared" si="98"/>
        <v>FFD0</v>
      </c>
      <c r="V339" s="49" t="str">
        <f t="shared" si="99"/>
        <v>FFF4</v>
      </c>
      <c r="W339" s="49" t="str">
        <f t="shared" si="100"/>
        <v>FFE4</v>
      </c>
      <c r="X339" s="59" t="str">
        <f t="shared" si="101"/>
        <v>000A</v>
      </c>
      <c r="Y339" s="59" t="str">
        <f t="shared" si="102"/>
        <v>FFE4</v>
      </c>
      <c r="Z339" s="59" t="str">
        <f t="shared" si="103"/>
        <v>FFDE</v>
      </c>
      <c r="AA339" s="59" t="str">
        <f t="shared" si="104"/>
        <v>FFDC</v>
      </c>
      <c r="AB339" s="59" t="str">
        <f t="shared" si="105"/>
        <v>FFDA</v>
      </c>
      <c r="AC339" s="59"/>
      <c r="AD339" s="59">
        <f t="shared" si="95"/>
        <v>65488</v>
      </c>
      <c r="AE339" s="59">
        <f t="shared" si="95"/>
        <v>65524</v>
      </c>
      <c r="AF339" s="59">
        <f t="shared" si="95"/>
        <v>65508</v>
      </c>
      <c r="AG339" s="59">
        <f t="shared" si="95"/>
        <v>10</v>
      </c>
      <c r="AH339" s="59">
        <f t="shared" si="95"/>
        <v>65508</v>
      </c>
      <c r="AI339" s="59">
        <f t="shared" si="95"/>
        <v>65502</v>
      </c>
      <c r="AJ339" s="59">
        <f t="shared" si="95"/>
        <v>65500</v>
      </c>
      <c r="AK339" s="59">
        <f t="shared" si="94"/>
        <v>65498</v>
      </c>
      <c r="AL339" s="59"/>
      <c r="AM339" s="59"/>
      <c r="AN339" s="59"/>
      <c r="AO339" s="59"/>
    </row>
    <row r="340" spans="1:41">
      <c r="A340" s="59" t="s">
        <v>545</v>
      </c>
      <c r="B340" s="3" t="str">
        <f t="shared" si="87"/>
        <v>0x1370</v>
      </c>
      <c r="C340" s="18" t="str">
        <f t="shared" si="97"/>
        <v>D8</v>
      </c>
      <c r="D340" s="18" t="str">
        <f t="shared" si="97"/>
        <v>FF</v>
      </c>
      <c r="E340" s="18" t="str">
        <f t="shared" si="97"/>
        <v>C4</v>
      </c>
      <c r="F340" s="18" t="str">
        <f t="shared" si="97"/>
        <v>FF</v>
      </c>
      <c r="G340" s="18" t="str">
        <f t="shared" si="97"/>
        <v>D2</v>
      </c>
      <c r="H340" s="18" t="str">
        <f t="shared" si="97"/>
        <v>FF</v>
      </c>
      <c r="I340" s="18" t="str">
        <f t="shared" si="97"/>
        <v>C4</v>
      </c>
      <c r="J340" s="18" t="str">
        <f t="shared" si="97"/>
        <v>FF</v>
      </c>
      <c r="K340" s="18" t="str">
        <f t="shared" si="97"/>
        <v>E6</v>
      </c>
      <c r="L340" s="18" t="str">
        <f t="shared" si="97"/>
        <v>FF</v>
      </c>
      <c r="M340" s="18" t="str">
        <f t="shared" si="97"/>
        <v>FA</v>
      </c>
      <c r="N340" s="18" t="str">
        <f t="shared" si="97"/>
        <v>FF</v>
      </c>
      <c r="O340" s="18" t="str">
        <f t="shared" si="97"/>
        <v>DA</v>
      </c>
      <c r="P340" s="18" t="str">
        <f t="shared" si="97"/>
        <v>FF</v>
      </c>
      <c r="Q340" s="18" t="str">
        <f t="shared" si="97"/>
        <v>E1</v>
      </c>
      <c r="R340" s="18" t="str">
        <f t="shared" si="97"/>
        <v>FF</v>
      </c>
      <c r="U340" s="49" t="str">
        <f t="shared" si="98"/>
        <v>FFD8</v>
      </c>
      <c r="V340" s="49" t="str">
        <f t="shared" si="99"/>
        <v>FFC4</v>
      </c>
      <c r="W340" s="49" t="str">
        <f t="shared" si="100"/>
        <v>FFD2</v>
      </c>
      <c r="X340" s="59" t="str">
        <f t="shared" si="101"/>
        <v>FFC4</v>
      </c>
      <c r="Y340" s="59" t="str">
        <f t="shared" si="102"/>
        <v>FFE6</v>
      </c>
      <c r="Z340" s="59" t="str">
        <f t="shared" si="103"/>
        <v>FFFA</v>
      </c>
      <c r="AA340" s="59" t="str">
        <f t="shared" si="104"/>
        <v>FFDA</v>
      </c>
      <c r="AB340" s="59" t="str">
        <f t="shared" si="105"/>
        <v>FFE1</v>
      </c>
      <c r="AC340" s="59"/>
      <c r="AD340" s="59">
        <f t="shared" si="95"/>
        <v>65496</v>
      </c>
      <c r="AE340" s="59">
        <f t="shared" si="95"/>
        <v>65476</v>
      </c>
      <c r="AF340" s="59">
        <f t="shared" si="95"/>
        <v>65490</v>
      </c>
      <c r="AG340" s="59">
        <f t="shared" si="95"/>
        <v>65476</v>
      </c>
      <c r="AH340" s="59">
        <f t="shared" si="95"/>
        <v>65510</v>
      </c>
      <c r="AI340" s="59">
        <f t="shared" si="95"/>
        <v>65530</v>
      </c>
      <c r="AJ340" s="59">
        <f t="shared" si="95"/>
        <v>65498</v>
      </c>
      <c r="AK340" s="59">
        <f t="shared" si="94"/>
        <v>65505</v>
      </c>
      <c r="AL340" s="59"/>
      <c r="AM340" s="59"/>
      <c r="AN340" s="59"/>
      <c r="AO340" s="59"/>
    </row>
    <row r="341" spans="1:41">
      <c r="A341" s="59" t="s">
        <v>546</v>
      </c>
      <c r="B341" s="3" t="str">
        <f t="shared" si="87"/>
        <v>0x1380</v>
      </c>
      <c r="C341" s="18" t="str">
        <f t="shared" si="97"/>
        <v>07</v>
      </c>
      <c r="D341" s="18" t="str">
        <f t="shared" si="97"/>
        <v>00</v>
      </c>
      <c r="E341" s="18" t="str">
        <f t="shared" si="97"/>
        <v>F8</v>
      </c>
      <c r="F341" s="18" t="str">
        <f t="shared" si="97"/>
        <v>FF</v>
      </c>
      <c r="G341" s="18" t="str">
        <f t="shared" si="97"/>
        <v>F1</v>
      </c>
      <c r="H341" s="18" t="str">
        <f t="shared" si="97"/>
        <v>FF</v>
      </c>
      <c r="I341" s="18" t="str">
        <f t="shared" si="97"/>
        <v>ED</v>
      </c>
      <c r="J341" s="18" t="str">
        <f t="shared" si="97"/>
        <v>FF</v>
      </c>
      <c r="K341" s="18" t="str">
        <f t="shared" si="97"/>
        <v>ED</v>
      </c>
      <c r="L341" s="18" t="str">
        <f t="shared" si="97"/>
        <v>FF</v>
      </c>
      <c r="M341" s="18" t="str">
        <f t="shared" si="97"/>
        <v>07</v>
      </c>
      <c r="N341" s="18" t="str">
        <f t="shared" si="97"/>
        <v>00</v>
      </c>
      <c r="O341" s="18" t="str">
        <f t="shared" si="97"/>
        <v>CE</v>
      </c>
      <c r="P341" s="18" t="str">
        <f t="shared" si="97"/>
        <v>FF</v>
      </c>
      <c r="Q341" s="18" t="str">
        <f t="shared" si="97"/>
        <v>F7</v>
      </c>
      <c r="R341" s="18" t="str">
        <f t="shared" si="97"/>
        <v>FF</v>
      </c>
      <c r="U341" s="49" t="str">
        <f t="shared" si="98"/>
        <v>0007</v>
      </c>
      <c r="V341" s="49" t="str">
        <f t="shared" si="99"/>
        <v>FFF8</v>
      </c>
      <c r="W341" s="49" t="str">
        <f t="shared" si="100"/>
        <v>FFF1</v>
      </c>
      <c r="X341" s="59" t="str">
        <f t="shared" si="101"/>
        <v>FFED</v>
      </c>
      <c r="Y341" s="59" t="str">
        <f t="shared" si="102"/>
        <v>FFED</v>
      </c>
      <c r="Z341" s="59" t="str">
        <f t="shared" si="103"/>
        <v>0007</v>
      </c>
      <c r="AA341" s="59" t="str">
        <f t="shared" si="104"/>
        <v>FFCE</v>
      </c>
      <c r="AB341" s="59" t="str">
        <f t="shared" si="105"/>
        <v>FFF7</v>
      </c>
      <c r="AC341" s="59"/>
      <c r="AD341" s="59">
        <f t="shared" si="95"/>
        <v>7</v>
      </c>
      <c r="AE341" s="59">
        <f t="shared" si="95"/>
        <v>65528</v>
      </c>
      <c r="AF341" s="59">
        <f t="shared" si="95"/>
        <v>65521</v>
      </c>
      <c r="AG341" s="59">
        <f t="shared" si="95"/>
        <v>65517</v>
      </c>
      <c r="AH341" s="59">
        <f t="shared" si="95"/>
        <v>65517</v>
      </c>
      <c r="AI341" s="59">
        <f t="shared" si="95"/>
        <v>7</v>
      </c>
      <c r="AJ341" s="59">
        <f t="shared" si="95"/>
        <v>65486</v>
      </c>
      <c r="AK341" s="59">
        <f t="shared" si="94"/>
        <v>65527</v>
      </c>
      <c r="AL341" s="59"/>
      <c r="AM341" s="59"/>
      <c r="AN341" s="59"/>
      <c r="AO341" s="59"/>
    </row>
    <row r="342" spans="1:41">
      <c r="A342" s="59" t="s">
        <v>547</v>
      </c>
      <c r="B342" s="3" t="str">
        <f t="shared" si="87"/>
        <v>0x1390</v>
      </c>
      <c r="C342" s="18" t="str">
        <f t="shared" si="97"/>
        <v>D5</v>
      </c>
      <c r="D342" s="18" t="str">
        <f t="shared" si="97"/>
        <v>FF</v>
      </c>
      <c r="E342" s="18" t="str">
        <f t="shared" si="97"/>
        <v>F4</v>
      </c>
      <c r="F342" s="18" t="str">
        <f t="shared" si="97"/>
        <v>FF</v>
      </c>
      <c r="G342" s="18" t="str">
        <f t="shared" si="97"/>
        <v>F8</v>
      </c>
      <c r="H342" s="18" t="str">
        <f t="shared" si="97"/>
        <v>FF</v>
      </c>
      <c r="I342" s="18" t="str">
        <f t="shared" si="97"/>
        <v>F8</v>
      </c>
      <c r="J342" s="18" t="str">
        <f t="shared" si="97"/>
        <v>FF</v>
      </c>
      <c r="K342" s="18" t="str">
        <f t="shared" si="97"/>
        <v>D3</v>
      </c>
      <c r="L342" s="18" t="str">
        <f t="shared" si="97"/>
        <v>FF</v>
      </c>
      <c r="M342" s="18" t="str">
        <f t="shared" si="97"/>
        <v>FB</v>
      </c>
      <c r="N342" s="18" t="str">
        <f t="shared" si="97"/>
        <v>FF</v>
      </c>
      <c r="O342" s="18" t="str">
        <f t="shared" si="97"/>
        <v>FB</v>
      </c>
      <c r="P342" s="18" t="str">
        <f t="shared" si="97"/>
        <v>FF</v>
      </c>
      <c r="Q342" s="18" t="str">
        <f t="shared" si="97"/>
        <v>DF</v>
      </c>
      <c r="R342" s="18" t="str">
        <f t="shared" si="97"/>
        <v>FF</v>
      </c>
      <c r="U342" s="49" t="str">
        <f t="shared" si="98"/>
        <v>FFD5</v>
      </c>
      <c r="V342" s="49" t="str">
        <f t="shared" si="99"/>
        <v>FFF4</v>
      </c>
      <c r="W342" s="49" t="str">
        <f t="shared" si="100"/>
        <v>FFF8</v>
      </c>
      <c r="X342" s="59" t="str">
        <f t="shared" si="101"/>
        <v>FFF8</v>
      </c>
      <c r="Y342" s="59" t="str">
        <f t="shared" si="102"/>
        <v>FFD3</v>
      </c>
      <c r="Z342" s="59" t="str">
        <f t="shared" si="103"/>
        <v>FFFB</v>
      </c>
      <c r="AA342" s="59" t="str">
        <f t="shared" si="104"/>
        <v>FFFB</v>
      </c>
      <c r="AB342" s="59" t="str">
        <f t="shared" si="105"/>
        <v>FFDF</v>
      </c>
      <c r="AC342" s="59"/>
      <c r="AD342" s="59">
        <f t="shared" si="95"/>
        <v>65493</v>
      </c>
      <c r="AE342" s="59">
        <f t="shared" si="95"/>
        <v>65524</v>
      </c>
      <c r="AF342" s="59">
        <f t="shared" si="95"/>
        <v>65528</v>
      </c>
      <c r="AG342" s="59">
        <f t="shared" si="95"/>
        <v>65528</v>
      </c>
      <c r="AH342" s="59">
        <f t="shared" si="95"/>
        <v>65491</v>
      </c>
      <c r="AI342" s="59">
        <f t="shared" si="95"/>
        <v>65531</v>
      </c>
      <c r="AJ342" s="59">
        <f t="shared" si="95"/>
        <v>65531</v>
      </c>
      <c r="AK342" s="59">
        <f t="shared" si="94"/>
        <v>65503</v>
      </c>
      <c r="AL342" s="59"/>
      <c r="AM342" s="59"/>
      <c r="AN342" s="59"/>
      <c r="AO342" s="59"/>
    </row>
    <row r="343" spans="1:41">
      <c r="A343" s="59" t="s">
        <v>548</v>
      </c>
      <c r="B343" s="3" t="str">
        <f t="shared" si="87"/>
        <v>0x13A0</v>
      </c>
      <c r="C343" s="18" t="str">
        <f t="shared" si="97"/>
        <v>E5</v>
      </c>
      <c r="D343" s="18" t="str">
        <f t="shared" si="97"/>
        <v>FF</v>
      </c>
      <c r="E343" s="18" t="str">
        <f t="shared" si="97"/>
        <v>D8</v>
      </c>
      <c r="F343" s="18" t="str">
        <f t="shared" si="97"/>
        <v>FF</v>
      </c>
      <c r="G343" s="18" t="str">
        <f t="shared" si="97"/>
        <v>DD</v>
      </c>
      <c r="H343" s="18" t="str">
        <f t="shared" si="97"/>
        <v>FF</v>
      </c>
      <c r="I343" s="18" t="str">
        <f t="shared" si="97"/>
        <v>ED</v>
      </c>
      <c r="J343" s="18" t="str">
        <f t="shared" si="97"/>
        <v>FF</v>
      </c>
      <c r="K343" s="18" t="str">
        <f t="shared" si="97"/>
        <v>E3</v>
      </c>
      <c r="L343" s="18" t="str">
        <f t="shared" si="97"/>
        <v>FF</v>
      </c>
      <c r="M343" s="18" t="str">
        <f t="shared" si="97"/>
        <v>D5</v>
      </c>
      <c r="N343" s="18" t="str">
        <f t="shared" si="97"/>
        <v>FF</v>
      </c>
      <c r="O343" s="18" t="str">
        <f t="shared" si="97"/>
        <v>FE</v>
      </c>
      <c r="P343" s="18" t="str">
        <f t="shared" si="97"/>
        <v>FF</v>
      </c>
      <c r="Q343" s="18" t="str">
        <f t="shared" si="97"/>
        <v>DD</v>
      </c>
      <c r="R343" s="18" t="str">
        <f t="shared" si="97"/>
        <v>FF</v>
      </c>
      <c r="U343" s="49" t="str">
        <f t="shared" si="98"/>
        <v>FFE5</v>
      </c>
      <c r="V343" s="49" t="str">
        <f t="shared" si="99"/>
        <v>FFD8</v>
      </c>
      <c r="W343" s="49" t="str">
        <f t="shared" si="100"/>
        <v>FFDD</v>
      </c>
      <c r="X343" s="59" t="str">
        <f t="shared" si="101"/>
        <v>FFED</v>
      </c>
      <c r="Y343" s="59" t="str">
        <f t="shared" si="102"/>
        <v>FFE3</v>
      </c>
      <c r="Z343" s="59" t="str">
        <f t="shared" si="103"/>
        <v>FFD5</v>
      </c>
      <c r="AA343" s="59" t="str">
        <f t="shared" si="104"/>
        <v>FFFE</v>
      </c>
      <c r="AB343" s="59" t="str">
        <f t="shared" si="105"/>
        <v>FFDD</v>
      </c>
      <c r="AC343" s="59"/>
      <c r="AD343" s="59">
        <f t="shared" si="95"/>
        <v>65509</v>
      </c>
      <c r="AE343" s="59">
        <f t="shared" si="95"/>
        <v>65496</v>
      </c>
      <c r="AF343" s="59">
        <f t="shared" si="95"/>
        <v>65501</v>
      </c>
      <c r="AG343" s="59">
        <f t="shared" si="95"/>
        <v>65517</v>
      </c>
      <c r="AH343" s="59">
        <f t="shared" si="95"/>
        <v>65507</v>
      </c>
      <c r="AI343" s="59">
        <f t="shared" si="95"/>
        <v>65493</v>
      </c>
      <c r="AJ343" s="59">
        <f t="shared" si="95"/>
        <v>65534</v>
      </c>
      <c r="AK343" s="59">
        <f t="shared" si="94"/>
        <v>65501</v>
      </c>
      <c r="AL343" s="59"/>
      <c r="AM343" s="59"/>
      <c r="AN343" s="59"/>
      <c r="AO343" s="59"/>
    </row>
    <row r="344" spans="1:41">
      <c r="A344" s="59" t="s">
        <v>549</v>
      </c>
      <c r="B344" s="3" t="str">
        <f t="shared" si="87"/>
        <v>0x13B0</v>
      </c>
      <c r="C344" s="18" t="str">
        <f t="shared" si="97"/>
        <v>DE</v>
      </c>
      <c r="D344" s="18" t="str">
        <f t="shared" si="97"/>
        <v>FF</v>
      </c>
      <c r="E344" s="18" t="str">
        <f t="shared" si="97"/>
        <v>EB</v>
      </c>
      <c r="F344" s="18" t="str">
        <f t="shared" si="97"/>
        <v>FF</v>
      </c>
      <c r="G344" s="18" t="str">
        <f t="shared" si="97"/>
        <v>E8</v>
      </c>
      <c r="H344" s="18" t="str">
        <f t="shared" si="97"/>
        <v>FF</v>
      </c>
      <c r="I344" s="18" t="str">
        <f t="shared" si="97"/>
        <v>DD</v>
      </c>
      <c r="J344" s="18" t="str">
        <f t="shared" si="97"/>
        <v>FF</v>
      </c>
      <c r="K344" s="18" t="str">
        <f t="shared" si="97"/>
        <v>F0</v>
      </c>
      <c r="L344" s="18" t="str">
        <f t="shared" si="97"/>
        <v>FF</v>
      </c>
      <c r="M344" s="18" t="str">
        <f t="shared" si="97"/>
        <v>F0</v>
      </c>
      <c r="N344" s="18" t="str">
        <f t="shared" si="97"/>
        <v>FF</v>
      </c>
      <c r="O344" s="18" t="str">
        <f t="shared" si="97"/>
        <v>E9</v>
      </c>
      <c r="P344" s="18" t="str">
        <f t="shared" si="97"/>
        <v>FF</v>
      </c>
      <c r="Q344" s="18" t="str">
        <f t="shared" si="97"/>
        <v>E8</v>
      </c>
      <c r="R344" s="18" t="str">
        <f t="shared" si="97"/>
        <v>FF</v>
      </c>
      <c r="U344" s="49" t="str">
        <f t="shared" si="98"/>
        <v>FFDE</v>
      </c>
      <c r="V344" s="49" t="str">
        <f t="shared" si="99"/>
        <v>FFEB</v>
      </c>
      <c r="W344" s="49" t="str">
        <f t="shared" si="100"/>
        <v>FFE8</v>
      </c>
      <c r="X344" s="59" t="str">
        <f t="shared" si="101"/>
        <v>FFDD</v>
      </c>
      <c r="Y344" s="59" t="str">
        <f t="shared" si="102"/>
        <v>FFF0</v>
      </c>
      <c r="Z344" s="59" t="str">
        <f t="shared" si="103"/>
        <v>FFF0</v>
      </c>
      <c r="AA344" s="59" t="str">
        <f t="shared" si="104"/>
        <v>FFE9</v>
      </c>
      <c r="AB344" s="59" t="str">
        <f t="shared" si="105"/>
        <v>FFE8</v>
      </c>
      <c r="AC344" s="59"/>
      <c r="AD344" s="59">
        <f t="shared" si="95"/>
        <v>65502</v>
      </c>
      <c r="AE344" s="59">
        <f t="shared" si="95"/>
        <v>65515</v>
      </c>
      <c r="AF344" s="59">
        <f t="shared" si="95"/>
        <v>65512</v>
      </c>
      <c r="AG344" s="59">
        <f t="shared" si="95"/>
        <v>65501</v>
      </c>
      <c r="AH344" s="59">
        <f t="shared" si="95"/>
        <v>65520</v>
      </c>
      <c r="AI344" s="59">
        <f t="shared" si="95"/>
        <v>65520</v>
      </c>
      <c r="AJ344" s="59">
        <f t="shared" si="95"/>
        <v>65513</v>
      </c>
      <c r="AK344" s="59">
        <f t="shared" si="94"/>
        <v>65512</v>
      </c>
      <c r="AL344" s="59"/>
      <c r="AM344" s="59"/>
      <c r="AN344" s="59"/>
      <c r="AO344" s="59"/>
    </row>
    <row r="345" spans="1:41">
      <c r="A345" s="59" t="s">
        <v>550</v>
      </c>
      <c r="B345" s="3" t="str">
        <f t="shared" si="87"/>
        <v>0x13C0</v>
      </c>
      <c r="C345" s="18" t="str">
        <f t="shared" si="97"/>
        <v>E6</v>
      </c>
      <c r="D345" s="18" t="str">
        <f t="shared" si="97"/>
        <v>FF</v>
      </c>
      <c r="E345" s="18" t="str">
        <f t="shared" si="97"/>
        <v>F0</v>
      </c>
      <c r="F345" s="18" t="str">
        <f t="shared" si="97"/>
        <v>FF</v>
      </c>
      <c r="G345" s="18" t="str">
        <f t="shared" si="97"/>
        <v>E4</v>
      </c>
      <c r="H345" s="18" t="str">
        <f t="shared" si="97"/>
        <v>FF</v>
      </c>
      <c r="I345" s="18" t="str">
        <f t="shared" si="97"/>
        <v>D2</v>
      </c>
      <c r="J345" s="18" t="str">
        <f t="shared" si="97"/>
        <v>FF</v>
      </c>
      <c r="K345" s="18" t="str">
        <f t="shared" si="97"/>
        <v>EB</v>
      </c>
      <c r="L345" s="18" t="str">
        <f t="shared" si="97"/>
        <v>FF</v>
      </c>
      <c r="M345" s="18" t="str">
        <f t="shared" si="97"/>
        <v>E0</v>
      </c>
      <c r="N345" s="18" t="str">
        <f t="shared" si="97"/>
        <v>FF</v>
      </c>
      <c r="O345" s="18" t="str">
        <f t="shared" si="97"/>
        <v>E2</v>
      </c>
      <c r="P345" s="18" t="str">
        <f t="shared" si="97"/>
        <v>FF</v>
      </c>
      <c r="Q345" s="18" t="str">
        <f t="shared" si="97"/>
        <v>C5</v>
      </c>
      <c r="R345" s="18" t="str">
        <f t="shared" si="97"/>
        <v>FF</v>
      </c>
      <c r="U345" s="49" t="str">
        <f t="shared" si="98"/>
        <v>FFE6</v>
      </c>
      <c r="V345" s="49" t="str">
        <f t="shared" si="99"/>
        <v>FFF0</v>
      </c>
      <c r="W345" s="49" t="str">
        <f t="shared" si="100"/>
        <v>FFE4</v>
      </c>
      <c r="X345" s="59" t="str">
        <f t="shared" si="101"/>
        <v>FFD2</v>
      </c>
      <c r="Y345" s="59" t="str">
        <f t="shared" si="102"/>
        <v>FFEB</v>
      </c>
      <c r="Z345" s="59" t="str">
        <f t="shared" si="103"/>
        <v>FFE0</v>
      </c>
      <c r="AA345" s="59" t="str">
        <f t="shared" si="104"/>
        <v>FFE2</v>
      </c>
      <c r="AB345" s="59" t="str">
        <f t="shared" si="105"/>
        <v>FFC5</v>
      </c>
      <c r="AC345" s="59"/>
      <c r="AD345" s="59">
        <f t="shared" si="95"/>
        <v>65510</v>
      </c>
      <c r="AE345" s="59">
        <f t="shared" si="95"/>
        <v>65520</v>
      </c>
      <c r="AF345" s="59">
        <f t="shared" si="95"/>
        <v>65508</v>
      </c>
      <c r="AG345" s="59">
        <f t="shared" si="95"/>
        <v>65490</v>
      </c>
      <c r="AH345" s="59">
        <f t="shared" si="95"/>
        <v>65515</v>
      </c>
      <c r="AI345" s="59">
        <f t="shared" si="95"/>
        <v>65504</v>
      </c>
      <c r="AJ345" s="59">
        <f t="shared" si="95"/>
        <v>65506</v>
      </c>
      <c r="AK345" s="59">
        <f t="shared" si="94"/>
        <v>65477</v>
      </c>
      <c r="AL345" s="59"/>
      <c r="AM345" s="59"/>
      <c r="AN345" s="59"/>
      <c r="AO345" s="59"/>
    </row>
    <row r="346" spans="1:41">
      <c r="A346" s="59" t="s">
        <v>551</v>
      </c>
      <c r="B346" s="3" t="str">
        <f t="shared" si="87"/>
        <v>0x13D0</v>
      </c>
      <c r="C346" s="18" t="str">
        <f t="shared" si="97"/>
        <v>E5</v>
      </c>
      <c r="D346" s="18" t="str">
        <f t="shared" si="97"/>
        <v>FF</v>
      </c>
      <c r="E346" s="18" t="str">
        <f t="shared" si="97"/>
        <v>C1</v>
      </c>
      <c r="F346" s="18" t="str">
        <f t="shared" si="97"/>
        <v>FF</v>
      </c>
      <c r="G346" s="18" t="str">
        <f t="shared" si="97"/>
        <v>D2</v>
      </c>
      <c r="H346" s="18" t="str">
        <f t="shared" si="97"/>
        <v>FF</v>
      </c>
      <c r="I346" s="18" t="str">
        <f t="shared" si="97"/>
        <v>D9</v>
      </c>
      <c r="J346" s="18" t="str">
        <f t="shared" si="97"/>
        <v>FF</v>
      </c>
      <c r="K346" s="18" t="str">
        <f t="shared" si="97"/>
        <v>BD</v>
      </c>
      <c r="L346" s="18" t="str">
        <f t="shared" si="97"/>
        <v>FF</v>
      </c>
      <c r="M346" s="18" t="str">
        <f t="shared" si="97"/>
        <v>D4</v>
      </c>
      <c r="N346" s="18" t="str">
        <f t="shared" si="97"/>
        <v>FF</v>
      </c>
      <c r="O346" s="18" t="str">
        <f t="shared" si="97"/>
        <v>C6</v>
      </c>
      <c r="P346" s="18" t="str">
        <f t="shared" si="97"/>
        <v>FF</v>
      </c>
      <c r="Q346" s="18" t="str">
        <f t="shared" si="97"/>
        <v>C4</v>
      </c>
      <c r="R346" s="18" t="str">
        <f t="shared" si="97"/>
        <v>FF</v>
      </c>
      <c r="U346" s="49" t="str">
        <f t="shared" si="98"/>
        <v>FFE5</v>
      </c>
      <c r="V346" s="49" t="str">
        <f t="shared" si="99"/>
        <v>FFC1</v>
      </c>
      <c r="W346" s="49" t="str">
        <f t="shared" si="100"/>
        <v>FFD2</v>
      </c>
      <c r="X346" s="59" t="str">
        <f t="shared" si="101"/>
        <v>FFD9</v>
      </c>
      <c r="Y346" s="59" t="str">
        <f t="shared" si="102"/>
        <v>FFBD</v>
      </c>
      <c r="Z346" s="59" t="str">
        <f t="shared" si="103"/>
        <v>FFD4</v>
      </c>
      <c r="AA346" s="59" t="str">
        <f t="shared" si="104"/>
        <v>FFC6</v>
      </c>
      <c r="AB346" s="59" t="str">
        <f t="shared" si="105"/>
        <v>FFC4</v>
      </c>
      <c r="AC346" s="59"/>
      <c r="AD346" s="59">
        <f t="shared" si="95"/>
        <v>65509</v>
      </c>
      <c r="AE346" s="59">
        <f t="shared" si="95"/>
        <v>65473</v>
      </c>
      <c r="AF346" s="59">
        <f t="shared" si="95"/>
        <v>65490</v>
      </c>
      <c r="AG346" s="59">
        <f t="shared" si="95"/>
        <v>65497</v>
      </c>
      <c r="AH346" s="59">
        <f t="shared" si="95"/>
        <v>65469</v>
      </c>
      <c r="AI346" s="59">
        <f t="shared" si="95"/>
        <v>65492</v>
      </c>
      <c r="AJ346" s="59">
        <f t="shared" si="95"/>
        <v>65478</v>
      </c>
      <c r="AK346" s="59">
        <f t="shared" si="94"/>
        <v>65476</v>
      </c>
      <c r="AL346" s="59"/>
      <c r="AM346" s="59"/>
      <c r="AN346" s="59"/>
      <c r="AO346" s="59"/>
    </row>
    <row r="347" spans="1:41">
      <c r="A347" s="59" t="s">
        <v>552</v>
      </c>
      <c r="B347" s="3" t="str">
        <f t="shared" si="87"/>
        <v>0x13E0</v>
      </c>
      <c r="C347" s="18" t="str">
        <f t="shared" si="97"/>
        <v>E3</v>
      </c>
      <c r="D347" s="18" t="str">
        <f t="shared" si="97"/>
        <v>FF</v>
      </c>
      <c r="E347" s="18" t="str">
        <f t="shared" si="97"/>
        <v>CF</v>
      </c>
      <c r="F347" s="18" t="str">
        <f t="shared" si="97"/>
        <v>FF</v>
      </c>
      <c r="G347" s="18" t="str">
        <f t="shared" si="97"/>
        <v>BD</v>
      </c>
      <c r="H347" s="18" t="str">
        <f t="shared" si="97"/>
        <v>FF</v>
      </c>
      <c r="I347" s="18" t="str">
        <f t="shared" si="97"/>
        <v>D9</v>
      </c>
      <c r="J347" s="18" t="str">
        <f t="shared" si="97"/>
        <v>FF</v>
      </c>
      <c r="K347" s="18" t="str">
        <f t="shared" si="97"/>
        <v>DB</v>
      </c>
      <c r="L347" s="18" t="str">
        <f t="shared" si="97"/>
        <v>FF</v>
      </c>
      <c r="M347" s="18" t="str">
        <f t="shared" si="97"/>
        <v>C7</v>
      </c>
      <c r="N347" s="18" t="str">
        <f t="shared" si="97"/>
        <v>FF</v>
      </c>
      <c r="O347" s="18" t="str">
        <f t="shared" si="97"/>
        <v>DA</v>
      </c>
      <c r="P347" s="18" t="str">
        <f t="shared" si="97"/>
        <v>FF</v>
      </c>
      <c r="Q347" s="18" t="str">
        <f t="shared" si="97"/>
        <v>D9</v>
      </c>
      <c r="R347" s="18" t="str">
        <f t="shared" si="97"/>
        <v>FF</v>
      </c>
      <c r="U347" s="49" t="str">
        <f t="shared" si="98"/>
        <v>FFE3</v>
      </c>
      <c r="V347" s="49" t="str">
        <f t="shared" si="99"/>
        <v>FFCF</v>
      </c>
      <c r="W347" s="49" t="str">
        <f t="shared" si="100"/>
        <v>FFBD</v>
      </c>
      <c r="X347" s="59" t="str">
        <f t="shared" si="101"/>
        <v>FFD9</v>
      </c>
      <c r="Y347" s="59" t="str">
        <f t="shared" si="102"/>
        <v>FFDB</v>
      </c>
      <c r="Z347" s="59" t="str">
        <f t="shared" si="103"/>
        <v>FFC7</v>
      </c>
      <c r="AA347" s="59" t="str">
        <f t="shared" si="104"/>
        <v>FFDA</v>
      </c>
      <c r="AB347" s="59" t="str">
        <f t="shared" si="105"/>
        <v>FFD9</v>
      </c>
      <c r="AC347" s="59"/>
      <c r="AD347" s="59">
        <f t="shared" si="95"/>
        <v>65507</v>
      </c>
      <c r="AE347" s="59">
        <f t="shared" si="95"/>
        <v>65487</v>
      </c>
      <c r="AF347" s="59">
        <f t="shared" si="95"/>
        <v>65469</v>
      </c>
      <c r="AG347" s="59">
        <f t="shared" si="95"/>
        <v>65497</v>
      </c>
      <c r="AH347" s="59">
        <f t="shared" si="95"/>
        <v>65499</v>
      </c>
      <c r="AI347" s="59">
        <f t="shared" si="95"/>
        <v>65479</v>
      </c>
      <c r="AJ347" s="59">
        <f t="shared" si="95"/>
        <v>65498</v>
      </c>
      <c r="AK347" s="59">
        <f t="shared" si="94"/>
        <v>65497</v>
      </c>
      <c r="AL347" s="59"/>
      <c r="AM347" s="59"/>
      <c r="AN347" s="59"/>
      <c r="AO347" s="59"/>
    </row>
    <row r="348" spans="1:41">
      <c r="A348" s="59" t="s">
        <v>553</v>
      </c>
      <c r="B348" s="3" t="str">
        <f t="shared" si="87"/>
        <v>0x13F0</v>
      </c>
      <c r="C348" s="18" t="str">
        <f t="shared" si="97"/>
        <v>EF</v>
      </c>
      <c r="D348" s="18" t="str">
        <f t="shared" si="97"/>
        <v>FF</v>
      </c>
      <c r="E348" s="18" t="str">
        <f t="shared" si="97"/>
        <v>F4</v>
      </c>
      <c r="F348" s="18" t="str">
        <f t="shared" si="97"/>
        <v>FF</v>
      </c>
      <c r="G348" s="18" t="str">
        <f t="shared" si="97"/>
        <v>CD</v>
      </c>
      <c r="H348" s="18" t="str">
        <f t="shared" si="97"/>
        <v>FF</v>
      </c>
      <c r="I348" s="18" t="str">
        <f t="shared" si="97"/>
        <v>CD</v>
      </c>
      <c r="J348" s="18" t="str">
        <f t="shared" si="97"/>
        <v>FF</v>
      </c>
      <c r="K348" s="18" t="str">
        <f t="shared" si="97"/>
        <v>DD</v>
      </c>
      <c r="L348" s="18" t="str">
        <f t="shared" si="97"/>
        <v>FF</v>
      </c>
      <c r="M348" s="18" t="str">
        <f t="shared" si="97"/>
        <v>DE</v>
      </c>
      <c r="N348" s="18" t="str">
        <f t="shared" si="97"/>
        <v>FF</v>
      </c>
      <c r="O348" s="18" t="str">
        <f t="shared" si="97"/>
        <v>E2</v>
      </c>
      <c r="P348" s="18" t="str">
        <f t="shared" si="97"/>
        <v>FF</v>
      </c>
      <c r="Q348" s="18" t="str">
        <f t="shared" si="97"/>
        <v>E2</v>
      </c>
      <c r="R348" s="18" t="str">
        <f t="shared" si="97"/>
        <v>FF</v>
      </c>
      <c r="U348" s="49" t="str">
        <f t="shared" si="98"/>
        <v>FFEF</v>
      </c>
      <c r="V348" s="49" t="str">
        <f t="shared" si="99"/>
        <v>FFF4</v>
      </c>
      <c r="W348" s="49" t="str">
        <f t="shared" si="100"/>
        <v>FFCD</v>
      </c>
      <c r="X348" s="59" t="str">
        <f t="shared" si="101"/>
        <v>FFCD</v>
      </c>
      <c r="Y348" s="59" t="str">
        <f t="shared" si="102"/>
        <v>FFDD</v>
      </c>
      <c r="Z348" s="59" t="str">
        <f t="shared" si="103"/>
        <v>FFDE</v>
      </c>
      <c r="AA348" s="59" t="str">
        <f t="shared" si="104"/>
        <v>FFE2</v>
      </c>
      <c r="AB348" s="59" t="str">
        <f t="shared" si="105"/>
        <v>FFE2</v>
      </c>
      <c r="AC348" s="59"/>
      <c r="AD348" s="59">
        <f t="shared" si="95"/>
        <v>65519</v>
      </c>
      <c r="AE348" s="59">
        <f t="shared" si="95"/>
        <v>65524</v>
      </c>
      <c r="AF348" s="59">
        <f t="shared" si="95"/>
        <v>65485</v>
      </c>
      <c r="AG348" s="59">
        <f t="shared" si="95"/>
        <v>65485</v>
      </c>
      <c r="AH348" s="59">
        <f t="shared" si="95"/>
        <v>65501</v>
      </c>
      <c r="AI348" s="59">
        <f t="shared" si="95"/>
        <v>65502</v>
      </c>
      <c r="AJ348" s="59">
        <f t="shared" si="95"/>
        <v>65506</v>
      </c>
      <c r="AK348" s="59">
        <f t="shared" si="94"/>
        <v>65506</v>
      </c>
      <c r="AL348" s="59"/>
      <c r="AM348" s="59"/>
      <c r="AN348" s="59"/>
      <c r="AO348" s="59"/>
    </row>
    <row r="349" spans="1:41">
      <c r="A349" s="59" t="s">
        <v>554</v>
      </c>
      <c r="B349" s="3" t="str">
        <f t="shared" si="87"/>
        <v>0x1400</v>
      </c>
      <c r="C349" s="18" t="str">
        <f t="shared" si="97"/>
        <v>F7</v>
      </c>
      <c r="D349" s="18" t="str">
        <f t="shared" si="97"/>
        <v>FF</v>
      </c>
      <c r="E349" s="18" t="str">
        <f t="shared" si="97"/>
        <v>EA</v>
      </c>
      <c r="F349" s="18" t="str">
        <f t="shared" si="97"/>
        <v>FF</v>
      </c>
      <c r="G349" s="18" t="str">
        <f t="shared" si="97"/>
        <v>EA</v>
      </c>
      <c r="H349" s="18" t="str">
        <f t="shared" si="97"/>
        <v>FF</v>
      </c>
      <c r="I349" s="18" t="str">
        <f t="shared" si="97"/>
        <v>EF</v>
      </c>
      <c r="J349" s="18" t="str">
        <f t="shared" si="97"/>
        <v>FF</v>
      </c>
      <c r="K349" s="18" t="str">
        <f t="shared" si="97"/>
        <v>DF</v>
      </c>
      <c r="L349" s="18" t="str">
        <f t="shared" si="97"/>
        <v>FF</v>
      </c>
      <c r="M349" s="18" t="str">
        <f t="shared" si="97"/>
        <v>E0</v>
      </c>
      <c r="N349" s="18" t="str">
        <f t="shared" si="97"/>
        <v>FF</v>
      </c>
      <c r="O349" s="18" t="str">
        <f t="shared" si="97"/>
        <v>E0</v>
      </c>
      <c r="P349" s="18" t="str">
        <f t="shared" si="97"/>
        <v>FF</v>
      </c>
      <c r="Q349" s="18" t="str">
        <f t="shared" si="97"/>
        <v>D5</v>
      </c>
      <c r="R349" s="18" t="str">
        <f t="shared" si="97"/>
        <v>FF</v>
      </c>
      <c r="U349" s="49" t="str">
        <f t="shared" si="98"/>
        <v>FFF7</v>
      </c>
      <c r="V349" s="49" t="str">
        <f t="shared" si="99"/>
        <v>FFEA</v>
      </c>
      <c r="W349" s="49" t="str">
        <f t="shared" si="100"/>
        <v>FFEA</v>
      </c>
      <c r="X349" s="59" t="str">
        <f t="shared" si="101"/>
        <v>FFEF</v>
      </c>
      <c r="Y349" s="59" t="str">
        <f t="shared" si="102"/>
        <v>FFDF</v>
      </c>
      <c r="Z349" s="59" t="str">
        <f t="shared" si="103"/>
        <v>FFE0</v>
      </c>
      <c r="AA349" s="59" t="str">
        <f t="shared" si="104"/>
        <v>FFE0</v>
      </c>
      <c r="AB349" s="59" t="str">
        <f t="shared" si="105"/>
        <v>FFD5</v>
      </c>
      <c r="AC349" s="59"/>
      <c r="AD349" s="59">
        <f t="shared" si="95"/>
        <v>65527</v>
      </c>
      <c r="AE349" s="59">
        <f t="shared" si="95"/>
        <v>65514</v>
      </c>
      <c r="AF349" s="59">
        <f t="shared" si="95"/>
        <v>65514</v>
      </c>
      <c r="AG349" s="59">
        <f t="shared" si="95"/>
        <v>65519</v>
      </c>
      <c r="AH349" s="59">
        <f t="shared" si="95"/>
        <v>65503</v>
      </c>
      <c r="AI349" s="59">
        <f t="shared" si="95"/>
        <v>65504</v>
      </c>
      <c r="AJ349" s="59">
        <f t="shared" si="95"/>
        <v>65504</v>
      </c>
      <c r="AK349" s="59">
        <f t="shared" si="94"/>
        <v>65493</v>
      </c>
      <c r="AL349" s="59"/>
      <c r="AM349" s="59"/>
      <c r="AN349" s="59"/>
      <c r="AO349" s="59"/>
    </row>
    <row r="350" spans="1:41">
      <c r="A350" s="59" t="s">
        <v>555</v>
      </c>
      <c r="B350" s="3" t="str">
        <f t="shared" si="87"/>
        <v>0x1410</v>
      </c>
      <c r="C350" s="18" t="str">
        <f t="shared" si="97"/>
        <v>D5</v>
      </c>
      <c r="D350" s="18" t="str">
        <f t="shared" si="97"/>
        <v>FF</v>
      </c>
      <c r="E350" s="18" t="str">
        <f t="shared" si="97"/>
        <v>E2</v>
      </c>
      <c r="F350" s="18" t="str">
        <f t="shared" si="97"/>
        <v>FF</v>
      </c>
      <c r="G350" s="18" t="str">
        <f t="shared" si="97"/>
        <v>E3</v>
      </c>
      <c r="H350" s="18" t="str">
        <f t="shared" si="97"/>
        <v>FF</v>
      </c>
      <c r="I350" s="18" t="str">
        <f t="shared" si="97"/>
        <v>D7</v>
      </c>
      <c r="J350" s="18" t="str">
        <f t="shared" si="97"/>
        <v>FF</v>
      </c>
      <c r="K350" s="18" t="str">
        <f t="shared" si="97"/>
        <v>DB</v>
      </c>
      <c r="L350" s="18" t="str">
        <f t="shared" si="97"/>
        <v>FF</v>
      </c>
      <c r="M350" s="18" t="str">
        <f t="shared" si="97"/>
        <v>D7</v>
      </c>
      <c r="N350" s="18" t="str">
        <f t="shared" si="97"/>
        <v>FF</v>
      </c>
      <c r="O350" s="18" t="str">
        <f t="shared" si="97"/>
        <v>D8</v>
      </c>
      <c r="P350" s="18" t="str">
        <f t="shared" si="97"/>
        <v>FF</v>
      </c>
      <c r="Q350" s="18" t="str">
        <f t="shared" si="97"/>
        <v>CA</v>
      </c>
      <c r="R350" s="18" t="str">
        <f t="shared" ref="R350" si="106">MID($A350,COLUMN()*3+3,2)</f>
        <v>FF</v>
      </c>
      <c r="U350" s="49" t="str">
        <f t="shared" si="98"/>
        <v>FFD5</v>
      </c>
      <c r="V350" s="49" t="str">
        <f t="shared" si="99"/>
        <v>FFE2</v>
      </c>
      <c r="W350" s="49" t="str">
        <f t="shared" si="100"/>
        <v>FFE3</v>
      </c>
      <c r="X350" s="59" t="str">
        <f t="shared" si="101"/>
        <v>FFD7</v>
      </c>
      <c r="Y350" s="59" t="str">
        <f t="shared" si="102"/>
        <v>FFDB</v>
      </c>
      <c r="Z350" s="59" t="str">
        <f t="shared" si="103"/>
        <v>FFD7</v>
      </c>
      <c r="AA350" s="59" t="str">
        <f t="shared" si="104"/>
        <v>FFD8</v>
      </c>
      <c r="AB350" s="59" t="str">
        <f t="shared" si="105"/>
        <v>FFCA</v>
      </c>
      <c r="AC350" s="59"/>
      <c r="AD350" s="59">
        <f t="shared" si="95"/>
        <v>65493</v>
      </c>
      <c r="AE350" s="59">
        <f t="shared" si="95"/>
        <v>65506</v>
      </c>
      <c r="AF350" s="59">
        <f t="shared" si="95"/>
        <v>65507</v>
      </c>
      <c r="AG350" s="59">
        <f t="shared" si="95"/>
        <v>65495</v>
      </c>
      <c r="AH350" s="59">
        <f t="shared" si="95"/>
        <v>65499</v>
      </c>
      <c r="AI350" s="59">
        <f t="shared" si="95"/>
        <v>65495</v>
      </c>
      <c r="AJ350" s="59">
        <f t="shared" si="95"/>
        <v>65496</v>
      </c>
      <c r="AK350" s="59">
        <f t="shared" si="94"/>
        <v>65482</v>
      </c>
      <c r="AL350" s="59"/>
      <c r="AM350" s="59"/>
      <c r="AN350" s="59"/>
      <c r="AO350" s="59"/>
    </row>
    <row r="351" spans="1:41">
      <c r="A351" s="59" t="s">
        <v>556</v>
      </c>
      <c r="B351" s="3" t="str">
        <f t="shared" ref="B351:B414" si="107">CONCATENATE("0x",DEC2HEX(HEX2DEC(RIGHT(B350,4))+16,4))</f>
        <v>0x1420</v>
      </c>
      <c r="C351" s="18" t="str">
        <f t="shared" ref="C351:R366" si="108">MID($A351,COLUMN()*3+3,2)</f>
        <v>CA</v>
      </c>
      <c r="D351" s="18" t="str">
        <f t="shared" si="108"/>
        <v>FF</v>
      </c>
      <c r="E351" s="18" t="str">
        <f t="shared" si="108"/>
        <v>D8</v>
      </c>
      <c r="F351" s="18" t="str">
        <f t="shared" si="108"/>
        <v>FF</v>
      </c>
      <c r="G351" s="18" t="str">
        <f t="shared" si="108"/>
        <v>CC</v>
      </c>
      <c r="H351" s="18" t="str">
        <f t="shared" si="108"/>
        <v>FF</v>
      </c>
      <c r="I351" s="18" t="str">
        <f t="shared" si="108"/>
        <v>CB</v>
      </c>
      <c r="J351" s="18" t="str">
        <f t="shared" si="108"/>
        <v>FF</v>
      </c>
      <c r="K351" s="18" t="str">
        <f t="shared" si="108"/>
        <v>CB</v>
      </c>
      <c r="L351" s="18" t="str">
        <f t="shared" si="108"/>
        <v>FF</v>
      </c>
      <c r="M351" s="18" t="str">
        <f t="shared" si="108"/>
        <v>DA</v>
      </c>
      <c r="N351" s="18" t="str">
        <f t="shared" si="108"/>
        <v>FF</v>
      </c>
      <c r="O351" s="18" t="str">
        <f t="shared" si="108"/>
        <v>CC</v>
      </c>
      <c r="P351" s="18" t="str">
        <f t="shared" si="108"/>
        <v>FF</v>
      </c>
      <c r="Q351" s="18" t="str">
        <f t="shared" si="108"/>
        <v>CC</v>
      </c>
      <c r="R351" s="18" t="str">
        <f t="shared" si="108"/>
        <v>FF</v>
      </c>
      <c r="U351" s="49" t="str">
        <f t="shared" si="98"/>
        <v>FFCA</v>
      </c>
      <c r="V351" s="49" t="str">
        <f t="shared" si="99"/>
        <v>FFD8</v>
      </c>
      <c r="W351" s="49" t="str">
        <f t="shared" si="100"/>
        <v>FFCC</v>
      </c>
      <c r="X351" s="59" t="str">
        <f t="shared" si="101"/>
        <v>FFCB</v>
      </c>
      <c r="Y351" s="59" t="str">
        <f t="shared" si="102"/>
        <v>FFCB</v>
      </c>
      <c r="Z351" s="59" t="str">
        <f t="shared" si="103"/>
        <v>FFDA</v>
      </c>
      <c r="AA351" s="59" t="str">
        <f t="shared" si="104"/>
        <v>FFCC</v>
      </c>
      <c r="AB351" s="59" t="str">
        <f t="shared" si="105"/>
        <v>FFCC</v>
      </c>
      <c r="AC351" s="59"/>
      <c r="AD351" s="59">
        <f t="shared" si="95"/>
        <v>65482</v>
      </c>
      <c r="AE351" s="59">
        <f t="shared" si="95"/>
        <v>65496</v>
      </c>
      <c r="AF351" s="59">
        <f t="shared" si="95"/>
        <v>65484</v>
      </c>
      <c r="AG351" s="59">
        <f t="shared" si="95"/>
        <v>65483</v>
      </c>
      <c r="AH351" s="59">
        <f t="shared" si="95"/>
        <v>65483</v>
      </c>
      <c r="AI351" s="59">
        <f t="shared" si="95"/>
        <v>65498</v>
      </c>
      <c r="AJ351" s="59">
        <f t="shared" si="95"/>
        <v>65484</v>
      </c>
      <c r="AK351" s="59">
        <f t="shared" si="94"/>
        <v>65484</v>
      </c>
      <c r="AL351" s="59"/>
      <c r="AM351" s="59"/>
      <c r="AN351" s="59"/>
      <c r="AO351" s="59"/>
    </row>
    <row r="352" spans="1:41">
      <c r="A352" s="59" t="s">
        <v>557</v>
      </c>
      <c r="B352" s="3" t="str">
        <f t="shared" si="107"/>
        <v>0x1430</v>
      </c>
      <c r="C352" s="18" t="str">
        <f t="shared" si="108"/>
        <v>CC</v>
      </c>
      <c r="D352" s="18" t="str">
        <f t="shared" si="108"/>
        <v>FF</v>
      </c>
      <c r="E352" s="18" t="str">
        <f t="shared" si="108"/>
        <v>CC</v>
      </c>
      <c r="F352" s="18" t="str">
        <f t="shared" si="108"/>
        <v>FF</v>
      </c>
      <c r="G352" s="18" t="str">
        <f t="shared" si="108"/>
        <v>CE</v>
      </c>
      <c r="H352" s="18" t="str">
        <f t="shared" si="108"/>
        <v>FF</v>
      </c>
      <c r="I352" s="18" t="str">
        <f t="shared" si="108"/>
        <v>DC</v>
      </c>
      <c r="J352" s="18" t="str">
        <f t="shared" si="108"/>
        <v>FF</v>
      </c>
      <c r="K352" s="18" t="str">
        <f t="shared" si="108"/>
        <v>CF</v>
      </c>
      <c r="L352" s="18" t="str">
        <f t="shared" si="108"/>
        <v>FF</v>
      </c>
      <c r="M352" s="18" t="str">
        <f t="shared" si="108"/>
        <v>D0</v>
      </c>
      <c r="N352" s="18" t="str">
        <f t="shared" si="108"/>
        <v>FF</v>
      </c>
      <c r="O352" s="18" t="str">
        <f t="shared" si="108"/>
        <v>D4</v>
      </c>
      <c r="P352" s="18" t="str">
        <f t="shared" si="108"/>
        <v>FF</v>
      </c>
      <c r="Q352" s="18" t="str">
        <f t="shared" si="108"/>
        <v>E2</v>
      </c>
      <c r="R352" s="18" t="str">
        <f t="shared" si="108"/>
        <v>FF</v>
      </c>
      <c r="U352" s="49" t="str">
        <f t="shared" si="98"/>
        <v>FFCC</v>
      </c>
      <c r="V352" s="49" t="str">
        <f t="shared" si="99"/>
        <v>FFCC</v>
      </c>
      <c r="W352" s="49" t="str">
        <f t="shared" si="100"/>
        <v>FFCE</v>
      </c>
      <c r="X352" s="59" t="str">
        <f t="shared" si="101"/>
        <v>FFDC</v>
      </c>
      <c r="Y352" s="59" t="str">
        <f t="shared" si="102"/>
        <v>FFCF</v>
      </c>
      <c r="Z352" s="59" t="str">
        <f t="shared" si="103"/>
        <v>FFD0</v>
      </c>
      <c r="AA352" s="59" t="str">
        <f t="shared" si="104"/>
        <v>FFD4</v>
      </c>
      <c r="AB352" s="59" t="str">
        <f t="shared" si="105"/>
        <v>FFE2</v>
      </c>
      <c r="AC352" s="59"/>
      <c r="AD352" s="59">
        <f t="shared" si="95"/>
        <v>65484</v>
      </c>
      <c r="AE352" s="59">
        <f t="shared" si="95"/>
        <v>65484</v>
      </c>
      <c r="AF352" s="59">
        <f t="shared" si="95"/>
        <v>65486</v>
      </c>
      <c r="AG352" s="59">
        <f t="shared" si="95"/>
        <v>65500</v>
      </c>
      <c r="AH352" s="59">
        <f t="shared" si="95"/>
        <v>65487</v>
      </c>
      <c r="AI352" s="59">
        <f t="shared" si="95"/>
        <v>65488</v>
      </c>
      <c r="AJ352" s="59">
        <f t="shared" si="95"/>
        <v>65492</v>
      </c>
      <c r="AK352" s="59">
        <f t="shared" si="94"/>
        <v>65506</v>
      </c>
      <c r="AL352" s="59"/>
      <c r="AM352" s="59"/>
      <c r="AN352" s="59"/>
      <c r="AO352" s="59"/>
    </row>
    <row r="353" spans="1:41">
      <c r="A353" s="59" t="s">
        <v>558</v>
      </c>
      <c r="B353" s="3" t="str">
        <f t="shared" si="107"/>
        <v>0x1440</v>
      </c>
      <c r="C353" s="18" t="str">
        <f t="shared" si="108"/>
        <v>0E</v>
      </c>
      <c r="D353" s="18" t="str">
        <f t="shared" si="108"/>
        <v>00</v>
      </c>
      <c r="E353" s="18" t="str">
        <f t="shared" si="108"/>
        <v>F1</v>
      </c>
      <c r="F353" s="18" t="str">
        <f t="shared" si="108"/>
        <v>FF</v>
      </c>
      <c r="G353" s="18" t="str">
        <f t="shared" si="108"/>
        <v>DD</v>
      </c>
      <c r="H353" s="18" t="str">
        <f t="shared" si="108"/>
        <v>FF</v>
      </c>
      <c r="I353" s="18" t="str">
        <f t="shared" si="108"/>
        <v>DC</v>
      </c>
      <c r="J353" s="18" t="str">
        <f t="shared" si="108"/>
        <v>FF</v>
      </c>
      <c r="K353" s="18" t="str">
        <f t="shared" si="108"/>
        <v>E2</v>
      </c>
      <c r="L353" s="18" t="str">
        <f t="shared" si="108"/>
        <v>FF</v>
      </c>
      <c r="M353" s="18" t="str">
        <f t="shared" si="108"/>
        <v>CC</v>
      </c>
      <c r="N353" s="18" t="str">
        <f t="shared" si="108"/>
        <v>FF</v>
      </c>
      <c r="O353" s="18" t="str">
        <f t="shared" si="108"/>
        <v>E5</v>
      </c>
      <c r="P353" s="18" t="str">
        <f t="shared" si="108"/>
        <v>FF</v>
      </c>
      <c r="Q353" s="18" t="str">
        <f t="shared" si="108"/>
        <v>D4</v>
      </c>
      <c r="R353" s="18" t="str">
        <f t="shared" si="108"/>
        <v>FF</v>
      </c>
      <c r="U353" s="49" t="str">
        <f t="shared" si="98"/>
        <v>000E</v>
      </c>
      <c r="V353" s="49" t="str">
        <f t="shared" si="99"/>
        <v>FFF1</v>
      </c>
      <c r="W353" s="49" t="str">
        <f t="shared" si="100"/>
        <v>FFDD</v>
      </c>
      <c r="X353" s="59" t="str">
        <f t="shared" si="101"/>
        <v>FFDC</v>
      </c>
      <c r="Y353" s="59" t="str">
        <f t="shared" si="102"/>
        <v>FFE2</v>
      </c>
      <c r="Z353" s="59" t="str">
        <f t="shared" si="103"/>
        <v>FFCC</v>
      </c>
      <c r="AA353" s="59" t="str">
        <f t="shared" si="104"/>
        <v>FFE5</v>
      </c>
      <c r="AB353" s="59" t="str">
        <f t="shared" si="105"/>
        <v>FFD4</v>
      </c>
      <c r="AC353" s="59"/>
      <c r="AD353" s="59">
        <f t="shared" si="95"/>
        <v>14</v>
      </c>
      <c r="AE353" s="59">
        <f t="shared" si="95"/>
        <v>65521</v>
      </c>
      <c r="AF353" s="59">
        <f t="shared" si="95"/>
        <v>65501</v>
      </c>
      <c r="AG353" s="59">
        <f t="shared" si="95"/>
        <v>65500</v>
      </c>
      <c r="AH353" s="59">
        <f t="shared" si="95"/>
        <v>65506</v>
      </c>
      <c r="AI353" s="59">
        <f t="shared" si="95"/>
        <v>65484</v>
      </c>
      <c r="AJ353" s="59">
        <f t="shared" si="95"/>
        <v>65509</v>
      </c>
      <c r="AK353" s="59">
        <f t="shared" si="94"/>
        <v>65492</v>
      </c>
      <c r="AL353" s="59"/>
      <c r="AM353" s="59"/>
      <c r="AN353" s="59"/>
      <c r="AO353" s="59"/>
    </row>
    <row r="354" spans="1:41">
      <c r="A354" s="59" t="s">
        <v>559</v>
      </c>
      <c r="B354" s="3" t="str">
        <f t="shared" si="107"/>
        <v>0x1450</v>
      </c>
      <c r="C354" s="18" t="str">
        <f t="shared" si="108"/>
        <v>E5</v>
      </c>
      <c r="D354" s="18" t="str">
        <f t="shared" si="108"/>
        <v>FF</v>
      </c>
      <c r="E354" s="18" t="str">
        <f t="shared" si="108"/>
        <v>D6</v>
      </c>
      <c r="F354" s="18" t="str">
        <f t="shared" si="108"/>
        <v>FF</v>
      </c>
      <c r="G354" s="18" t="str">
        <f t="shared" si="108"/>
        <v>F9</v>
      </c>
      <c r="H354" s="18" t="str">
        <f t="shared" si="108"/>
        <v>FF</v>
      </c>
      <c r="I354" s="18" t="str">
        <f t="shared" si="108"/>
        <v>EC</v>
      </c>
      <c r="J354" s="18" t="str">
        <f t="shared" si="108"/>
        <v>FF</v>
      </c>
      <c r="K354" s="18" t="str">
        <f t="shared" si="108"/>
        <v>DA</v>
      </c>
      <c r="L354" s="18" t="str">
        <f t="shared" si="108"/>
        <v>FF</v>
      </c>
      <c r="M354" s="18" t="str">
        <f t="shared" si="108"/>
        <v>EA</v>
      </c>
      <c r="N354" s="18" t="str">
        <f t="shared" si="108"/>
        <v>FF</v>
      </c>
      <c r="O354" s="18" t="str">
        <f t="shared" si="108"/>
        <v>D2</v>
      </c>
      <c r="P354" s="18" t="str">
        <f t="shared" si="108"/>
        <v>FF</v>
      </c>
      <c r="Q354" s="18" t="str">
        <f t="shared" si="108"/>
        <v>B4</v>
      </c>
      <c r="R354" s="18" t="str">
        <f t="shared" si="108"/>
        <v>FF</v>
      </c>
      <c r="U354" s="49" t="str">
        <f t="shared" si="98"/>
        <v>FFE5</v>
      </c>
      <c r="V354" s="49" t="str">
        <f t="shared" si="99"/>
        <v>FFD6</v>
      </c>
      <c r="W354" s="49" t="str">
        <f t="shared" si="100"/>
        <v>FFF9</v>
      </c>
      <c r="X354" s="59" t="str">
        <f t="shared" si="101"/>
        <v>FFEC</v>
      </c>
      <c r="Y354" s="59" t="str">
        <f t="shared" si="102"/>
        <v>FFDA</v>
      </c>
      <c r="Z354" s="59" t="str">
        <f t="shared" si="103"/>
        <v>FFEA</v>
      </c>
      <c r="AA354" s="59" t="str">
        <f t="shared" si="104"/>
        <v>FFD2</v>
      </c>
      <c r="AB354" s="59" t="str">
        <f t="shared" si="105"/>
        <v>FFB4</v>
      </c>
      <c r="AC354" s="59"/>
      <c r="AD354" s="59">
        <f t="shared" si="95"/>
        <v>65509</v>
      </c>
      <c r="AE354" s="59">
        <f t="shared" si="95"/>
        <v>65494</v>
      </c>
      <c r="AF354" s="59">
        <f t="shared" si="95"/>
        <v>65529</v>
      </c>
      <c r="AG354" s="59">
        <f t="shared" si="95"/>
        <v>65516</v>
      </c>
      <c r="AH354" s="59">
        <f t="shared" si="95"/>
        <v>65498</v>
      </c>
      <c r="AI354" s="59">
        <f t="shared" si="95"/>
        <v>65514</v>
      </c>
      <c r="AJ354" s="59">
        <f t="shared" si="95"/>
        <v>65490</v>
      </c>
      <c r="AK354" s="59">
        <f t="shared" si="94"/>
        <v>65460</v>
      </c>
      <c r="AL354" s="59"/>
      <c r="AM354" s="59"/>
      <c r="AN354" s="59"/>
      <c r="AO354" s="59"/>
    </row>
    <row r="355" spans="1:41">
      <c r="A355" s="59" t="s">
        <v>560</v>
      </c>
      <c r="B355" s="3" t="str">
        <f t="shared" si="107"/>
        <v>0x1460</v>
      </c>
      <c r="C355" s="18" t="str">
        <f t="shared" si="108"/>
        <v>CB</v>
      </c>
      <c r="D355" s="18" t="str">
        <f t="shared" si="108"/>
        <v>FF</v>
      </c>
      <c r="E355" s="18" t="str">
        <f t="shared" si="108"/>
        <v>DF</v>
      </c>
      <c r="F355" s="18" t="str">
        <f t="shared" si="108"/>
        <v>FF</v>
      </c>
      <c r="G355" s="18" t="str">
        <f t="shared" si="108"/>
        <v>DA</v>
      </c>
      <c r="H355" s="18" t="str">
        <f t="shared" si="108"/>
        <v>FF</v>
      </c>
      <c r="I355" s="18" t="str">
        <f t="shared" si="108"/>
        <v>01</v>
      </c>
      <c r="J355" s="18" t="str">
        <f t="shared" si="108"/>
        <v>00</v>
      </c>
      <c r="K355" s="18" t="str">
        <f t="shared" si="108"/>
        <v>DC</v>
      </c>
      <c r="L355" s="18" t="str">
        <f t="shared" si="108"/>
        <v>FF</v>
      </c>
      <c r="M355" s="18" t="str">
        <f t="shared" si="108"/>
        <v>D5</v>
      </c>
      <c r="N355" s="18" t="str">
        <f t="shared" si="108"/>
        <v>FF</v>
      </c>
      <c r="O355" s="18" t="str">
        <f t="shared" si="108"/>
        <v>D3</v>
      </c>
      <c r="P355" s="18" t="str">
        <f t="shared" si="108"/>
        <v>FF</v>
      </c>
      <c r="Q355" s="18" t="str">
        <f t="shared" si="108"/>
        <v>DE</v>
      </c>
      <c r="R355" s="18" t="str">
        <f t="shared" si="108"/>
        <v>FF</v>
      </c>
      <c r="U355" s="49" t="str">
        <f t="shared" si="98"/>
        <v>FFCB</v>
      </c>
      <c r="V355" s="49" t="str">
        <f t="shared" si="99"/>
        <v>FFDF</v>
      </c>
      <c r="W355" s="49" t="str">
        <f t="shared" si="100"/>
        <v>FFDA</v>
      </c>
      <c r="X355" s="59" t="str">
        <f t="shared" si="101"/>
        <v>0001</v>
      </c>
      <c r="Y355" s="59" t="str">
        <f t="shared" si="102"/>
        <v>FFDC</v>
      </c>
      <c r="Z355" s="59" t="str">
        <f t="shared" si="103"/>
        <v>FFD5</v>
      </c>
      <c r="AA355" s="59" t="str">
        <f t="shared" si="104"/>
        <v>FFD3</v>
      </c>
      <c r="AB355" s="59" t="str">
        <f t="shared" si="105"/>
        <v>FFDE</v>
      </c>
      <c r="AC355" s="59"/>
      <c r="AD355" s="59">
        <f t="shared" si="95"/>
        <v>65483</v>
      </c>
      <c r="AE355" s="59">
        <f t="shared" si="95"/>
        <v>65503</v>
      </c>
      <c r="AF355" s="59">
        <f t="shared" si="95"/>
        <v>65498</v>
      </c>
      <c r="AG355" s="59">
        <f t="shared" si="95"/>
        <v>1</v>
      </c>
      <c r="AH355" s="59">
        <f t="shared" si="95"/>
        <v>65500</v>
      </c>
      <c r="AI355" s="59">
        <f t="shared" si="95"/>
        <v>65493</v>
      </c>
      <c r="AJ355" s="59">
        <f t="shared" si="95"/>
        <v>65491</v>
      </c>
      <c r="AK355" s="59">
        <f t="shared" si="94"/>
        <v>65502</v>
      </c>
      <c r="AL355" s="59"/>
      <c r="AM355" s="59"/>
      <c r="AN355" s="59"/>
      <c r="AO355" s="59"/>
    </row>
    <row r="356" spans="1:41">
      <c r="A356" s="59" t="s">
        <v>561</v>
      </c>
      <c r="B356" s="3" t="str">
        <f t="shared" si="107"/>
        <v>0x1470</v>
      </c>
      <c r="C356" s="18" t="str">
        <f t="shared" si="108"/>
        <v>CF</v>
      </c>
      <c r="D356" s="18" t="str">
        <f t="shared" si="108"/>
        <v>FF</v>
      </c>
      <c r="E356" s="18" t="str">
        <f t="shared" si="108"/>
        <v>C9</v>
      </c>
      <c r="F356" s="18" t="str">
        <f t="shared" si="108"/>
        <v>FF</v>
      </c>
      <c r="G356" s="18" t="str">
        <f t="shared" si="108"/>
        <v>BD</v>
      </c>
      <c r="H356" s="18" t="str">
        <f t="shared" si="108"/>
        <v>FF</v>
      </c>
      <c r="I356" s="18" t="str">
        <f t="shared" si="108"/>
        <v>BD</v>
      </c>
      <c r="J356" s="18" t="str">
        <f t="shared" si="108"/>
        <v>FF</v>
      </c>
      <c r="K356" s="18" t="str">
        <f t="shared" si="108"/>
        <v>E0</v>
      </c>
      <c r="L356" s="18" t="str">
        <f t="shared" si="108"/>
        <v>FF</v>
      </c>
      <c r="M356" s="18" t="str">
        <f t="shared" si="108"/>
        <v>E8</v>
      </c>
      <c r="N356" s="18" t="str">
        <f t="shared" si="108"/>
        <v>FF</v>
      </c>
      <c r="O356" s="18" t="str">
        <f t="shared" si="108"/>
        <v>D2</v>
      </c>
      <c r="P356" s="18" t="str">
        <f t="shared" si="108"/>
        <v>FF</v>
      </c>
      <c r="Q356" s="18" t="str">
        <f t="shared" si="108"/>
        <v>EC</v>
      </c>
      <c r="R356" s="18" t="str">
        <f t="shared" si="108"/>
        <v>FF</v>
      </c>
      <c r="U356" s="49" t="str">
        <f t="shared" si="98"/>
        <v>FFCF</v>
      </c>
      <c r="V356" s="49" t="str">
        <f t="shared" si="99"/>
        <v>FFC9</v>
      </c>
      <c r="W356" s="49" t="str">
        <f t="shared" si="100"/>
        <v>FFBD</v>
      </c>
      <c r="X356" s="59" t="str">
        <f t="shared" si="101"/>
        <v>FFBD</v>
      </c>
      <c r="Y356" s="59" t="str">
        <f t="shared" si="102"/>
        <v>FFE0</v>
      </c>
      <c r="Z356" s="59" t="str">
        <f t="shared" si="103"/>
        <v>FFE8</v>
      </c>
      <c r="AA356" s="59" t="str">
        <f t="shared" si="104"/>
        <v>FFD2</v>
      </c>
      <c r="AB356" s="59" t="str">
        <f t="shared" si="105"/>
        <v>FFEC</v>
      </c>
      <c r="AC356" s="59"/>
      <c r="AD356" s="59">
        <f t="shared" si="95"/>
        <v>65487</v>
      </c>
      <c r="AE356" s="59">
        <f t="shared" si="95"/>
        <v>65481</v>
      </c>
      <c r="AF356" s="59">
        <f t="shared" si="95"/>
        <v>65469</v>
      </c>
      <c r="AG356" s="59">
        <f t="shared" si="95"/>
        <v>65469</v>
      </c>
      <c r="AH356" s="59">
        <f t="shared" si="95"/>
        <v>65504</v>
      </c>
      <c r="AI356" s="59">
        <f t="shared" si="95"/>
        <v>65512</v>
      </c>
      <c r="AJ356" s="59">
        <f t="shared" si="95"/>
        <v>65490</v>
      </c>
      <c r="AK356" s="59">
        <f t="shared" si="94"/>
        <v>65516</v>
      </c>
      <c r="AL356" s="59"/>
      <c r="AM356" s="59"/>
      <c r="AN356" s="59"/>
      <c r="AO356" s="59"/>
    </row>
    <row r="357" spans="1:41">
      <c r="A357" s="59" t="s">
        <v>562</v>
      </c>
      <c r="B357" s="3" t="str">
        <f t="shared" si="107"/>
        <v>0x1480</v>
      </c>
      <c r="C357" s="18" t="str">
        <f t="shared" si="108"/>
        <v>00</v>
      </c>
      <c r="D357" s="18" t="str">
        <f t="shared" si="108"/>
        <v>00</v>
      </c>
      <c r="E357" s="18" t="str">
        <f t="shared" si="108"/>
        <v>FB</v>
      </c>
      <c r="F357" s="18" t="str">
        <f t="shared" si="108"/>
        <v>FF</v>
      </c>
      <c r="G357" s="18" t="str">
        <f t="shared" si="108"/>
        <v>FC</v>
      </c>
      <c r="H357" s="18" t="str">
        <f t="shared" si="108"/>
        <v>FF</v>
      </c>
      <c r="I357" s="18" t="str">
        <f t="shared" si="108"/>
        <v>E3</v>
      </c>
      <c r="J357" s="18" t="str">
        <f t="shared" si="108"/>
        <v>FF</v>
      </c>
      <c r="K357" s="18" t="str">
        <f t="shared" si="108"/>
        <v>E3</v>
      </c>
      <c r="L357" s="18" t="str">
        <f t="shared" si="108"/>
        <v>FF</v>
      </c>
      <c r="M357" s="18" t="str">
        <f t="shared" si="108"/>
        <v>EE</v>
      </c>
      <c r="N357" s="18" t="str">
        <f t="shared" si="108"/>
        <v>FF</v>
      </c>
      <c r="O357" s="18" t="str">
        <f t="shared" si="108"/>
        <v>D1</v>
      </c>
      <c r="P357" s="18" t="str">
        <f t="shared" si="108"/>
        <v>FF</v>
      </c>
      <c r="Q357" s="18" t="str">
        <f t="shared" si="108"/>
        <v>FC</v>
      </c>
      <c r="R357" s="18" t="str">
        <f t="shared" si="108"/>
        <v>FF</v>
      </c>
      <c r="U357" s="49" t="str">
        <f t="shared" si="98"/>
        <v>0000</v>
      </c>
      <c r="V357" s="49" t="str">
        <f t="shared" si="99"/>
        <v>FFFB</v>
      </c>
      <c r="W357" s="49" t="str">
        <f t="shared" si="100"/>
        <v>FFFC</v>
      </c>
      <c r="X357" s="59" t="str">
        <f t="shared" si="101"/>
        <v>FFE3</v>
      </c>
      <c r="Y357" s="59" t="str">
        <f t="shared" si="102"/>
        <v>FFE3</v>
      </c>
      <c r="Z357" s="59" t="str">
        <f t="shared" si="103"/>
        <v>FFEE</v>
      </c>
      <c r="AA357" s="59" t="str">
        <f t="shared" si="104"/>
        <v>FFD1</v>
      </c>
      <c r="AB357" s="59" t="str">
        <f t="shared" si="105"/>
        <v>FFFC</v>
      </c>
      <c r="AC357" s="59"/>
      <c r="AD357" s="59">
        <f t="shared" si="95"/>
        <v>0</v>
      </c>
      <c r="AE357" s="59">
        <f t="shared" si="95"/>
        <v>65531</v>
      </c>
      <c r="AF357" s="59">
        <f t="shared" si="95"/>
        <v>65532</v>
      </c>
      <c r="AG357" s="59">
        <f t="shared" ref="AG357:AK400" si="109">HEX2DEC(X357)</f>
        <v>65507</v>
      </c>
      <c r="AH357" s="59">
        <f t="shared" si="109"/>
        <v>65507</v>
      </c>
      <c r="AI357" s="59">
        <f t="shared" si="109"/>
        <v>65518</v>
      </c>
      <c r="AJ357" s="59">
        <f t="shared" si="109"/>
        <v>65489</v>
      </c>
      <c r="AK357" s="59">
        <f t="shared" si="94"/>
        <v>65532</v>
      </c>
      <c r="AL357" s="59"/>
      <c r="AM357" s="59"/>
      <c r="AN357" s="59"/>
      <c r="AO357" s="59"/>
    </row>
    <row r="358" spans="1:41">
      <c r="A358" s="59" t="s">
        <v>563</v>
      </c>
      <c r="B358" s="3" t="str">
        <f t="shared" si="107"/>
        <v>0x1490</v>
      </c>
      <c r="C358" s="18" t="str">
        <f t="shared" si="108"/>
        <v>DA</v>
      </c>
      <c r="D358" s="18" t="str">
        <f t="shared" si="108"/>
        <v>FF</v>
      </c>
      <c r="E358" s="18" t="str">
        <f t="shared" si="108"/>
        <v>F7</v>
      </c>
      <c r="F358" s="18" t="str">
        <f t="shared" si="108"/>
        <v>FF</v>
      </c>
      <c r="G358" s="18" t="str">
        <f t="shared" si="108"/>
        <v>EE</v>
      </c>
      <c r="H358" s="18" t="str">
        <f t="shared" si="108"/>
        <v>FF</v>
      </c>
      <c r="I358" s="18" t="str">
        <f t="shared" si="108"/>
        <v>EE</v>
      </c>
      <c r="J358" s="18" t="str">
        <f t="shared" si="108"/>
        <v>FF</v>
      </c>
      <c r="K358" s="18" t="str">
        <f t="shared" si="108"/>
        <v>D6</v>
      </c>
      <c r="L358" s="18" t="str">
        <f t="shared" si="108"/>
        <v>FF</v>
      </c>
      <c r="M358" s="18" t="str">
        <f t="shared" si="108"/>
        <v>F2</v>
      </c>
      <c r="N358" s="18" t="str">
        <f t="shared" si="108"/>
        <v>FF</v>
      </c>
      <c r="O358" s="18" t="str">
        <f t="shared" si="108"/>
        <v>F2</v>
      </c>
      <c r="P358" s="18" t="str">
        <f t="shared" si="108"/>
        <v>FF</v>
      </c>
      <c r="Q358" s="18" t="str">
        <f t="shared" si="108"/>
        <v>EF</v>
      </c>
      <c r="R358" s="18" t="str">
        <f t="shared" si="108"/>
        <v>FF</v>
      </c>
      <c r="U358" s="49" t="str">
        <f t="shared" si="98"/>
        <v>FFDA</v>
      </c>
      <c r="V358" s="49" t="str">
        <f t="shared" si="99"/>
        <v>FFF7</v>
      </c>
      <c r="W358" s="49" t="str">
        <f t="shared" si="100"/>
        <v>FFEE</v>
      </c>
      <c r="X358" s="59" t="str">
        <f t="shared" si="101"/>
        <v>FFEE</v>
      </c>
      <c r="Y358" s="59" t="str">
        <f t="shared" si="102"/>
        <v>FFD6</v>
      </c>
      <c r="Z358" s="59" t="str">
        <f t="shared" si="103"/>
        <v>FFF2</v>
      </c>
      <c r="AA358" s="59" t="str">
        <f t="shared" si="104"/>
        <v>FFF2</v>
      </c>
      <c r="AB358" s="59" t="str">
        <f t="shared" si="105"/>
        <v>FFEF</v>
      </c>
      <c r="AC358" s="59"/>
      <c r="AD358" s="59">
        <f t="shared" ref="AD358:AF400" si="110">HEX2DEC(U358)</f>
        <v>65498</v>
      </c>
      <c r="AE358" s="59">
        <f t="shared" si="110"/>
        <v>65527</v>
      </c>
      <c r="AF358" s="59">
        <f t="shared" si="110"/>
        <v>65518</v>
      </c>
      <c r="AG358" s="59">
        <f t="shared" si="109"/>
        <v>65518</v>
      </c>
      <c r="AH358" s="59">
        <f t="shared" si="109"/>
        <v>65494</v>
      </c>
      <c r="AI358" s="59">
        <f t="shared" si="109"/>
        <v>65522</v>
      </c>
      <c r="AJ358" s="59">
        <f t="shared" si="109"/>
        <v>65522</v>
      </c>
      <c r="AK358" s="59">
        <f t="shared" si="94"/>
        <v>65519</v>
      </c>
      <c r="AL358" s="59"/>
      <c r="AM358" s="59"/>
      <c r="AN358" s="59"/>
      <c r="AO358" s="59"/>
    </row>
    <row r="359" spans="1:41">
      <c r="A359" s="59" t="s">
        <v>564</v>
      </c>
      <c r="B359" s="3" t="str">
        <f t="shared" si="107"/>
        <v>0x14A0</v>
      </c>
      <c r="C359" s="18" t="str">
        <f t="shared" si="108"/>
        <v>DB</v>
      </c>
      <c r="D359" s="18" t="str">
        <f t="shared" si="108"/>
        <v>FF</v>
      </c>
      <c r="E359" s="18" t="str">
        <f t="shared" si="108"/>
        <v>DC</v>
      </c>
      <c r="F359" s="18" t="str">
        <f t="shared" si="108"/>
        <v>FF</v>
      </c>
      <c r="G359" s="18" t="str">
        <f t="shared" si="108"/>
        <v>D3</v>
      </c>
      <c r="H359" s="18" t="str">
        <f t="shared" si="108"/>
        <v>FF</v>
      </c>
      <c r="I359" s="18" t="str">
        <f t="shared" si="108"/>
        <v>F2</v>
      </c>
      <c r="J359" s="18" t="str">
        <f t="shared" si="108"/>
        <v>FF</v>
      </c>
      <c r="K359" s="18" t="str">
        <f t="shared" si="108"/>
        <v>DB</v>
      </c>
      <c r="L359" s="18" t="str">
        <f t="shared" si="108"/>
        <v>FF</v>
      </c>
      <c r="M359" s="18" t="str">
        <f t="shared" si="108"/>
        <v>CB</v>
      </c>
      <c r="N359" s="18" t="str">
        <f t="shared" si="108"/>
        <v>FF</v>
      </c>
      <c r="O359" s="18" t="str">
        <f t="shared" si="108"/>
        <v>F4</v>
      </c>
      <c r="P359" s="18" t="str">
        <f t="shared" si="108"/>
        <v>FF</v>
      </c>
      <c r="Q359" s="18" t="str">
        <f t="shared" si="108"/>
        <v>E1</v>
      </c>
      <c r="R359" s="18" t="str">
        <f t="shared" si="108"/>
        <v>FF</v>
      </c>
      <c r="U359" s="49" t="str">
        <f t="shared" si="98"/>
        <v>FFDB</v>
      </c>
      <c r="V359" s="49" t="str">
        <f t="shared" si="99"/>
        <v>FFDC</v>
      </c>
      <c r="W359" s="49" t="str">
        <f t="shared" si="100"/>
        <v>FFD3</v>
      </c>
      <c r="X359" s="59" t="str">
        <f t="shared" si="101"/>
        <v>FFF2</v>
      </c>
      <c r="Y359" s="59" t="str">
        <f t="shared" si="102"/>
        <v>FFDB</v>
      </c>
      <c r="Z359" s="59" t="str">
        <f t="shared" si="103"/>
        <v>FFCB</v>
      </c>
      <c r="AA359" s="59" t="str">
        <f t="shared" si="104"/>
        <v>FFF4</v>
      </c>
      <c r="AB359" s="59" t="str">
        <f t="shared" si="105"/>
        <v>FFE1</v>
      </c>
      <c r="AC359" s="59"/>
      <c r="AD359" s="59">
        <f t="shared" si="110"/>
        <v>65499</v>
      </c>
      <c r="AE359" s="59">
        <f t="shared" si="110"/>
        <v>65500</v>
      </c>
      <c r="AF359" s="59">
        <f t="shared" si="110"/>
        <v>65491</v>
      </c>
      <c r="AG359" s="59">
        <f t="shared" si="109"/>
        <v>65522</v>
      </c>
      <c r="AH359" s="59">
        <f t="shared" si="109"/>
        <v>65499</v>
      </c>
      <c r="AI359" s="59">
        <f t="shared" si="109"/>
        <v>65483</v>
      </c>
      <c r="AJ359" s="59">
        <f t="shared" si="109"/>
        <v>65524</v>
      </c>
      <c r="AK359" s="59">
        <f t="shared" si="94"/>
        <v>65505</v>
      </c>
      <c r="AL359" s="59"/>
      <c r="AM359" s="59"/>
      <c r="AN359" s="59"/>
      <c r="AO359" s="59"/>
    </row>
    <row r="360" spans="1:41">
      <c r="A360" s="59" t="s">
        <v>565</v>
      </c>
      <c r="B360" s="3" t="str">
        <f t="shared" si="107"/>
        <v>0x14B0</v>
      </c>
      <c r="C360" s="18" t="str">
        <f t="shared" si="108"/>
        <v>D5</v>
      </c>
      <c r="D360" s="18" t="str">
        <f t="shared" si="108"/>
        <v>FF</v>
      </c>
      <c r="E360" s="18" t="str">
        <f t="shared" si="108"/>
        <v>E3</v>
      </c>
      <c r="F360" s="18" t="str">
        <f t="shared" si="108"/>
        <v>FF</v>
      </c>
      <c r="G360" s="18" t="str">
        <f t="shared" si="108"/>
        <v>E2</v>
      </c>
      <c r="H360" s="18" t="str">
        <f t="shared" si="108"/>
        <v>FF</v>
      </c>
      <c r="I360" s="18" t="str">
        <f t="shared" si="108"/>
        <v>D4</v>
      </c>
      <c r="J360" s="18" t="str">
        <f t="shared" si="108"/>
        <v>FF</v>
      </c>
      <c r="K360" s="18" t="str">
        <f t="shared" si="108"/>
        <v>E9</v>
      </c>
      <c r="L360" s="18" t="str">
        <f t="shared" si="108"/>
        <v>FF</v>
      </c>
      <c r="M360" s="18" t="str">
        <f t="shared" si="108"/>
        <v>E8</v>
      </c>
      <c r="N360" s="18" t="str">
        <f t="shared" si="108"/>
        <v>FF</v>
      </c>
      <c r="O360" s="18" t="str">
        <f t="shared" si="108"/>
        <v>E2</v>
      </c>
      <c r="P360" s="18" t="str">
        <f t="shared" si="108"/>
        <v>FF</v>
      </c>
      <c r="Q360" s="18" t="str">
        <f t="shared" si="108"/>
        <v>DB</v>
      </c>
      <c r="R360" s="18" t="str">
        <f t="shared" si="108"/>
        <v>FF</v>
      </c>
      <c r="U360" s="49" t="str">
        <f t="shared" si="98"/>
        <v>FFD5</v>
      </c>
      <c r="V360" s="49" t="str">
        <f t="shared" si="99"/>
        <v>FFE3</v>
      </c>
      <c r="W360" s="49" t="str">
        <f t="shared" si="100"/>
        <v>FFE2</v>
      </c>
      <c r="X360" s="59" t="str">
        <f t="shared" si="101"/>
        <v>FFD4</v>
      </c>
      <c r="Y360" s="59" t="str">
        <f t="shared" si="102"/>
        <v>FFE9</v>
      </c>
      <c r="Z360" s="59" t="str">
        <f t="shared" si="103"/>
        <v>FFE8</v>
      </c>
      <c r="AA360" s="59" t="str">
        <f t="shared" si="104"/>
        <v>FFE2</v>
      </c>
      <c r="AB360" s="59" t="str">
        <f t="shared" si="105"/>
        <v>FFDB</v>
      </c>
      <c r="AC360" s="59"/>
      <c r="AD360" s="59">
        <f t="shared" si="110"/>
        <v>65493</v>
      </c>
      <c r="AE360" s="59">
        <f t="shared" si="110"/>
        <v>65507</v>
      </c>
      <c r="AF360" s="59">
        <f t="shared" si="110"/>
        <v>65506</v>
      </c>
      <c r="AG360" s="59">
        <f t="shared" si="109"/>
        <v>65492</v>
      </c>
      <c r="AH360" s="59">
        <f t="shared" si="109"/>
        <v>65513</v>
      </c>
      <c r="AI360" s="59">
        <f t="shared" si="109"/>
        <v>65512</v>
      </c>
      <c r="AJ360" s="59">
        <f t="shared" si="109"/>
        <v>65506</v>
      </c>
      <c r="AK360" s="59">
        <f t="shared" si="94"/>
        <v>65499</v>
      </c>
      <c r="AL360" s="59"/>
      <c r="AM360" s="59"/>
      <c r="AN360" s="59"/>
      <c r="AO360" s="59"/>
    </row>
    <row r="361" spans="1:41">
      <c r="A361" s="59" t="s">
        <v>566</v>
      </c>
      <c r="B361" s="3" t="str">
        <f t="shared" si="107"/>
        <v>0x14C0</v>
      </c>
      <c r="C361" s="18" t="str">
        <f t="shared" si="108"/>
        <v>DB</v>
      </c>
      <c r="D361" s="18" t="str">
        <f t="shared" si="108"/>
        <v>FF</v>
      </c>
      <c r="E361" s="18" t="str">
        <f t="shared" si="108"/>
        <v>ED</v>
      </c>
      <c r="F361" s="18" t="str">
        <f t="shared" si="108"/>
        <v>FF</v>
      </c>
      <c r="G361" s="18" t="str">
        <f t="shared" si="108"/>
        <v>F1</v>
      </c>
      <c r="H361" s="18" t="str">
        <f t="shared" si="108"/>
        <v>FF</v>
      </c>
      <c r="I361" s="18" t="str">
        <f t="shared" si="108"/>
        <v>E1</v>
      </c>
      <c r="J361" s="18" t="str">
        <f t="shared" si="108"/>
        <v>FF</v>
      </c>
      <c r="K361" s="18" t="str">
        <f t="shared" si="108"/>
        <v>ED</v>
      </c>
      <c r="L361" s="18" t="str">
        <f t="shared" si="108"/>
        <v>FF</v>
      </c>
      <c r="M361" s="18" t="str">
        <f t="shared" si="108"/>
        <v>EF</v>
      </c>
      <c r="N361" s="18" t="str">
        <f t="shared" si="108"/>
        <v>FF</v>
      </c>
      <c r="O361" s="18" t="str">
        <f t="shared" si="108"/>
        <v>E3</v>
      </c>
      <c r="P361" s="18" t="str">
        <f t="shared" si="108"/>
        <v>FF</v>
      </c>
      <c r="Q361" s="18" t="str">
        <f t="shared" si="108"/>
        <v>D5</v>
      </c>
      <c r="R361" s="18" t="str">
        <f t="shared" si="108"/>
        <v>FF</v>
      </c>
      <c r="U361" s="49" t="str">
        <f t="shared" si="98"/>
        <v>FFDB</v>
      </c>
      <c r="V361" s="49" t="str">
        <f t="shared" si="99"/>
        <v>FFED</v>
      </c>
      <c r="W361" s="49" t="str">
        <f t="shared" si="100"/>
        <v>FFF1</v>
      </c>
      <c r="X361" s="59" t="str">
        <f t="shared" si="101"/>
        <v>FFE1</v>
      </c>
      <c r="Y361" s="59" t="str">
        <f t="shared" si="102"/>
        <v>FFED</v>
      </c>
      <c r="Z361" s="59" t="str">
        <f t="shared" si="103"/>
        <v>FFEF</v>
      </c>
      <c r="AA361" s="59" t="str">
        <f t="shared" si="104"/>
        <v>FFE3</v>
      </c>
      <c r="AB361" s="59" t="str">
        <f t="shared" si="105"/>
        <v>FFD5</v>
      </c>
      <c r="AC361" s="59"/>
      <c r="AD361" s="59">
        <f t="shared" si="110"/>
        <v>65499</v>
      </c>
      <c r="AE361" s="59">
        <f t="shared" si="110"/>
        <v>65517</v>
      </c>
      <c r="AF361" s="59">
        <f t="shared" si="110"/>
        <v>65521</v>
      </c>
      <c r="AG361" s="59">
        <f t="shared" si="109"/>
        <v>65505</v>
      </c>
      <c r="AH361" s="59">
        <f t="shared" si="109"/>
        <v>65517</v>
      </c>
      <c r="AI361" s="59">
        <f t="shared" si="109"/>
        <v>65519</v>
      </c>
      <c r="AJ361" s="59">
        <f t="shared" si="109"/>
        <v>65507</v>
      </c>
      <c r="AK361" s="59">
        <f t="shared" si="94"/>
        <v>65493</v>
      </c>
      <c r="AL361" s="59"/>
      <c r="AM361" s="59"/>
      <c r="AN361" s="59"/>
      <c r="AO361" s="59"/>
    </row>
    <row r="362" spans="1:41">
      <c r="A362" s="59" t="s">
        <v>567</v>
      </c>
      <c r="B362" s="3" t="str">
        <f t="shared" si="107"/>
        <v>0x14D0</v>
      </c>
      <c r="C362" s="18" t="str">
        <f t="shared" si="108"/>
        <v>E7</v>
      </c>
      <c r="D362" s="18" t="str">
        <f t="shared" si="108"/>
        <v>FF</v>
      </c>
      <c r="E362" s="18" t="str">
        <f t="shared" si="108"/>
        <v>C3</v>
      </c>
      <c r="F362" s="18" t="str">
        <f t="shared" si="108"/>
        <v>FF</v>
      </c>
      <c r="G362" s="18" t="str">
        <f t="shared" si="108"/>
        <v>D4</v>
      </c>
      <c r="H362" s="18" t="str">
        <f t="shared" si="108"/>
        <v>FF</v>
      </c>
      <c r="I362" s="18" t="str">
        <f t="shared" si="108"/>
        <v>CE</v>
      </c>
      <c r="J362" s="18" t="str">
        <f t="shared" si="108"/>
        <v>FF</v>
      </c>
      <c r="K362" s="18" t="str">
        <f t="shared" si="108"/>
        <v>B3</v>
      </c>
      <c r="L362" s="18" t="str">
        <f t="shared" si="108"/>
        <v>FF</v>
      </c>
      <c r="M362" s="18" t="str">
        <f t="shared" si="108"/>
        <v>D7</v>
      </c>
      <c r="N362" s="18" t="str">
        <f t="shared" si="108"/>
        <v>FF</v>
      </c>
      <c r="O362" s="18" t="str">
        <f t="shared" si="108"/>
        <v>C9</v>
      </c>
      <c r="P362" s="18" t="str">
        <f t="shared" si="108"/>
        <v>FF</v>
      </c>
      <c r="Q362" s="18" t="str">
        <f t="shared" si="108"/>
        <v>BA</v>
      </c>
      <c r="R362" s="18" t="str">
        <f t="shared" si="108"/>
        <v>FF</v>
      </c>
      <c r="U362" s="49" t="str">
        <f t="shared" si="98"/>
        <v>FFE7</v>
      </c>
      <c r="V362" s="49" t="str">
        <f t="shared" si="99"/>
        <v>FFC3</v>
      </c>
      <c r="W362" s="49" t="str">
        <f t="shared" si="100"/>
        <v>FFD4</v>
      </c>
      <c r="X362" s="59" t="str">
        <f t="shared" si="101"/>
        <v>FFCE</v>
      </c>
      <c r="Y362" s="59" t="str">
        <f t="shared" si="102"/>
        <v>FFB3</v>
      </c>
      <c r="Z362" s="59" t="str">
        <f t="shared" si="103"/>
        <v>FFD7</v>
      </c>
      <c r="AA362" s="59" t="str">
        <f t="shared" si="104"/>
        <v>FFC9</v>
      </c>
      <c r="AB362" s="59" t="str">
        <f t="shared" si="105"/>
        <v>FFBA</v>
      </c>
      <c r="AC362" s="59"/>
      <c r="AD362" s="59">
        <f t="shared" si="110"/>
        <v>65511</v>
      </c>
      <c r="AE362" s="59">
        <f t="shared" si="110"/>
        <v>65475</v>
      </c>
      <c r="AF362" s="59">
        <f t="shared" si="110"/>
        <v>65492</v>
      </c>
      <c r="AG362" s="59">
        <f t="shared" si="109"/>
        <v>65486</v>
      </c>
      <c r="AH362" s="59">
        <f t="shared" si="109"/>
        <v>65459</v>
      </c>
      <c r="AI362" s="59">
        <f t="shared" si="109"/>
        <v>65495</v>
      </c>
      <c r="AJ362" s="59">
        <f t="shared" si="109"/>
        <v>65481</v>
      </c>
      <c r="AK362" s="59">
        <f t="shared" si="94"/>
        <v>65466</v>
      </c>
      <c r="AL362" s="59"/>
      <c r="AM362" s="59"/>
      <c r="AN362" s="59"/>
      <c r="AO362" s="59"/>
    </row>
    <row r="363" spans="1:41">
      <c r="A363" s="59" t="s">
        <v>568</v>
      </c>
      <c r="B363" s="3" t="str">
        <f t="shared" si="107"/>
        <v>0x14E0</v>
      </c>
      <c r="C363" s="18" t="str">
        <f t="shared" si="108"/>
        <v>E6</v>
      </c>
      <c r="D363" s="18" t="str">
        <f t="shared" si="108"/>
        <v>FF</v>
      </c>
      <c r="E363" s="18" t="str">
        <f t="shared" si="108"/>
        <v>D2</v>
      </c>
      <c r="F363" s="18" t="str">
        <f t="shared" si="108"/>
        <v>FF</v>
      </c>
      <c r="G363" s="18" t="str">
        <f t="shared" si="108"/>
        <v>C0</v>
      </c>
      <c r="H363" s="18" t="str">
        <f t="shared" si="108"/>
        <v>FF</v>
      </c>
      <c r="I363" s="18" t="str">
        <f t="shared" si="108"/>
        <v>CF</v>
      </c>
      <c r="J363" s="18" t="str">
        <f t="shared" si="108"/>
        <v>FF</v>
      </c>
      <c r="K363" s="18" t="str">
        <f t="shared" si="108"/>
        <v>DE</v>
      </c>
      <c r="L363" s="18" t="str">
        <f t="shared" si="108"/>
        <v>FF</v>
      </c>
      <c r="M363" s="18" t="str">
        <f t="shared" si="108"/>
        <v>CA</v>
      </c>
      <c r="N363" s="18" t="str">
        <f t="shared" si="108"/>
        <v>FF</v>
      </c>
      <c r="O363" s="18" t="str">
        <f t="shared" si="108"/>
        <v>D0</v>
      </c>
      <c r="P363" s="18" t="str">
        <f t="shared" si="108"/>
        <v>FF</v>
      </c>
      <c r="Q363" s="18" t="str">
        <f t="shared" si="108"/>
        <v>CF</v>
      </c>
      <c r="R363" s="18" t="str">
        <f t="shared" si="108"/>
        <v>FF</v>
      </c>
      <c r="U363" s="49" t="str">
        <f t="shared" si="98"/>
        <v>FFE6</v>
      </c>
      <c r="V363" s="49" t="str">
        <f t="shared" si="99"/>
        <v>FFD2</v>
      </c>
      <c r="W363" s="49" t="str">
        <f t="shared" si="100"/>
        <v>FFC0</v>
      </c>
      <c r="X363" s="59" t="str">
        <f t="shared" si="101"/>
        <v>FFCF</v>
      </c>
      <c r="Y363" s="59" t="str">
        <f t="shared" si="102"/>
        <v>FFDE</v>
      </c>
      <c r="Z363" s="59" t="str">
        <f t="shared" si="103"/>
        <v>FFCA</v>
      </c>
      <c r="AA363" s="59" t="str">
        <f t="shared" si="104"/>
        <v>FFD0</v>
      </c>
      <c r="AB363" s="59" t="str">
        <f t="shared" si="105"/>
        <v>FFCF</v>
      </c>
      <c r="AC363" s="59"/>
      <c r="AD363" s="59">
        <f t="shared" si="110"/>
        <v>65510</v>
      </c>
      <c r="AE363" s="59">
        <f t="shared" si="110"/>
        <v>65490</v>
      </c>
      <c r="AF363" s="59">
        <f t="shared" si="110"/>
        <v>65472</v>
      </c>
      <c r="AG363" s="59">
        <f t="shared" si="109"/>
        <v>65487</v>
      </c>
      <c r="AH363" s="59">
        <f t="shared" si="109"/>
        <v>65502</v>
      </c>
      <c r="AI363" s="59">
        <f t="shared" si="109"/>
        <v>65482</v>
      </c>
      <c r="AJ363" s="59">
        <f t="shared" si="109"/>
        <v>65488</v>
      </c>
      <c r="AK363" s="59">
        <f t="shared" si="94"/>
        <v>65487</v>
      </c>
      <c r="AL363" s="59"/>
      <c r="AM363" s="59"/>
      <c r="AN363" s="59"/>
      <c r="AO363" s="59"/>
    </row>
    <row r="364" spans="1:41">
      <c r="A364" s="59" t="s">
        <v>569</v>
      </c>
      <c r="B364" s="3" t="str">
        <f t="shared" si="107"/>
        <v>0x14F0</v>
      </c>
      <c r="C364" s="18" t="str">
        <f t="shared" si="108"/>
        <v>F3</v>
      </c>
      <c r="D364" s="18" t="str">
        <f t="shared" si="108"/>
        <v>FF</v>
      </c>
      <c r="E364" s="18" t="str">
        <f t="shared" si="108"/>
        <v>EB</v>
      </c>
      <c r="F364" s="18" t="str">
        <f t="shared" si="108"/>
        <v>FF</v>
      </c>
      <c r="G364" s="18" t="str">
        <f t="shared" si="108"/>
        <v>C6</v>
      </c>
      <c r="H364" s="18" t="str">
        <f t="shared" si="108"/>
        <v>FF</v>
      </c>
      <c r="I364" s="18" t="str">
        <f t="shared" si="108"/>
        <v>D1</v>
      </c>
      <c r="J364" s="18" t="str">
        <f t="shared" si="108"/>
        <v>FF</v>
      </c>
      <c r="K364" s="18" t="str">
        <f t="shared" si="108"/>
        <v>D3</v>
      </c>
      <c r="L364" s="18" t="str">
        <f t="shared" si="108"/>
        <v>FF</v>
      </c>
      <c r="M364" s="18" t="str">
        <f t="shared" si="108"/>
        <v>C8</v>
      </c>
      <c r="N364" s="18" t="str">
        <f t="shared" si="108"/>
        <v>FF</v>
      </c>
      <c r="O364" s="18" t="str">
        <f t="shared" si="108"/>
        <v>D5</v>
      </c>
      <c r="P364" s="18" t="str">
        <f t="shared" si="108"/>
        <v>FF</v>
      </c>
      <c r="Q364" s="18" t="str">
        <f t="shared" si="108"/>
        <v>E6</v>
      </c>
      <c r="R364" s="18" t="str">
        <f t="shared" si="108"/>
        <v>FF</v>
      </c>
      <c r="U364" s="49" t="str">
        <f t="shared" si="98"/>
        <v>FFF3</v>
      </c>
      <c r="V364" s="49" t="str">
        <f t="shared" si="99"/>
        <v>FFEB</v>
      </c>
      <c r="W364" s="49" t="str">
        <f t="shared" si="100"/>
        <v>FFC6</v>
      </c>
      <c r="X364" s="59" t="str">
        <f t="shared" si="101"/>
        <v>FFD1</v>
      </c>
      <c r="Y364" s="59" t="str">
        <f t="shared" si="102"/>
        <v>FFD3</v>
      </c>
      <c r="Z364" s="59" t="str">
        <f t="shared" si="103"/>
        <v>FFC8</v>
      </c>
      <c r="AA364" s="59" t="str">
        <f t="shared" si="104"/>
        <v>FFD5</v>
      </c>
      <c r="AB364" s="59" t="str">
        <f t="shared" si="105"/>
        <v>FFE6</v>
      </c>
      <c r="AC364" s="59"/>
      <c r="AD364" s="59">
        <f t="shared" si="110"/>
        <v>65523</v>
      </c>
      <c r="AE364" s="59">
        <f t="shared" si="110"/>
        <v>65515</v>
      </c>
      <c r="AF364" s="59">
        <f t="shared" si="110"/>
        <v>65478</v>
      </c>
      <c r="AG364" s="59">
        <f t="shared" si="109"/>
        <v>65489</v>
      </c>
      <c r="AH364" s="59">
        <f t="shared" si="109"/>
        <v>65491</v>
      </c>
      <c r="AI364" s="59">
        <f t="shared" si="109"/>
        <v>65480</v>
      </c>
      <c r="AJ364" s="59">
        <f t="shared" si="109"/>
        <v>65493</v>
      </c>
      <c r="AK364" s="59">
        <f t="shared" si="94"/>
        <v>65510</v>
      </c>
      <c r="AL364" s="59"/>
      <c r="AM364" s="59"/>
      <c r="AN364" s="59"/>
      <c r="AO364" s="59"/>
    </row>
    <row r="365" spans="1:41">
      <c r="A365" s="59" t="s">
        <v>570</v>
      </c>
      <c r="B365" s="3" t="str">
        <f t="shared" si="107"/>
        <v>0x1500</v>
      </c>
      <c r="C365" s="18" t="str">
        <f t="shared" si="108"/>
        <v>EE</v>
      </c>
      <c r="D365" s="18" t="str">
        <f t="shared" si="108"/>
        <v>FF</v>
      </c>
      <c r="E365" s="18" t="str">
        <f t="shared" si="108"/>
        <v>EC</v>
      </c>
      <c r="F365" s="18" t="str">
        <f t="shared" si="108"/>
        <v>FF</v>
      </c>
      <c r="G365" s="18" t="str">
        <f t="shared" si="108"/>
        <v>EC</v>
      </c>
      <c r="H365" s="18" t="str">
        <f t="shared" si="108"/>
        <v>FF</v>
      </c>
      <c r="I365" s="18" t="str">
        <f t="shared" si="108"/>
        <v>EE</v>
      </c>
      <c r="J365" s="18" t="str">
        <f t="shared" si="108"/>
        <v>FF</v>
      </c>
      <c r="K365" s="18" t="str">
        <f t="shared" si="108"/>
        <v>E5</v>
      </c>
      <c r="L365" s="18" t="str">
        <f t="shared" si="108"/>
        <v>FF</v>
      </c>
      <c r="M365" s="18" t="str">
        <f t="shared" si="108"/>
        <v>E2</v>
      </c>
      <c r="N365" s="18" t="str">
        <f t="shared" si="108"/>
        <v>FF</v>
      </c>
      <c r="O365" s="18" t="str">
        <f t="shared" si="108"/>
        <v>E2</v>
      </c>
      <c r="P365" s="18" t="str">
        <f t="shared" si="108"/>
        <v>FF</v>
      </c>
      <c r="Q365" s="18" t="str">
        <f t="shared" si="108"/>
        <v>D7</v>
      </c>
      <c r="R365" s="18" t="str">
        <f t="shared" si="108"/>
        <v>FF</v>
      </c>
      <c r="U365" s="49" t="str">
        <f t="shared" si="98"/>
        <v>FFEE</v>
      </c>
      <c r="V365" s="49" t="str">
        <f t="shared" si="99"/>
        <v>FFEC</v>
      </c>
      <c r="W365" s="49" t="str">
        <f t="shared" si="100"/>
        <v>FFEC</v>
      </c>
      <c r="X365" s="59" t="str">
        <f t="shared" si="101"/>
        <v>FFEE</v>
      </c>
      <c r="Y365" s="59" t="str">
        <f t="shared" si="102"/>
        <v>FFE5</v>
      </c>
      <c r="Z365" s="59" t="str">
        <f t="shared" si="103"/>
        <v>FFE2</v>
      </c>
      <c r="AA365" s="59" t="str">
        <f t="shared" si="104"/>
        <v>FFE2</v>
      </c>
      <c r="AB365" s="59" t="str">
        <f t="shared" si="105"/>
        <v>FFD7</v>
      </c>
      <c r="AC365" s="59"/>
      <c r="AD365" s="59">
        <f t="shared" si="110"/>
        <v>65518</v>
      </c>
      <c r="AE365" s="59">
        <f t="shared" si="110"/>
        <v>65516</v>
      </c>
      <c r="AF365" s="59">
        <f t="shared" si="110"/>
        <v>65516</v>
      </c>
      <c r="AG365" s="59">
        <f t="shared" si="109"/>
        <v>65518</v>
      </c>
      <c r="AH365" s="59">
        <f t="shared" si="109"/>
        <v>65509</v>
      </c>
      <c r="AI365" s="59">
        <f t="shared" si="109"/>
        <v>65506</v>
      </c>
      <c r="AJ365" s="59">
        <f t="shared" si="109"/>
        <v>65506</v>
      </c>
      <c r="AK365" s="59">
        <f t="shared" si="94"/>
        <v>65495</v>
      </c>
      <c r="AL365" s="59"/>
      <c r="AM365" s="59"/>
      <c r="AN365" s="59"/>
      <c r="AO365" s="59"/>
    </row>
    <row r="366" spans="1:41">
      <c r="A366" s="59" t="s">
        <v>571</v>
      </c>
      <c r="B366" s="3" t="str">
        <f t="shared" si="107"/>
        <v>0x1510</v>
      </c>
      <c r="C366" s="18" t="str">
        <f t="shared" si="108"/>
        <v>D7</v>
      </c>
      <c r="D366" s="18" t="str">
        <f t="shared" si="108"/>
        <v>FF</v>
      </c>
      <c r="E366" s="18" t="str">
        <f t="shared" si="108"/>
        <v>CA</v>
      </c>
      <c r="F366" s="18" t="str">
        <f t="shared" si="108"/>
        <v>FF</v>
      </c>
      <c r="G366" s="18" t="str">
        <f t="shared" si="108"/>
        <v>D9</v>
      </c>
      <c r="H366" s="18" t="str">
        <f t="shared" si="108"/>
        <v>FF</v>
      </c>
      <c r="I366" s="18" t="str">
        <f t="shared" si="108"/>
        <v>CB</v>
      </c>
      <c r="J366" s="18" t="str">
        <f t="shared" si="108"/>
        <v>FF</v>
      </c>
      <c r="K366" s="18" t="str">
        <f t="shared" si="108"/>
        <v>CC</v>
      </c>
      <c r="L366" s="18" t="str">
        <f t="shared" si="108"/>
        <v>FF</v>
      </c>
      <c r="M366" s="18" t="str">
        <f t="shared" si="108"/>
        <v>CC</v>
      </c>
      <c r="N366" s="18" t="str">
        <f t="shared" si="108"/>
        <v>FF</v>
      </c>
      <c r="O366" s="18" t="str">
        <f t="shared" si="108"/>
        <v>CD</v>
      </c>
      <c r="P366" s="18" t="str">
        <f t="shared" si="108"/>
        <v>FF</v>
      </c>
      <c r="Q366" s="18" t="str">
        <f t="shared" si="108"/>
        <v>DA</v>
      </c>
      <c r="R366" s="18" t="str">
        <f t="shared" ref="R366" si="111">MID($A366,COLUMN()*3+3,2)</f>
        <v>FF</v>
      </c>
      <c r="U366" s="49" t="str">
        <f t="shared" si="98"/>
        <v>FFD7</v>
      </c>
      <c r="V366" s="49" t="str">
        <f t="shared" si="99"/>
        <v>FFCA</v>
      </c>
      <c r="W366" s="49" t="str">
        <f t="shared" si="100"/>
        <v>FFD9</v>
      </c>
      <c r="X366" s="59" t="str">
        <f t="shared" si="101"/>
        <v>FFCB</v>
      </c>
      <c r="Y366" s="59" t="str">
        <f t="shared" si="102"/>
        <v>FFCC</v>
      </c>
      <c r="Z366" s="59" t="str">
        <f t="shared" si="103"/>
        <v>FFCC</v>
      </c>
      <c r="AA366" s="59" t="str">
        <f t="shared" si="104"/>
        <v>FFCD</v>
      </c>
      <c r="AB366" s="59" t="str">
        <f t="shared" si="105"/>
        <v>FFDA</v>
      </c>
      <c r="AC366" s="59"/>
      <c r="AD366" s="59">
        <f t="shared" si="110"/>
        <v>65495</v>
      </c>
      <c r="AE366" s="59">
        <f t="shared" si="110"/>
        <v>65482</v>
      </c>
      <c r="AF366" s="59">
        <f t="shared" si="110"/>
        <v>65497</v>
      </c>
      <c r="AG366" s="59">
        <f t="shared" si="109"/>
        <v>65483</v>
      </c>
      <c r="AH366" s="59">
        <f t="shared" si="109"/>
        <v>65484</v>
      </c>
      <c r="AI366" s="59">
        <f t="shared" si="109"/>
        <v>65484</v>
      </c>
      <c r="AJ366" s="59">
        <f t="shared" si="109"/>
        <v>65485</v>
      </c>
      <c r="AK366" s="59">
        <f t="shared" si="94"/>
        <v>65498</v>
      </c>
      <c r="AL366" s="59"/>
      <c r="AM366" s="59"/>
      <c r="AN366" s="59"/>
      <c r="AO366" s="59"/>
    </row>
    <row r="367" spans="1:41">
      <c r="A367" s="59" t="s">
        <v>572</v>
      </c>
      <c r="B367" s="3" t="str">
        <f t="shared" si="107"/>
        <v>0x1520</v>
      </c>
      <c r="C367" s="18" t="str">
        <f t="shared" ref="C367:R382" si="112">MID($A367,COLUMN()*3+3,2)</f>
        <v>DA</v>
      </c>
      <c r="D367" s="18" t="str">
        <f t="shared" si="112"/>
        <v>FF</v>
      </c>
      <c r="E367" s="18" t="str">
        <f t="shared" si="112"/>
        <v>CD</v>
      </c>
      <c r="F367" s="18" t="str">
        <f t="shared" si="112"/>
        <v>FF</v>
      </c>
      <c r="G367" s="18" t="str">
        <f t="shared" si="112"/>
        <v>CE</v>
      </c>
      <c r="H367" s="18" t="str">
        <f t="shared" si="112"/>
        <v>FF</v>
      </c>
      <c r="I367" s="18" t="str">
        <f t="shared" si="112"/>
        <v>CE</v>
      </c>
      <c r="J367" s="18" t="str">
        <f t="shared" si="112"/>
        <v>FF</v>
      </c>
      <c r="K367" s="18" t="str">
        <f t="shared" si="112"/>
        <v>CE</v>
      </c>
      <c r="L367" s="18" t="str">
        <f t="shared" si="112"/>
        <v>FF</v>
      </c>
      <c r="M367" s="18" t="str">
        <f t="shared" si="112"/>
        <v>CF</v>
      </c>
      <c r="N367" s="18" t="str">
        <f t="shared" si="112"/>
        <v>FF</v>
      </c>
      <c r="O367" s="18" t="str">
        <f t="shared" si="112"/>
        <v>CF</v>
      </c>
      <c r="P367" s="18" t="str">
        <f t="shared" si="112"/>
        <v>FF</v>
      </c>
      <c r="Q367" s="18" t="str">
        <f t="shared" si="112"/>
        <v>CF</v>
      </c>
      <c r="R367" s="18" t="str">
        <f t="shared" si="112"/>
        <v>FF</v>
      </c>
      <c r="U367" s="49" t="str">
        <f t="shared" si="98"/>
        <v>FFDA</v>
      </c>
      <c r="V367" s="49" t="str">
        <f t="shared" si="99"/>
        <v>FFCD</v>
      </c>
      <c r="W367" s="49" t="str">
        <f t="shared" si="100"/>
        <v>FFCE</v>
      </c>
      <c r="X367" s="59" t="str">
        <f t="shared" si="101"/>
        <v>FFCE</v>
      </c>
      <c r="Y367" s="59" t="str">
        <f t="shared" si="102"/>
        <v>FFCE</v>
      </c>
      <c r="Z367" s="59" t="str">
        <f t="shared" si="103"/>
        <v>FFCF</v>
      </c>
      <c r="AA367" s="59" t="str">
        <f t="shared" si="104"/>
        <v>FFCF</v>
      </c>
      <c r="AB367" s="59" t="str">
        <f t="shared" si="105"/>
        <v>FFCF</v>
      </c>
      <c r="AC367" s="59"/>
      <c r="AD367" s="59">
        <f t="shared" si="110"/>
        <v>65498</v>
      </c>
      <c r="AE367" s="59">
        <f t="shared" si="110"/>
        <v>65485</v>
      </c>
      <c r="AF367" s="59">
        <f t="shared" si="110"/>
        <v>65486</v>
      </c>
      <c r="AG367" s="59">
        <f t="shared" si="109"/>
        <v>65486</v>
      </c>
      <c r="AH367" s="59">
        <f t="shared" si="109"/>
        <v>65486</v>
      </c>
      <c r="AI367" s="59">
        <f t="shared" si="109"/>
        <v>65487</v>
      </c>
      <c r="AJ367" s="59">
        <f t="shared" si="109"/>
        <v>65487</v>
      </c>
      <c r="AK367" s="59">
        <f t="shared" si="94"/>
        <v>65487</v>
      </c>
      <c r="AL367" s="59"/>
      <c r="AM367" s="59"/>
      <c r="AN367" s="59"/>
      <c r="AO367" s="59"/>
    </row>
    <row r="368" spans="1:41">
      <c r="A368" s="59" t="s">
        <v>573</v>
      </c>
      <c r="B368" s="3" t="str">
        <f t="shared" si="107"/>
        <v>0x1530</v>
      </c>
      <c r="C368" s="18" t="str">
        <f t="shared" si="112"/>
        <v>C3</v>
      </c>
      <c r="D368" s="18" t="str">
        <f t="shared" si="112"/>
        <v>FF</v>
      </c>
      <c r="E368" s="18" t="str">
        <f t="shared" si="112"/>
        <v>D0</v>
      </c>
      <c r="F368" s="18" t="str">
        <f t="shared" si="112"/>
        <v>FF</v>
      </c>
      <c r="G368" s="18" t="str">
        <f t="shared" si="112"/>
        <v>D1</v>
      </c>
      <c r="H368" s="18" t="str">
        <f t="shared" si="112"/>
        <v>FF</v>
      </c>
      <c r="I368" s="18" t="str">
        <f t="shared" si="112"/>
        <v>D2</v>
      </c>
      <c r="J368" s="18" t="str">
        <f t="shared" si="112"/>
        <v>FF</v>
      </c>
      <c r="K368" s="18" t="str">
        <f t="shared" si="112"/>
        <v>D3</v>
      </c>
      <c r="L368" s="18" t="str">
        <f t="shared" si="112"/>
        <v>FF</v>
      </c>
      <c r="M368" s="18" t="str">
        <f t="shared" si="112"/>
        <v>C7</v>
      </c>
      <c r="N368" s="18" t="str">
        <f t="shared" si="112"/>
        <v>FF</v>
      </c>
      <c r="O368" s="18" t="str">
        <f t="shared" si="112"/>
        <v>D5</v>
      </c>
      <c r="P368" s="18" t="str">
        <f t="shared" si="112"/>
        <v>FF</v>
      </c>
      <c r="Q368" s="18" t="str">
        <f t="shared" si="112"/>
        <v>DA</v>
      </c>
      <c r="R368" s="18" t="str">
        <f t="shared" si="112"/>
        <v>FF</v>
      </c>
      <c r="U368" s="49" t="str">
        <f t="shared" si="98"/>
        <v>FFC3</v>
      </c>
      <c r="V368" s="49" t="str">
        <f t="shared" si="99"/>
        <v>FFD0</v>
      </c>
      <c r="W368" s="49" t="str">
        <f t="shared" si="100"/>
        <v>FFD1</v>
      </c>
      <c r="X368" s="59" t="str">
        <f t="shared" si="101"/>
        <v>FFD2</v>
      </c>
      <c r="Y368" s="59" t="str">
        <f t="shared" si="102"/>
        <v>FFD3</v>
      </c>
      <c r="Z368" s="59" t="str">
        <f t="shared" si="103"/>
        <v>FFC7</v>
      </c>
      <c r="AA368" s="59" t="str">
        <f t="shared" si="104"/>
        <v>FFD5</v>
      </c>
      <c r="AB368" s="59" t="str">
        <f t="shared" si="105"/>
        <v>FFDA</v>
      </c>
      <c r="AC368" s="59"/>
      <c r="AD368" s="59">
        <f t="shared" si="110"/>
        <v>65475</v>
      </c>
      <c r="AE368" s="59">
        <f t="shared" si="110"/>
        <v>65488</v>
      </c>
      <c r="AF368" s="59">
        <f t="shared" si="110"/>
        <v>65489</v>
      </c>
      <c r="AG368" s="59">
        <f t="shared" si="109"/>
        <v>65490</v>
      </c>
      <c r="AH368" s="59">
        <f t="shared" si="109"/>
        <v>65491</v>
      </c>
      <c r="AI368" s="59">
        <f t="shared" si="109"/>
        <v>65479</v>
      </c>
      <c r="AJ368" s="59">
        <f t="shared" si="109"/>
        <v>65493</v>
      </c>
      <c r="AK368" s="59">
        <f t="shared" si="94"/>
        <v>65498</v>
      </c>
      <c r="AL368" s="59"/>
      <c r="AM368" s="59"/>
      <c r="AN368" s="59"/>
      <c r="AO368" s="59"/>
    </row>
    <row r="369" spans="1:41">
      <c r="A369" s="59" t="s">
        <v>574</v>
      </c>
      <c r="B369" s="3" t="str">
        <f t="shared" si="107"/>
        <v>0x1540</v>
      </c>
      <c r="C369" s="18" t="str">
        <f t="shared" si="112"/>
        <v>09</v>
      </c>
      <c r="D369" s="18" t="str">
        <f t="shared" si="112"/>
        <v>00</v>
      </c>
      <c r="E369" s="18" t="str">
        <f t="shared" si="112"/>
        <v>F3</v>
      </c>
      <c r="F369" s="18" t="str">
        <f t="shared" si="112"/>
        <v>FF</v>
      </c>
      <c r="G369" s="18" t="str">
        <f t="shared" si="112"/>
        <v>DF</v>
      </c>
      <c r="H369" s="18" t="str">
        <f t="shared" si="112"/>
        <v>FF</v>
      </c>
      <c r="I369" s="18" t="str">
        <f t="shared" si="112"/>
        <v>D1</v>
      </c>
      <c r="J369" s="18" t="str">
        <f t="shared" si="112"/>
        <v>FF</v>
      </c>
      <c r="K369" s="18" t="str">
        <f t="shared" si="112"/>
        <v>E4</v>
      </c>
      <c r="L369" s="18" t="str">
        <f t="shared" si="112"/>
        <v>FF</v>
      </c>
      <c r="M369" s="18" t="str">
        <f t="shared" si="112"/>
        <v>CE</v>
      </c>
      <c r="N369" s="18" t="str">
        <f t="shared" si="112"/>
        <v>FF</v>
      </c>
      <c r="O369" s="18" t="str">
        <f t="shared" si="112"/>
        <v>E6</v>
      </c>
      <c r="P369" s="18" t="str">
        <f t="shared" si="112"/>
        <v>FF</v>
      </c>
      <c r="Q369" s="18" t="str">
        <f t="shared" si="112"/>
        <v>D6</v>
      </c>
      <c r="R369" s="18" t="str">
        <f t="shared" si="112"/>
        <v>FF</v>
      </c>
      <c r="U369" s="49" t="str">
        <f t="shared" si="98"/>
        <v>0009</v>
      </c>
      <c r="V369" s="49" t="str">
        <f t="shared" si="99"/>
        <v>FFF3</v>
      </c>
      <c r="W369" s="49" t="str">
        <f t="shared" si="100"/>
        <v>FFDF</v>
      </c>
      <c r="X369" s="59" t="str">
        <f t="shared" si="101"/>
        <v>FFD1</v>
      </c>
      <c r="Y369" s="59" t="str">
        <f t="shared" si="102"/>
        <v>FFE4</v>
      </c>
      <c r="Z369" s="59" t="str">
        <f t="shared" si="103"/>
        <v>FFCE</v>
      </c>
      <c r="AA369" s="59" t="str">
        <f t="shared" si="104"/>
        <v>FFE6</v>
      </c>
      <c r="AB369" s="59" t="str">
        <f t="shared" si="105"/>
        <v>FFD6</v>
      </c>
      <c r="AC369" s="59"/>
      <c r="AD369" s="59">
        <f t="shared" si="110"/>
        <v>9</v>
      </c>
      <c r="AE369" s="59">
        <f t="shared" si="110"/>
        <v>65523</v>
      </c>
      <c r="AF369" s="59">
        <f t="shared" si="110"/>
        <v>65503</v>
      </c>
      <c r="AG369" s="59">
        <f t="shared" si="109"/>
        <v>65489</v>
      </c>
      <c r="AH369" s="59">
        <f t="shared" si="109"/>
        <v>65508</v>
      </c>
      <c r="AI369" s="59">
        <f t="shared" si="109"/>
        <v>65486</v>
      </c>
      <c r="AJ369" s="59">
        <f t="shared" si="109"/>
        <v>65510</v>
      </c>
      <c r="AK369" s="59">
        <f t="shared" si="94"/>
        <v>65494</v>
      </c>
      <c r="AL369" s="59"/>
      <c r="AM369" s="59"/>
      <c r="AN369" s="59"/>
      <c r="AO369" s="59"/>
    </row>
    <row r="370" spans="1:41">
      <c r="A370" s="59" t="s">
        <v>575</v>
      </c>
      <c r="B370" s="3" t="str">
        <f t="shared" si="107"/>
        <v>0x1550</v>
      </c>
      <c r="C370" s="18" t="str">
        <f t="shared" si="112"/>
        <v>E7</v>
      </c>
      <c r="D370" s="18" t="str">
        <f t="shared" si="112"/>
        <v>FF</v>
      </c>
      <c r="E370" s="18" t="str">
        <f t="shared" si="112"/>
        <v>E3</v>
      </c>
      <c r="F370" s="18" t="str">
        <f t="shared" si="112"/>
        <v>FF</v>
      </c>
      <c r="G370" s="18" t="str">
        <f t="shared" si="112"/>
        <v>FB</v>
      </c>
      <c r="H370" s="18" t="str">
        <f t="shared" si="112"/>
        <v>FF</v>
      </c>
      <c r="I370" s="18" t="str">
        <f t="shared" si="112"/>
        <v>EE</v>
      </c>
      <c r="J370" s="18" t="str">
        <f t="shared" si="112"/>
        <v>FF</v>
      </c>
      <c r="K370" s="18" t="str">
        <f t="shared" si="112"/>
        <v>CE</v>
      </c>
      <c r="L370" s="18" t="str">
        <f t="shared" si="112"/>
        <v>FF</v>
      </c>
      <c r="M370" s="18" t="str">
        <f t="shared" si="112"/>
        <v>EC</v>
      </c>
      <c r="N370" s="18" t="str">
        <f t="shared" si="112"/>
        <v>FF</v>
      </c>
      <c r="O370" s="18" t="str">
        <f t="shared" si="112"/>
        <v>BA</v>
      </c>
      <c r="P370" s="18" t="str">
        <f t="shared" si="112"/>
        <v>FF</v>
      </c>
      <c r="Q370" s="18" t="str">
        <f t="shared" si="112"/>
        <v>A9</v>
      </c>
      <c r="R370" s="18" t="str">
        <f t="shared" si="112"/>
        <v>FF</v>
      </c>
      <c r="U370" s="49" t="str">
        <f t="shared" si="98"/>
        <v>FFE7</v>
      </c>
      <c r="V370" s="49" t="str">
        <f t="shared" si="99"/>
        <v>FFE3</v>
      </c>
      <c r="W370" s="49" t="str">
        <f t="shared" si="100"/>
        <v>FFFB</v>
      </c>
      <c r="X370" s="59" t="str">
        <f t="shared" si="101"/>
        <v>FFEE</v>
      </c>
      <c r="Y370" s="59" t="str">
        <f t="shared" si="102"/>
        <v>FFCE</v>
      </c>
      <c r="Z370" s="59" t="str">
        <f t="shared" si="103"/>
        <v>FFEC</v>
      </c>
      <c r="AA370" s="59" t="str">
        <f t="shared" si="104"/>
        <v>FFBA</v>
      </c>
      <c r="AB370" s="59" t="str">
        <f t="shared" si="105"/>
        <v>FFA9</v>
      </c>
      <c r="AC370" s="59"/>
      <c r="AD370" s="59">
        <f t="shared" si="110"/>
        <v>65511</v>
      </c>
      <c r="AE370" s="59">
        <f t="shared" si="110"/>
        <v>65507</v>
      </c>
      <c r="AF370" s="59">
        <f t="shared" si="110"/>
        <v>65531</v>
      </c>
      <c r="AG370" s="59">
        <f t="shared" si="109"/>
        <v>65518</v>
      </c>
      <c r="AH370" s="59">
        <f t="shared" si="109"/>
        <v>65486</v>
      </c>
      <c r="AI370" s="59">
        <f t="shared" si="109"/>
        <v>65516</v>
      </c>
      <c r="AJ370" s="59">
        <f t="shared" si="109"/>
        <v>65466</v>
      </c>
      <c r="AK370" s="59">
        <f t="shared" si="94"/>
        <v>65449</v>
      </c>
      <c r="AL370" s="59"/>
      <c r="AM370" s="59"/>
      <c r="AN370" s="59"/>
      <c r="AO370" s="59"/>
    </row>
    <row r="371" spans="1:41">
      <c r="A371" s="59" t="s">
        <v>576</v>
      </c>
      <c r="B371" s="3" t="str">
        <f t="shared" si="107"/>
        <v>0x1560</v>
      </c>
      <c r="C371" s="18" t="str">
        <f t="shared" si="112"/>
        <v>CD</v>
      </c>
      <c r="D371" s="18" t="str">
        <f t="shared" si="112"/>
        <v>FF</v>
      </c>
      <c r="E371" s="18" t="str">
        <f t="shared" si="112"/>
        <v>E1</v>
      </c>
      <c r="F371" s="18" t="str">
        <f t="shared" si="112"/>
        <v>FF</v>
      </c>
      <c r="G371" s="18" t="str">
        <f t="shared" si="112"/>
        <v>CF</v>
      </c>
      <c r="H371" s="18" t="str">
        <f t="shared" si="112"/>
        <v>FF</v>
      </c>
      <c r="I371" s="18" t="str">
        <f t="shared" si="112"/>
        <v>02</v>
      </c>
      <c r="J371" s="18" t="str">
        <f t="shared" si="112"/>
        <v>00</v>
      </c>
      <c r="K371" s="18" t="str">
        <f t="shared" si="112"/>
        <v>DF</v>
      </c>
      <c r="L371" s="18" t="str">
        <f t="shared" si="112"/>
        <v>FF</v>
      </c>
      <c r="M371" s="18" t="str">
        <f t="shared" si="112"/>
        <v>D7</v>
      </c>
      <c r="N371" s="18" t="str">
        <f t="shared" si="112"/>
        <v>FF</v>
      </c>
      <c r="O371" s="18" t="str">
        <f t="shared" si="112"/>
        <v>D6</v>
      </c>
      <c r="P371" s="18" t="str">
        <f t="shared" si="112"/>
        <v>FF</v>
      </c>
      <c r="Q371" s="18" t="str">
        <f t="shared" si="112"/>
        <v>D3</v>
      </c>
      <c r="R371" s="18" t="str">
        <f t="shared" si="112"/>
        <v>FF</v>
      </c>
      <c r="U371" s="49" t="str">
        <f t="shared" si="98"/>
        <v>FFCD</v>
      </c>
      <c r="V371" s="49" t="str">
        <f t="shared" si="99"/>
        <v>FFE1</v>
      </c>
      <c r="W371" s="49" t="str">
        <f t="shared" si="100"/>
        <v>FFCF</v>
      </c>
      <c r="X371" s="59" t="str">
        <f t="shared" si="101"/>
        <v>0002</v>
      </c>
      <c r="Y371" s="59" t="str">
        <f t="shared" si="102"/>
        <v>FFDF</v>
      </c>
      <c r="Z371" s="59" t="str">
        <f t="shared" si="103"/>
        <v>FFD7</v>
      </c>
      <c r="AA371" s="59" t="str">
        <f t="shared" si="104"/>
        <v>FFD6</v>
      </c>
      <c r="AB371" s="59" t="str">
        <f t="shared" si="105"/>
        <v>FFD3</v>
      </c>
      <c r="AC371" s="59"/>
      <c r="AD371" s="59">
        <f t="shared" si="110"/>
        <v>65485</v>
      </c>
      <c r="AE371" s="59">
        <f t="shared" si="110"/>
        <v>65505</v>
      </c>
      <c r="AF371" s="59">
        <f t="shared" si="110"/>
        <v>65487</v>
      </c>
      <c r="AG371" s="59">
        <f t="shared" si="109"/>
        <v>2</v>
      </c>
      <c r="AH371" s="59">
        <f t="shared" si="109"/>
        <v>65503</v>
      </c>
      <c r="AI371" s="59">
        <f t="shared" si="109"/>
        <v>65495</v>
      </c>
      <c r="AJ371" s="59">
        <f t="shared" si="109"/>
        <v>65494</v>
      </c>
      <c r="AK371" s="59">
        <f t="shared" si="94"/>
        <v>65491</v>
      </c>
      <c r="AL371" s="59"/>
      <c r="AM371" s="59"/>
      <c r="AN371" s="59"/>
      <c r="AO371" s="59"/>
    </row>
    <row r="372" spans="1:41">
      <c r="A372" s="59" t="s">
        <v>577</v>
      </c>
      <c r="B372" s="3" t="str">
        <f t="shared" si="107"/>
        <v>0x1570</v>
      </c>
      <c r="C372" s="18" t="str">
        <f t="shared" si="112"/>
        <v>C5</v>
      </c>
      <c r="D372" s="18" t="str">
        <f t="shared" si="112"/>
        <v>FF</v>
      </c>
      <c r="E372" s="18" t="str">
        <f t="shared" si="112"/>
        <v>BF</v>
      </c>
      <c r="F372" s="18" t="str">
        <f t="shared" si="112"/>
        <v>FF</v>
      </c>
      <c r="G372" s="18" t="str">
        <f t="shared" si="112"/>
        <v>C0</v>
      </c>
      <c r="H372" s="18" t="str">
        <f t="shared" si="112"/>
        <v>FF</v>
      </c>
      <c r="I372" s="18" t="str">
        <f t="shared" si="112"/>
        <v>C0</v>
      </c>
      <c r="J372" s="18" t="str">
        <f t="shared" si="112"/>
        <v>FF</v>
      </c>
      <c r="K372" s="18" t="str">
        <f t="shared" si="112"/>
        <v>D6</v>
      </c>
      <c r="L372" s="18" t="str">
        <f t="shared" si="112"/>
        <v>FF</v>
      </c>
      <c r="M372" s="18" t="str">
        <f t="shared" si="112"/>
        <v>EA</v>
      </c>
      <c r="N372" s="18" t="str">
        <f t="shared" si="112"/>
        <v>FF</v>
      </c>
      <c r="O372" s="18" t="str">
        <f t="shared" si="112"/>
        <v>C9</v>
      </c>
      <c r="P372" s="18" t="str">
        <f t="shared" si="112"/>
        <v>FF</v>
      </c>
      <c r="Q372" s="18" t="str">
        <f t="shared" si="112"/>
        <v>D6</v>
      </c>
      <c r="R372" s="18" t="str">
        <f t="shared" si="112"/>
        <v>FF</v>
      </c>
      <c r="U372" s="49" t="str">
        <f t="shared" si="98"/>
        <v>FFC5</v>
      </c>
      <c r="V372" s="49" t="str">
        <f t="shared" si="99"/>
        <v>FFBF</v>
      </c>
      <c r="W372" s="49" t="str">
        <f t="shared" si="100"/>
        <v>FFC0</v>
      </c>
      <c r="X372" s="59" t="str">
        <f t="shared" si="101"/>
        <v>FFC0</v>
      </c>
      <c r="Y372" s="59" t="str">
        <f t="shared" si="102"/>
        <v>FFD6</v>
      </c>
      <c r="Z372" s="59" t="str">
        <f t="shared" si="103"/>
        <v>FFEA</v>
      </c>
      <c r="AA372" s="59" t="str">
        <f t="shared" si="104"/>
        <v>FFC9</v>
      </c>
      <c r="AB372" s="59" t="str">
        <f t="shared" si="105"/>
        <v>FFD6</v>
      </c>
      <c r="AC372" s="59"/>
      <c r="AD372" s="59">
        <f t="shared" si="110"/>
        <v>65477</v>
      </c>
      <c r="AE372" s="59">
        <f t="shared" si="110"/>
        <v>65471</v>
      </c>
      <c r="AF372" s="59">
        <f t="shared" si="110"/>
        <v>65472</v>
      </c>
      <c r="AG372" s="59">
        <f t="shared" si="109"/>
        <v>65472</v>
      </c>
      <c r="AH372" s="59">
        <f t="shared" si="109"/>
        <v>65494</v>
      </c>
      <c r="AI372" s="59">
        <f t="shared" si="109"/>
        <v>65514</v>
      </c>
      <c r="AJ372" s="59">
        <f t="shared" si="109"/>
        <v>65481</v>
      </c>
      <c r="AK372" s="59">
        <f t="shared" si="94"/>
        <v>65494</v>
      </c>
      <c r="AL372" s="59"/>
      <c r="AM372" s="59"/>
      <c r="AN372" s="59"/>
      <c r="AO372" s="59"/>
    </row>
    <row r="373" spans="1:41">
      <c r="A373" s="59" t="s">
        <v>578</v>
      </c>
      <c r="B373" s="3" t="str">
        <f t="shared" si="107"/>
        <v>0x1580</v>
      </c>
      <c r="C373" s="18" t="str">
        <f t="shared" si="112"/>
        <v>EF</v>
      </c>
      <c r="D373" s="18" t="str">
        <f t="shared" si="112"/>
        <v>FF</v>
      </c>
      <c r="E373" s="18" t="str">
        <f t="shared" si="112"/>
        <v>EF</v>
      </c>
      <c r="F373" s="18" t="str">
        <f t="shared" si="112"/>
        <v>FF</v>
      </c>
      <c r="G373" s="18" t="str">
        <f t="shared" si="112"/>
        <v>F0</v>
      </c>
      <c r="H373" s="18" t="str">
        <f t="shared" si="112"/>
        <v>FF</v>
      </c>
      <c r="I373" s="18" t="str">
        <f t="shared" si="112"/>
        <v>F1</v>
      </c>
      <c r="J373" s="18" t="str">
        <f t="shared" si="112"/>
        <v>FF</v>
      </c>
      <c r="K373" s="18" t="str">
        <f t="shared" si="112"/>
        <v>F1</v>
      </c>
      <c r="L373" s="18" t="str">
        <f t="shared" si="112"/>
        <v>FF</v>
      </c>
      <c r="M373" s="18" t="str">
        <f t="shared" si="112"/>
        <v>FC</v>
      </c>
      <c r="N373" s="18" t="str">
        <f t="shared" si="112"/>
        <v>FF</v>
      </c>
      <c r="O373" s="18" t="str">
        <f t="shared" si="112"/>
        <v>C5</v>
      </c>
      <c r="P373" s="18" t="str">
        <f t="shared" si="112"/>
        <v>FF</v>
      </c>
      <c r="Q373" s="18" t="str">
        <f t="shared" si="112"/>
        <v>FB</v>
      </c>
      <c r="R373" s="18" t="str">
        <f t="shared" si="112"/>
        <v>FF</v>
      </c>
      <c r="U373" s="49" t="str">
        <f t="shared" si="98"/>
        <v>FFEF</v>
      </c>
      <c r="V373" s="49" t="str">
        <f t="shared" si="99"/>
        <v>FFEF</v>
      </c>
      <c r="W373" s="49" t="str">
        <f t="shared" si="100"/>
        <v>FFF0</v>
      </c>
      <c r="X373" s="59" t="str">
        <f t="shared" si="101"/>
        <v>FFF1</v>
      </c>
      <c r="Y373" s="59" t="str">
        <f t="shared" si="102"/>
        <v>FFF1</v>
      </c>
      <c r="Z373" s="59" t="str">
        <f t="shared" si="103"/>
        <v>FFFC</v>
      </c>
      <c r="AA373" s="59" t="str">
        <f t="shared" si="104"/>
        <v>FFC5</v>
      </c>
      <c r="AB373" s="59" t="str">
        <f t="shared" si="105"/>
        <v>FFFB</v>
      </c>
      <c r="AC373" s="59"/>
      <c r="AD373" s="59">
        <f t="shared" si="110"/>
        <v>65519</v>
      </c>
      <c r="AE373" s="59">
        <f t="shared" si="110"/>
        <v>65519</v>
      </c>
      <c r="AF373" s="59">
        <f t="shared" si="110"/>
        <v>65520</v>
      </c>
      <c r="AG373" s="59">
        <f t="shared" si="109"/>
        <v>65521</v>
      </c>
      <c r="AH373" s="59">
        <f t="shared" si="109"/>
        <v>65521</v>
      </c>
      <c r="AI373" s="59">
        <f t="shared" si="109"/>
        <v>65532</v>
      </c>
      <c r="AJ373" s="59">
        <f t="shared" si="109"/>
        <v>65477</v>
      </c>
      <c r="AK373" s="59">
        <f t="shared" si="94"/>
        <v>65531</v>
      </c>
      <c r="AL373" s="59"/>
      <c r="AM373" s="59"/>
      <c r="AN373" s="59"/>
      <c r="AO373" s="59"/>
    </row>
    <row r="374" spans="1:41">
      <c r="A374" s="59" t="s">
        <v>579</v>
      </c>
      <c r="B374" s="3" t="str">
        <f t="shared" si="107"/>
        <v>0x1590</v>
      </c>
      <c r="C374" s="18" t="str">
        <f t="shared" si="112"/>
        <v>CC</v>
      </c>
      <c r="D374" s="18" t="str">
        <f t="shared" si="112"/>
        <v>FF</v>
      </c>
      <c r="E374" s="18" t="str">
        <f t="shared" si="112"/>
        <v>F9</v>
      </c>
      <c r="F374" s="18" t="str">
        <f t="shared" si="112"/>
        <v>FF</v>
      </c>
      <c r="G374" s="18" t="str">
        <f t="shared" si="112"/>
        <v>F0</v>
      </c>
      <c r="H374" s="18" t="str">
        <f t="shared" si="112"/>
        <v>FF</v>
      </c>
      <c r="I374" s="18" t="str">
        <f t="shared" si="112"/>
        <v>F0</v>
      </c>
      <c r="J374" s="18" t="str">
        <f t="shared" si="112"/>
        <v>FF</v>
      </c>
      <c r="K374" s="18" t="str">
        <f t="shared" si="112"/>
        <v>D8</v>
      </c>
      <c r="L374" s="18" t="str">
        <f t="shared" si="112"/>
        <v>FF</v>
      </c>
      <c r="M374" s="18" t="str">
        <f t="shared" si="112"/>
        <v>F4</v>
      </c>
      <c r="N374" s="18" t="str">
        <f t="shared" si="112"/>
        <v>FF</v>
      </c>
      <c r="O374" s="18" t="str">
        <f t="shared" si="112"/>
        <v>F4</v>
      </c>
      <c r="P374" s="18" t="str">
        <f t="shared" si="112"/>
        <v>FF</v>
      </c>
      <c r="Q374" s="18" t="str">
        <f t="shared" si="112"/>
        <v>E4</v>
      </c>
      <c r="R374" s="18" t="str">
        <f t="shared" si="112"/>
        <v>FF</v>
      </c>
      <c r="U374" s="49" t="str">
        <f t="shared" si="98"/>
        <v>FFCC</v>
      </c>
      <c r="V374" s="49" t="str">
        <f t="shared" si="99"/>
        <v>FFF9</v>
      </c>
      <c r="W374" s="49" t="str">
        <f t="shared" si="100"/>
        <v>FFF0</v>
      </c>
      <c r="X374" s="59" t="str">
        <f t="shared" si="101"/>
        <v>FFF0</v>
      </c>
      <c r="Y374" s="59" t="str">
        <f t="shared" si="102"/>
        <v>FFD8</v>
      </c>
      <c r="Z374" s="59" t="str">
        <f t="shared" si="103"/>
        <v>FFF4</v>
      </c>
      <c r="AA374" s="59" t="str">
        <f t="shared" si="104"/>
        <v>FFF4</v>
      </c>
      <c r="AB374" s="59" t="str">
        <f t="shared" si="105"/>
        <v>FFE4</v>
      </c>
      <c r="AC374" s="59"/>
      <c r="AD374" s="59">
        <f t="shared" si="110"/>
        <v>65484</v>
      </c>
      <c r="AE374" s="59">
        <f t="shared" si="110"/>
        <v>65529</v>
      </c>
      <c r="AF374" s="59">
        <f t="shared" si="110"/>
        <v>65520</v>
      </c>
      <c r="AG374" s="59">
        <f t="shared" si="109"/>
        <v>65520</v>
      </c>
      <c r="AH374" s="59">
        <f t="shared" si="109"/>
        <v>65496</v>
      </c>
      <c r="AI374" s="59">
        <f t="shared" si="109"/>
        <v>65524</v>
      </c>
      <c r="AJ374" s="59">
        <f t="shared" si="109"/>
        <v>65524</v>
      </c>
      <c r="AK374" s="59">
        <f t="shared" si="94"/>
        <v>65508</v>
      </c>
      <c r="AL374" s="59"/>
      <c r="AM374" s="59"/>
      <c r="AN374" s="59"/>
      <c r="AO374" s="59"/>
    </row>
    <row r="375" spans="1:41">
      <c r="A375" s="59" t="s">
        <v>580</v>
      </c>
      <c r="B375" s="3" t="str">
        <f t="shared" si="107"/>
        <v>0x15A0</v>
      </c>
      <c r="C375" s="18" t="str">
        <f t="shared" si="112"/>
        <v>DE</v>
      </c>
      <c r="D375" s="18" t="str">
        <f t="shared" si="112"/>
        <v>FF</v>
      </c>
      <c r="E375" s="18" t="str">
        <f t="shared" si="112"/>
        <v>DE</v>
      </c>
      <c r="F375" s="18" t="str">
        <f t="shared" si="112"/>
        <v>FF</v>
      </c>
      <c r="G375" s="18" t="str">
        <f t="shared" si="112"/>
        <v>D5</v>
      </c>
      <c r="H375" s="18" t="str">
        <f t="shared" si="112"/>
        <v>FF</v>
      </c>
      <c r="I375" s="18" t="str">
        <f t="shared" si="112"/>
        <v>E7</v>
      </c>
      <c r="J375" s="18" t="str">
        <f t="shared" si="112"/>
        <v>FF</v>
      </c>
      <c r="K375" s="18" t="str">
        <f t="shared" si="112"/>
        <v>D0</v>
      </c>
      <c r="L375" s="18" t="str">
        <f t="shared" si="112"/>
        <v>FF</v>
      </c>
      <c r="M375" s="18" t="str">
        <f t="shared" si="112"/>
        <v>CD</v>
      </c>
      <c r="N375" s="18" t="str">
        <f t="shared" si="112"/>
        <v>FF</v>
      </c>
      <c r="O375" s="18" t="str">
        <f t="shared" si="112"/>
        <v>F7</v>
      </c>
      <c r="P375" s="18" t="str">
        <f t="shared" si="112"/>
        <v>FF</v>
      </c>
      <c r="Q375" s="18" t="str">
        <f t="shared" si="112"/>
        <v>D6</v>
      </c>
      <c r="R375" s="18" t="str">
        <f t="shared" si="112"/>
        <v>FF</v>
      </c>
      <c r="U375" s="49" t="str">
        <f t="shared" si="98"/>
        <v>FFDE</v>
      </c>
      <c r="V375" s="49" t="str">
        <f t="shared" si="99"/>
        <v>FFDE</v>
      </c>
      <c r="W375" s="49" t="str">
        <f t="shared" si="100"/>
        <v>FFD5</v>
      </c>
      <c r="X375" s="59" t="str">
        <f t="shared" si="101"/>
        <v>FFE7</v>
      </c>
      <c r="Y375" s="59" t="str">
        <f t="shared" si="102"/>
        <v>FFD0</v>
      </c>
      <c r="Z375" s="59" t="str">
        <f t="shared" si="103"/>
        <v>FFCD</v>
      </c>
      <c r="AA375" s="59" t="str">
        <f t="shared" si="104"/>
        <v>FFF7</v>
      </c>
      <c r="AB375" s="59" t="str">
        <f t="shared" si="105"/>
        <v>FFD6</v>
      </c>
      <c r="AC375" s="59"/>
      <c r="AD375" s="59">
        <f t="shared" si="110"/>
        <v>65502</v>
      </c>
      <c r="AE375" s="59">
        <f t="shared" si="110"/>
        <v>65502</v>
      </c>
      <c r="AF375" s="59">
        <f t="shared" si="110"/>
        <v>65493</v>
      </c>
      <c r="AG375" s="59">
        <f t="shared" si="109"/>
        <v>65511</v>
      </c>
      <c r="AH375" s="59">
        <f t="shared" si="109"/>
        <v>65488</v>
      </c>
      <c r="AI375" s="59">
        <f t="shared" si="109"/>
        <v>65485</v>
      </c>
      <c r="AJ375" s="59">
        <f t="shared" si="109"/>
        <v>65527</v>
      </c>
      <c r="AK375" s="59">
        <f t="shared" si="94"/>
        <v>65494</v>
      </c>
      <c r="AL375" s="59"/>
      <c r="AM375" s="59"/>
      <c r="AN375" s="59"/>
      <c r="AO375" s="59"/>
    </row>
    <row r="376" spans="1:41">
      <c r="A376" s="59" t="s">
        <v>581</v>
      </c>
      <c r="B376" s="3" t="str">
        <f t="shared" si="107"/>
        <v>0x15B0</v>
      </c>
      <c r="C376" s="18" t="str">
        <f t="shared" si="112"/>
        <v>CB</v>
      </c>
      <c r="D376" s="18" t="str">
        <f t="shared" si="112"/>
        <v>FF</v>
      </c>
      <c r="E376" s="18" t="str">
        <f t="shared" si="112"/>
        <v>D8</v>
      </c>
      <c r="F376" s="18" t="str">
        <f t="shared" si="112"/>
        <v>FF</v>
      </c>
      <c r="G376" s="18" t="str">
        <f t="shared" si="112"/>
        <v>D8</v>
      </c>
      <c r="H376" s="18" t="str">
        <f t="shared" si="112"/>
        <v>FF</v>
      </c>
      <c r="I376" s="18" t="str">
        <f t="shared" si="112"/>
        <v>D7</v>
      </c>
      <c r="J376" s="18" t="str">
        <f t="shared" si="112"/>
        <v>FF</v>
      </c>
      <c r="K376" s="18" t="str">
        <f t="shared" si="112"/>
        <v>EB</v>
      </c>
      <c r="L376" s="18" t="str">
        <f t="shared" si="112"/>
        <v>FF</v>
      </c>
      <c r="M376" s="18" t="str">
        <f t="shared" si="112"/>
        <v>DE</v>
      </c>
      <c r="N376" s="18" t="str">
        <f t="shared" si="112"/>
        <v>FF</v>
      </c>
      <c r="O376" s="18" t="str">
        <f t="shared" si="112"/>
        <v>D8</v>
      </c>
      <c r="P376" s="18" t="str">
        <f t="shared" si="112"/>
        <v>FF</v>
      </c>
      <c r="Q376" s="18" t="str">
        <f t="shared" si="112"/>
        <v>DA</v>
      </c>
      <c r="R376" s="18" t="str">
        <f t="shared" si="112"/>
        <v>FF</v>
      </c>
      <c r="U376" s="49" t="str">
        <f t="shared" si="98"/>
        <v>FFCB</v>
      </c>
      <c r="V376" s="49" t="str">
        <f t="shared" si="99"/>
        <v>FFD8</v>
      </c>
      <c r="W376" s="49" t="str">
        <f t="shared" si="100"/>
        <v>FFD8</v>
      </c>
      <c r="X376" s="59" t="str">
        <f t="shared" si="101"/>
        <v>FFD7</v>
      </c>
      <c r="Y376" s="59" t="str">
        <f t="shared" si="102"/>
        <v>FFEB</v>
      </c>
      <c r="Z376" s="59" t="str">
        <f t="shared" si="103"/>
        <v>FFDE</v>
      </c>
      <c r="AA376" s="59" t="str">
        <f t="shared" si="104"/>
        <v>FFD8</v>
      </c>
      <c r="AB376" s="59" t="str">
        <f t="shared" si="105"/>
        <v>FFDA</v>
      </c>
      <c r="AC376" s="59"/>
      <c r="AD376" s="59">
        <f t="shared" si="110"/>
        <v>65483</v>
      </c>
      <c r="AE376" s="59">
        <f t="shared" si="110"/>
        <v>65496</v>
      </c>
      <c r="AF376" s="59">
        <f t="shared" si="110"/>
        <v>65496</v>
      </c>
      <c r="AG376" s="59">
        <f t="shared" si="109"/>
        <v>65495</v>
      </c>
      <c r="AH376" s="59">
        <f t="shared" si="109"/>
        <v>65515</v>
      </c>
      <c r="AI376" s="59">
        <f t="shared" si="109"/>
        <v>65502</v>
      </c>
      <c r="AJ376" s="59">
        <f t="shared" si="109"/>
        <v>65496</v>
      </c>
      <c r="AK376" s="59">
        <f t="shared" si="94"/>
        <v>65498</v>
      </c>
      <c r="AL376" s="59"/>
      <c r="AM376" s="59"/>
      <c r="AN376" s="59"/>
      <c r="AO376" s="59"/>
    </row>
    <row r="377" spans="1:41">
      <c r="A377" s="59" t="s">
        <v>582</v>
      </c>
      <c r="B377" s="3" t="str">
        <f t="shared" si="107"/>
        <v>0x15C0</v>
      </c>
      <c r="C377" s="18" t="str">
        <f t="shared" si="112"/>
        <v>E6</v>
      </c>
      <c r="D377" s="18" t="str">
        <f t="shared" si="112"/>
        <v>FF</v>
      </c>
      <c r="E377" s="18" t="str">
        <f t="shared" si="112"/>
        <v>EE</v>
      </c>
      <c r="F377" s="18" t="str">
        <f t="shared" si="112"/>
        <v>FF</v>
      </c>
      <c r="G377" s="18" t="str">
        <f t="shared" si="112"/>
        <v>E5</v>
      </c>
      <c r="H377" s="18" t="str">
        <f t="shared" si="112"/>
        <v>FF</v>
      </c>
      <c r="I377" s="18" t="str">
        <f t="shared" si="112"/>
        <v>E3</v>
      </c>
      <c r="J377" s="18" t="str">
        <f t="shared" si="112"/>
        <v>FF</v>
      </c>
      <c r="K377" s="18" t="str">
        <f t="shared" si="112"/>
        <v>F0</v>
      </c>
      <c r="L377" s="18" t="str">
        <f t="shared" si="112"/>
        <v>FF</v>
      </c>
      <c r="M377" s="18" t="str">
        <f t="shared" si="112"/>
        <v>D7</v>
      </c>
      <c r="N377" s="18" t="str">
        <f t="shared" si="112"/>
        <v>FF</v>
      </c>
      <c r="O377" s="18" t="str">
        <f t="shared" si="112"/>
        <v>D8</v>
      </c>
      <c r="P377" s="18" t="str">
        <f t="shared" si="112"/>
        <v>FF</v>
      </c>
      <c r="Q377" s="18" t="str">
        <f t="shared" si="112"/>
        <v>C2</v>
      </c>
      <c r="R377" s="18" t="str">
        <f t="shared" si="112"/>
        <v>FF</v>
      </c>
      <c r="U377" s="49" t="str">
        <f t="shared" si="98"/>
        <v>FFE6</v>
      </c>
      <c r="V377" s="49" t="str">
        <f t="shared" si="99"/>
        <v>FFEE</v>
      </c>
      <c r="W377" s="49" t="str">
        <f t="shared" si="100"/>
        <v>FFE5</v>
      </c>
      <c r="X377" s="59" t="str">
        <f t="shared" si="101"/>
        <v>FFE3</v>
      </c>
      <c r="Y377" s="59" t="str">
        <f t="shared" si="102"/>
        <v>FFF0</v>
      </c>
      <c r="Z377" s="59" t="str">
        <f t="shared" si="103"/>
        <v>FFD7</v>
      </c>
      <c r="AA377" s="59" t="str">
        <f t="shared" si="104"/>
        <v>FFD8</v>
      </c>
      <c r="AB377" s="59" t="str">
        <f t="shared" si="105"/>
        <v>FFC2</v>
      </c>
      <c r="AC377" s="59"/>
      <c r="AD377" s="59">
        <f t="shared" si="110"/>
        <v>65510</v>
      </c>
      <c r="AE377" s="59">
        <f t="shared" si="110"/>
        <v>65518</v>
      </c>
      <c r="AF377" s="59">
        <f t="shared" si="110"/>
        <v>65509</v>
      </c>
      <c r="AG377" s="59">
        <f t="shared" si="109"/>
        <v>65507</v>
      </c>
      <c r="AH377" s="59">
        <f t="shared" si="109"/>
        <v>65520</v>
      </c>
      <c r="AI377" s="59">
        <f t="shared" si="109"/>
        <v>65495</v>
      </c>
      <c r="AJ377" s="59">
        <f t="shared" si="109"/>
        <v>65496</v>
      </c>
      <c r="AK377" s="59">
        <f t="shared" si="94"/>
        <v>65474</v>
      </c>
      <c r="AL377" s="59"/>
      <c r="AM377" s="59"/>
      <c r="AN377" s="59"/>
      <c r="AO377" s="59"/>
    </row>
    <row r="378" spans="1:41">
      <c r="A378" s="59" t="s">
        <v>583</v>
      </c>
      <c r="B378" s="12" t="str">
        <f t="shared" si="107"/>
        <v>0x15D0</v>
      </c>
      <c r="C378" s="18" t="str">
        <f t="shared" si="112"/>
        <v>DC</v>
      </c>
      <c r="D378" s="18" t="str">
        <f t="shared" si="112"/>
        <v>FF</v>
      </c>
      <c r="E378" s="18" t="str">
        <f t="shared" si="112"/>
        <v>C5</v>
      </c>
      <c r="F378" s="18" t="str">
        <f t="shared" si="112"/>
        <v>FF</v>
      </c>
      <c r="G378" s="18" t="str">
        <f t="shared" si="112"/>
        <v>C8</v>
      </c>
      <c r="H378" s="18" t="str">
        <f t="shared" si="112"/>
        <v>FF</v>
      </c>
      <c r="I378" s="18" t="str">
        <f t="shared" si="112"/>
        <v>D0</v>
      </c>
      <c r="J378" s="18" t="str">
        <f t="shared" si="112"/>
        <v>FF</v>
      </c>
      <c r="K378" s="18" t="str">
        <f t="shared" si="112"/>
        <v>A7</v>
      </c>
      <c r="L378" s="18" t="str">
        <f t="shared" si="112"/>
        <v>FF</v>
      </c>
      <c r="M378" s="18" t="str">
        <f t="shared" si="112"/>
        <v>CB</v>
      </c>
      <c r="N378" s="18" t="str">
        <f t="shared" si="112"/>
        <v>FF</v>
      </c>
      <c r="O378" s="18" t="str">
        <f t="shared" si="112"/>
        <v>CB</v>
      </c>
      <c r="P378" s="18" t="str">
        <f t="shared" si="112"/>
        <v>FF</v>
      </c>
      <c r="Q378" s="18" t="str">
        <f t="shared" si="112"/>
        <v>C8</v>
      </c>
      <c r="R378" s="18" t="str">
        <f t="shared" si="112"/>
        <v>FF</v>
      </c>
      <c r="U378" s="49" t="str">
        <f t="shared" si="98"/>
        <v>FFDC</v>
      </c>
      <c r="V378" s="49" t="str">
        <f t="shared" si="99"/>
        <v>FFC5</v>
      </c>
      <c r="W378" s="49" t="str">
        <f t="shared" si="100"/>
        <v>FFC8</v>
      </c>
      <c r="X378" s="59" t="str">
        <f t="shared" si="101"/>
        <v>FFD0</v>
      </c>
      <c r="Y378" s="59" t="str">
        <f t="shared" si="102"/>
        <v>FFA7</v>
      </c>
      <c r="Z378" s="59" t="str">
        <f t="shared" si="103"/>
        <v>FFCB</v>
      </c>
      <c r="AA378" s="59" t="str">
        <f t="shared" si="104"/>
        <v>FFCB</v>
      </c>
      <c r="AB378" s="59" t="str">
        <f t="shared" si="105"/>
        <v>FFC8</v>
      </c>
      <c r="AC378" s="59"/>
      <c r="AD378" s="59">
        <f t="shared" si="110"/>
        <v>65500</v>
      </c>
      <c r="AE378" s="59">
        <f t="shared" si="110"/>
        <v>65477</v>
      </c>
      <c r="AF378" s="59">
        <f t="shared" si="110"/>
        <v>65480</v>
      </c>
      <c r="AG378" s="59">
        <f t="shared" si="109"/>
        <v>65488</v>
      </c>
      <c r="AH378" s="59">
        <f t="shared" si="109"/>
        <v>65447</v>
      </c>
      <c r="AI378" s="59">
        <f t="shared" si="109"/>
        <v>65483</v>
      </c>
      <c r="AJ378" s="59">
        <f t="shared" si="109"/>
        <v>65483</v>
      </c>
      <c r="AK378" s="59">
        <f t="shared" si="94"/>
        <v>65480</v>
      </c>
      <c r="AL378" s="59"/>
      <c r="AM378" s="59"/>
      <c r="AN378" s="59"/>
      <c r="AO378" s="59"/>
    </row>
    <row r="379" spans="1:41">
      <c r="A379" s="59" t="s">
        <v>584</v>
      </c>
      <c r="B379" s="3" t="str">
        <f t="shared" si="107"/>
        <v>0x15E0</v>
      </c>
      <c r="C379" s="18" t="str">
        <f t="shared" si="112"/>
        <v>E7</v>
      </c>
      <c r="D379" s="18" t="str">
        <f t="shared" si="112"/>
        <v>FF</v>
      </c>
      <c r="E379" s="18" t="str">
        <f t="shared" si="112"/>
        <v>D4</v>
      </c>
      <c r="F379" s="18" t="str">
        <f t="shared" si="112"/>
        <v>FF</v>
      </c>
      <c r="G379" s="18" t="str">
        <f t="shared" si="112"/>
        <v>C2</v>
      </c>
      <c r="H379" s="18" t="str">
        <f t="shared" si="112"/>
        <v>FF</v>
      </c>
      <c r="I379" s="18" t="str">
        <f t="shared" si="112"/>
        <v>C4</v>
      </c>
      <c r="J379" s="18" t="str">
        <f t="shared" si="112"/>
        <v>FF</v>
      </c>
      <c r="K379" s="18" t="str">
        <f t="shared" si="112"/>
        <v>D3</v>
      </c>
      <c r="L379" s="18" t="str">
        <f t="shared" si="112"/>
        <v>FF</v>
      </c>
      <c r="M379" s="18" t="str">
        <f t="shared" si="112"/>
        <v>C0</v>
      </c>
      <c r="N379" s="18" t="str">
        <f t="shared" si="112"/>
        <v>FF</v>
      </c>
      <c r="O379" s="18" t="str">
        <f t="shared" si="112"/>
        <v>D2</v>
      </c>
      <c r="P379" s="18" t="str">
        <f t="shared" si="112"/>
        <v>FF</v>
      </c>
      <c r="Q379" s="18" t="str">
        <f t="shared" si="112"/>
        <v>C5</v>
      </c>
      <c r="R379" s="18" t="str">
        <f t="shared" si="112"/>
        <v>FF</v>
      </c>
      <c r="U379" s="49" t="str">
        <f t="shared" si="98"/>
        <v>FFE7</v>
      </c>
      <c r="V379" s="49" t="str">
        <f t="shared" si="99"/>
        <v>FFD4</v>
      </c>
      <c r="W379" s="49" t="str">
        <f t="shared" si="100"/>
        <v>FFC2</v>
      </c>
      <c r="X379" s="59" t="str">
        <f t="shared" si="101"/>
        <v>FFC4</v>
      </c>
      <c r="Y379" s="59" t="str">
        <f t="shared" si="102"/>
        <v>FFD3</v>
      </c>
      <c r="Z379" s="59" t="str">
        <f t="shared" si="103"/>
        <v>FFC0</v>
      </c>
      <c r="AA379" s="59" t="str">
        <f t="shared" si="104"/>
        <v>FFD2</v>
      </c>
      <c r="AB379" s="59" t="str">
        <f t="shared" si="105"/>
        <v>FFC5</v>
      </c>
      <c r="AC379" s="59"/>
      <c r="AD379" s="59">
        <f t="shared" si="110"/>
        <v>65511</v>
      </c>
      <c r="AE379" s="59">
        <f t="shared" si="110"/>
        <v>65492</v>
      </c>
      <c r="AF379" s="59">
        <f t="shared" si="110"/>
        <v>65474</v>
      </c>
      <c r="AG379" s="59">
        <f t="shared" si="109"/>
        <v>65476</v>
      </c>
      <c r="AH379" s="59">
        <f t="shared" si="109"/>
        <v>65491</v>
      </c>
      <c r="AI379" s="59">
        <f t="shared" si="109"/>
        <v>65472</v>
      </c>
      <c r="AJ379" s="59">
        <f t="shared" si="109"/>
        <v>65490</v>
      </c>
      <c r="AK379" s="59">
        <f t="shared" si="94"/>
        <v>65477</v>
      </c>
      <c r="AL379" s="59"/>
      <c r="AM379" s="59"/>
      <c r="AN379" s="59"/>
      <c r="AO379" s="59"/>
    </row>
    <row r="380" spans="1:41">
      <c r="A380" s="59" t="s">
        <v>585</v>
      </c>
      <c r="B380" s="3" t="str">
        <f t="shared" si="107"/>
        <v>0x15F0</v>
      </c>
      <c r="C380" s="18" t="str">
        <f t="shared" si="112"/>
        <v>E8</v>
      </c>
      <c r="D380" s="18" t="str">
        <f t="shared" si="112"/>
        <v>FF</v>
      </c>
      <c r="E380" s="18" t="str">
        <f t="shared" si="112"/>
        <v>E0</v>
      </c>
      <c r="F380" s="18" t="str">
        <f t="shared" si="112"/>
        <v>FF</v>
      </c>
      <c r="G380" s="18" t="str">
        <f t="shared" si="112"/>
        <v>C7</v>
      </c>
      <c r="H380" s="18" t="str">
        <f t="shared" si="112"/>
        <v>FF</v>
      </c>
      <c r="I380" s="18" t="str">
        <f t="shared" si="112"/>
        <v>D4</v>
      </c>
      <c r="J380" s="18" t="str">
        <f t="shared" si="112"/>
        <v>FF</v>
      </c>
      <c r="K380" s="18" t="str">
        <f t="shared" si="112"/>
        <v>C9</v>
      </c>
      <c r="L380" s="18" t="str">
        <f t="shared" si="112"/>
        <v>FF</v>
      </c>
      <c r="M380" s="18" t="str">
        <f t="shared" si="112"/>
        <v>D9</v>
      </c>
      <c r="N380" s="18" t="str">
        <f t="shared" si="112"/>
        <v>FF</v>
      </c>
      <c r="O380" s="18" t="str">
        <f t="shared" si="112"/>
        <v>DA</v>
      </c>
      <c r="P380" s="18" t="str">
        <f t="shared" si="112"/>
        <v>FF</v>
      </c>
      <c r="Q380" s="18" t="str">
        <f t="shared" si="112"/>
        <v>CF</v>
      </c>
      <c r="R380" s="18" t="str">
        <f t="shared" si="112"/>
        <v>FF</v>
      </c>
      <c r="U380" s="49" t="str">
        <f t="shared" si="98"/>
        <v>FFE8</v>
      </c>
      <c r="V380" s="49" t="str">
        <f t="shared" si="99"/>
        <v>FFE0</v>
      </c>
      <c r="W380" s="49" t="str">
        <f t="shared" si="100"/>
        <v>FFC7</v>
      </c>
      <c r="X380" s="59" t="str">
        <f t="shared" si="101"/>
        <v>FFD4</v>
      </c>
      <c r="Y380" s="59" t="str">
        <f t="shared" si="102"/>
        <v>FFC9</v>
      </c>
      <c r="Z380" s="59" t="str">
        <f t="shared" si="103"/>
        <v>FFD9</v>
      </c>
      <c r="AA380" s="59" t="str">
        <f t="shared" si="104"/>
        <v>FFDA</v>
      </c>
      <c r="AB380" s="59" t="str">
        <f t="shared" si="105"/>
        <v>FFCF</v>
      </c>
      <c r="AC380" s="59"/>
      <c r="AD380" s="59">
        <f t="shared" si="110"/>
        <v>65512</v>
      </c>
      <c r="AE380" s="59">
        <f t="shared" si="110"/>
        <v>65504</v>
      </c>
      <c r="AF380" s="59">
        <f t="shared" si="110"/>
        <v>65479</v>
      </c>
      <c r="AG380" s="59">
        <f t="shared" si="109"/>
        <v>65492</v>
      </c>
      <c r="AH380" s="59">
        <f t="shared" si="109"/>
        <v>65481</v>
      </c>
      <c r="AI380" s="59">
        <f t="shared" si="109"/>
        <v>65497</v>
      </c>
      <c r="AJ380" s="59">
        <f t="shared" si="109"/>
        <v>65498</v>
      </c>
      <c r="AK380" s="59">
        <f t="shared" si="94"/>
        <v>65487</v>
      </c>
      <c r="AL380" s="59"/>
      <c r="AM380" s="59"/>
      <c r="AN380" s="59"/>
      <c r="AO380" s="59"/>
    </row>
    <row r="381" spans="1:41">
      <c r="A381" s="59" t="s">
        <v>586</v>
      </c>
      <c r="B381" s="3" t="str">
        <f t="shared" si="107"/>
        <v>0x1600</v>
      </c>
      <c r="C381" s="18" t="str">
        <f t="shared" si="112"/>
        <v>EE</v>
      </c>
      <c r="D381" s="18" t="str">
        <f t="shared" si="112"/>
        <v>FF</v>
      </c>
      <c r="E381" s="18" t="str">
        <f t="shared" si="112"/>
        <v>E0</v>
      </c>
      <c r="F381" s="18" t="str">
        <f t="shared" si="112"/>
        <v>FF</v>
      </c>
      <c r="G381" s="18" t="str">
        <f t="shared" si="112"/>
        <v>E2</v>
      </c>
      <c r="H381" s="18" t="str">
        <f t="shared" si="112"/>
        <v>FF</v>
      </c>
      <c r="I381" s="18" t="str">
        <f t="shared" si="112"/>
        <v>E3</v>
      </c>
      <c r="J381" s="18" t="str">
        <f t="shared" si="112"/>
        <v>FF</v>
      </c>
      <c r="K381" s="18" t="str">
        <f t="shared" si="112"/>
        <v>D7</v>
      </c>
      <c r="L381" s="18" t="str">
        <f t="shared" si="112"/>
        <v>FF</v>
      </c>
      <c r="M381" s="18" t="str">
        <f t="shared" si="112"/>
        <v>D7</v>
      </c>
      <c r="N381" s="18" t="str">
        <f t="shared" si="112"/>
        <v>FF</v>
      </c>
      <c r="O381" s="18" t="str">
        <f t="shared" si="112"/>
        <v>D7</v>
      </c>
      <c r="P381" s="18" t="str">
        <f t="shared" si="112"/>
        <v>FF</v>
      </c>
      <c r="Q381" s="18" t="str">
        <f t="shared" si="112"/>
        <v>D8</v>
      </c>
      <c r="R381" s="18" t="str">
        <f t="shared" si="112"/>
        <v>FF</v>
      </c>
      <c r="U381" s="49" t="str">
        <f t="shared" si="98"/>
        <v>FFEE</v>
      </c>
      <c r="V381" s="49" t="str">
        <f t="shared" si="99"/>
        <v>FFE0</v>
      </c>
      <c r="W381" s="49" t="str">
        <f t="shared" si="100"/>
        <v>FFE2</v>
      </c>
      <c r="X381" s="59" t="str">
        <f t="shared" si="101"/>
        <v>FFE3</v>
      </c>
      <c r="Y381" s="59" t="str">
        <f t="shared" si="102"/>
        <v>FFD7</v>
      </c>
      <c r="Z381" s="59" t="str">
        <f t="shared" si="103"/>
        <v>FFD7</v>
      </c>
      <c r="AA381" s="59" t="str">
        <f t="shared" si="104"/>
        <v>FFD7</v>
      </c>
      <c r="AB381" s="59" t="str">
        <f t="shared" si="105"/>
        <v>FFD8</v>
      </c>
      <c r="AC381" s="59"/>
      <c r="AD381" s="59">
        <f t="shared" si="110"/>
        <v>65518</v>
      </c>
      <c r="AE381" s="59">
        <f t="shared" si="110"/>
        <v>65504</v>
      </c>
      <c r="AF381" s="59">
        <f t="shared" si="110"/>
        <v>65506</v>
      </c>
      <c r="AG381" s="59">
        <f t="shared" si="109"/>
        <v>65507</v>
      </c>
      <c r="AH381" s="59">
        <f t="shared" si="109"/>
        <v>65495</v>
      </c>
      <c r="AI381" s="59">
        <f t="shared" si="109"/>
        <v>65495</v>
      </c>
      <c r="AJ381" s="59">
        <f t="shared" si="109"/>
        <v>65495</v>
      </c>
      <c r="AK381" s="59">
        <f t="shared" si="94"/>
        <v>65496</v>
      </c>
      <c r="AL381" s="59"/>
      <c r="AM381" s="59"/>
      <c r="AN381" s="59"/>
      <c r="AO381" s="59"/>
    </row>
    <row r="382" spans="1:41">
      <c r="A382" s="59" t="s">
        <v>587</v>
      </c>
      <c r="B382" s="3" t="str">
        <f t="shared" si="107"/>
        <v>0x1610</v>
      </c>
      <c r="C382" s="18" t="str">
        <f t="shared" si="112"/>
        <v>D8</v>
      </c>
      <c r="D382" s="18" t="str">
        <f t="shared" si="112"/>
        <v>FF</v>
      </c>
      <c r="E382" s="18" t="str">
        <f t="shared" si="112"/>
        <v>D9</v>
      </c>
      <c r="F382" s="18" t="str">
        <f t="shared" si="112"/>
        <v>FF</v>
      </c>
      <c r="G382" s="18" t="str">
        <f t="shared" si="112"/>
        <v>DA</v>
      </c>
      <c r="H382" s="18" t="str">
        <f t="shared" si="112"/>
        <v>FF</v>
      </c>
      <c r="I382" s="18" t="str">
        <f t="shared" si="112"/>
        <v>DA</v>
      </c>
      <c r="J382" s="18" t="str">
        <f t="shared" si="112"/>
        <v>FF</v>
      </c>
      <c r="K382" s="18" t="str">
        <f t="shared" si="112"/>
        <v>CD</v>
      </c>
      <c r="L382" s="18" t="str">
        <f t="shared" si="112"/>
        <v>FF</v>
      </c>
      <c r="M382" s="18" t="str">
        <f t="shared" si="112"/>
        <v>CD</v>
      </c>
      <c r="N382" s="18" t="str">
        <f t="shared" si="112"/>
        <v>FF</v>
      </c>
      <c r="O382" s="18" t="str">
        <f t="shared" si="112"/>
        <v>CE</v>
      </c>
      <c r="P382" s="18" t="str">
        <f t="shared" si="112"/>
        <v>FF</v>
      </c>
      <c r="Q382" s="18" t="str">
        <f t="shared" si="112"/>
        <v>CE</v>
      </c>
      <c r="R382" s="18" t="str">
        <f t="shared" ref="R382" si="113">MID($A382,COLUMN()*3+3,2)</f>
        <v>FF</v>
      </c>
      <c r="U382" s="49" t="str">
        <f t="shared" si="98"/>
        <v>FFD8</v>
      </c>
      <c r="V382" s="49" t="str">
        <f t="shared" si="99"/>
        <v>FFD9</v>
      </c>
      <c r="W382" s="49" t="str">
        <f t="shared" si="100"/>
        <v>FFDA</v>
      </c>
      <c r="X382" s="59" t="str">
        <f t="shared" si="101"/>
        <v>FFDA</v>
      </c>
      <c r="Y382" s="59" t="str">
        <f t="shared" si="102"/>
        <v>FFCD</v>
      </c>
      <c r="Z382" s="59" t="str">
        <f t="shared" si="103"/>
        <v>FFCD</v>
      </c>
      <c r="AA382" s="59" t="str">
        <f t="shared" si="104"/>
        <v>FFCE</v>
      </c>
      <c r="AB382" s="59" t="str">
        <f t="shared" si="105"/>
        <v>FFCE</v>
      </c>
      <c r="AC382" s="59"/>
      <c r="AD382" s="59">
        <f t="shared" si="110"/>
        <v>65496</v>
      </c>
      <c r="AE382" s="59">
        <f t="shared" si="110"/>
        <v>65497</v>
      </c>
      <c r="AF382" s="59">
        <f t="shared" si="110"/>
        <v>65498</v>
      </c>
      <c r="AG382" s="59">
        <f t="shared" si="109"/>
        <v>65498</v>
      </c>
      <c r="AH382" s="59">
        <f t="shared" si="109"/>
        <v>65485</v>
      </c>
      <c r="AI382" s="59">
        <f t="shared" si="109"/>
        <v>65485</v>
      </c>
      <c r="AJ382" s="59">
        <f t="shared" si="109"/>
        <v>65486</v>
      </c>
      <c r="AK382" s="59">
        <f t="shared" si="94"/>
        <v>65486</v>
      </c>
      <c r="AL382" s="59"/>
      <c r="AM382" s="59"/>
      <c r="AN382" s="59"/>
      <c r="AO382" s="59"/>
    </row>
    <row r="383" spans="1:41">
      <c r="A383" s="59" t="s">
        <v>588</v>
      </c>
      <c r="B383" s="3" t="str">
        <f t="shared" si="107"/>
        <v>0x1620</v>
      </c>
      <c r="C383" s="18" t="str">
        <f t="shared" ref="C383:R398" si="114">MID($A383,COLUMN()*3+3,2)</f>
        <v>CE</v>
      </c>
      <c r="D383" s="18" t="str">
        <f t="shared" si="114"/>
        <v>FF</v>
      </c>
      <c r="E383" s="18" t="str">
        <f t="shared" si="114"/>
        <v>CF</v>
      </c>
      <c r="F383" s="18" t="str">
        <f t="shared" si="114"/>
        <v>FF</v>
      </c>
      <c r="G383" s="18" t="str">
        <f t="shared" si="114"/>
        <v>C3</v>
      </c>
      <c r="H383" s="18" t="str">
        <f t="shared" si="114"/>
        <v>FF</v>
      </c>
      <c r="I383" s="18" t="str">
        <f t="shared" si="114"/>
        <v>C3</v>
      </c>
      <c r="J383" s="18" t="str">
        <f t="shared" si="114"/>
        <v>FF</v>
      </c>
      <c r="K383" s="18" t="str">
        <f t="shared" si="114"/>
        <v>C3</v>
      </c>
      <c r="L383" s="18" t="str">
        <f t="shared" si="114"/>
        <v>FF</v>
      </c>
      <c r="M383" s="18" t="str">
        <f t="shared" si="114"/>
        <v>D1</v>
      </c>
      <c r="N383" s="18" t="str">
        <f t="shared" si="114"/>
        <v>FF</v>
      </c>
      <c r="O383" s="18" t="str">
        <f t="shared" si="114"/>
        <v>C4</v>
      </c>
      <c r="P383" s="18" t="str">
        <f t="shared" si="114"/>
        <v>FF</v>
      </c>
      <c r="Q383" s="18" t="str">
        <f t="shared" si="114"/>
        <v>D1</v>
      </c>
      <c r="R383" s="18" t="str">
        <f t="shared" si="114"/>
        <v>FF</v>
      </c>
      <c r="U383" s="49" t="str">
        <f t="shared" si="98"/>
        <v>FFCE</v>
      </c>
      <c r="V383" s="49" t="str">
        <f t="shared" si="99"/>
        <v>FFCF</v>
      </c>
      <c r="W383" s="49" t="str">
        <f t="shared" si="100"/>
        <v>FFC3</v>
      </c>
      <c r="X383" s="59" t="str">
        <f t="shared" si="101"/>
        <v>FFC3</v>
      </c>
      <c r="Y383" s="59" t="str">
        <f t="shared" si="102"/>
        <v>FFC3</v>
      </c>
      <c r="Z383" s="59" t="str">
        <f t="shared" si="103"/>
        <v>FFD1</v>
      </c>
      <c r="AA383" s="59" t="str">
        <f t="shared" si="104"/>
        <v>FFC4</v>
      </c>
      <c r="AB383" s="59" t="str">
        <f t="shared" si="105"/>
        <v>FFD1</v>
      </c>
      <c r="AC383" s="59"/>
      <c r="AD383" s="59">
        <f t="shared" si="110"/>
        <v>65486</v>
      </c>
      <c r="AE383" s="59">
        <f t="shared" si="110"/>
        <v>65487</v>
      </c>
      <c r="AF383" s="59">
        <f t="shared" si="110"/>
        <v>65475</v>
      </c>
      <c r="AG383" s="59">
        <f t="shared" si="109"/>
        <v>65475</v>
      </c>
      <c r="AH383" s="59">
        <f t="shared" si="109"/>
        <v>65475</v>
      </c>
      <c r="AI383" s="59">
        <f t="shared" si="109"/>
        <v>65489</v>
      </c>
      <c r="AJ383" s="59">
        <f t="shared" si="109"/>
        <v>65476</v>
      </c>
      <c r="AK383" s="59">
        <f t="shared" si="94"/>
        <v>65489</v>
      </c>
      <c r="AL383" s="59"/>
      <c r="AM383" s="59"/>
      <c r="AN383" s="59"/>
      <c r="AO383" s="59"/>
    </row>
    <row r="384" spans="1:41">
      <c r="A384" s="59" t="s">
        <v>589</v>
      </c>
      <c r="B384" s="3" t="str">
        <f t="shared" si="107"/>
        <v>0x1630</v>
      </c>
      <c r="C384" s="18" t="str">
        <f t="shared" si="114"/>
        <v>B8</v>
      </c>
      <c r="D384" s="18" t="str">
        <f t="shared" si="114"/>
        <v>FF</v>
      </c>
      <c r="E384" s="18" t="str">
        <f t="shared" si="114"/>
        <v>C6</v>
      </c>
      <c r="F384" s="18" t="str">
        <f t="shared" si="114"/>
        <v>FF</v>
      </c>
      <c r="G384" s="18" t="str">
        <f t="shared" si="114"/>
        <v>C7</v>
      </c>
      <c r="H384" s="18" t="str">
        <f t="shared" si="114"/>
        <v>FF</v>
      </c>
      <c r="I384" s="18" t="str">
        <f t="shared" si="114"/>
        <v>C8</v>
      </c>
      <c r="J384" s="18" t="str">
        <f t="shared" si="114"/>
        <v>FF</v>
      </c>
      <c r="K384" s="18" t="str">
        <f t="shared" si="114"/>
        <v>C9</v>
      </c>
      <c r="L384" s="18" t="str">
        <f t="shared" si="114"/>
        <v>FF</v>
      </c>
      <c r="M384" s="18" t="str">
        <f t="shared" si="114"/>
        <v>BC</v>
      </c>
      <c r="N384" s="18" t="str">
        <f t="shared" si="114"/>
        <v>FF</v>
      </c>
      <c r="O384" s="18" t="str">
        <f t="shared" si="114"/>
        <v>CB</v>
      </c>
      <c r="P384" s="18" t="str">
        <f t="shared" si="114"/>
        <v>FF</v>
      </c>
      <c r="Q384" s="18" t="str">
        <f t="shared" si="114"/>
        <v>DF</v>
      </c>
      <c r="R384" s="18" t="str">
        <f t="shared" si="114"/>
        <v>FF</v>
      </c>
      <c r="U384" s="49" t="str">
        <f t="shared" si="98"/>
        <v>FFB8</v>
      </c>
      <c r="V384" s="49" t="str">
        <f t="shared" si="99"/>
        <v>FFC6</v>
      </c>
      <c r="W384" s="49" t="str">
        <f t="shared" si="100"/>
        <v>FFC7</v>
      </c>
      <c r="X384" s="59" t="str">
        <f t="shared" si="101"/>
        <v>FFC8</v>
      </c>
      <c r="Y384" s="59" t="str">
        <f t="shared" si="102"/>
        <v>FFC9</v>
      </c>
      <c r="Z384" s="59" t="str">
        <f t="shared" si="103"/>
        <v>FFBC</v>
      </c>
      <c r="AA384" s="59" t="str">
        <f t="shared" si="104"/>
        <v>FFCB</v>
      </c>
      <c r="AB384" s="59" t="str">
        <f t="shared" si="105"/>
        <v>FFDF</v>
      </c>
      <c r="AC384" s="59"/>
      <c r="AD384" s="59">
        <f t="shared" si="110"/>
        <v>65464</v>
      </c>
      <c r="AE384" s="59">
        <f t="shared" si="110"/>
        <v>65478</v>
      </c>
      <c r="AF384" s="59">
        <f t="shared" si="110"/>
        <v>65479</v>
      </c>
      <c r="AG384" s="59">
        <f t="shared" si="109"/>
        <v>65480</v>
      </c>
      <c r="AH384" s="59">
        <f t="shared" si="109"/>
        <v>65481</v>
      </c>
      <c r="AI384" s="59">
        <f t="shared" si="109"/>
        <v>65468</v>
      </c>
      <c r="AJ384" s="59">
        <f t="shared" si="109"/>
        <v>65483</v>
      </c>
      <c r="AK384" s="59">
        <f t="shared" si="109"/>
        <v>65503</v>
      </c>
      <c r="AL384" s="59"/>
      <c r="AM384" s="59"/>
      <c r="AN384" s="59"/>
      <c r="AO384" s="59"/>
    </row>
    <row r="385" spans="1:41">
      <c r="A385" s="59" t="s">
        <v>590</v>
      </c>
      <c r="B385" s="3" t="str">
        <f t="shared" si="107"/>
        <v>0x1640</v>
      </c>
      <c r="C385" s="18" t="str">
        <f t="shared" si="114"/>
        <v>11</v>
      </c>
      <c r="D385" s="18" t="str">
        <f t="shared" si="114"/>
        <v>00</v>
      </c>
      <c r="E385" s="18" t="str">
        <f t="shared" si="114"/>
        <v>E8</v>
      </c>
      <c r="F385" s="18" t="str">
        <f t="shared" si="114"/>
        <v>FF</v>
      </c>
      <c r="G385" s="18" t="str">
        <f t="shared" si="114"/>
        <v>DF</v>
      </c>
      <c r="H385" s="18" t="str">
        <f t="shared" si="114"/>
        <v>FF</v>
      </c>
      <c r="I385" s="18" t="str">
        <f t="shared" si="114"/>
        <v>E0</v>
      </c>
      <c r="J385" s="18" t="str">
        <f t="shared" si="114"/>
        <v>FF</v>
      </c>
      <c r="K385" s="18" t="str">
        <f t="shared" si="114"/>
        <v>E5</v>
      </c>
      <c r="L385" s="18" t="str">
        <f t="shared" si="114"/>
        <v>FF</v>
      </c>
      <c r="M385" s="18" t="str">
        <f t="shared" si="114"/>
        <v>CF</v>
      </c>
      <c r="N385" s="18" t="str">
        <f t="shared" si="114"/>
        <v>FF</v>
      </c>
      <c r="O385" s="18" t="str">
        <f t="shared" si="114"/>
        <v>E8</v>
      </c>
      <c r="P385" s="18" t="str">
        <f t="shared" si="114"/>
        <v>FF</v>
      </c>
      <c r="Q385" s="18" t="str">
        <f t="shared" si="114"/>
        <v>E4</v>
      </c>
      <c r="R385" s="18" t="str">
        <f t="shared" si="114"/>
        <v>FF</v>
      </c>
      <c r="U385" s="49" t="str">
        <f t="shared" si="98"/>
        <v>0011</v>
      </c>
      <c r="V385" s="49" t="str">
        <f t="shared" si="99"/>
        <v>FFE8</v>
      </c>
      <c r="W385" s="49" t="str">
        <f t="shared" si="100"/>
        <v>FFDF</v>
      </c>
      <c r="X385" s="59" t="str">
        <f t="shared" si="101"/>
        <v>FFE0</v>
      </c>
      <c r="Y385" s="59" t="str">
        <f t="shared" si="102"/>
        <v>FFE5</v>
      </c>
      <c r="Z385" s="59" t="str">
        <f t="shared" si="103"/>
        <v>FFCF</v>
      </c>
      <c r="AA385" s="59" t="str">
        <f t="shared" si="104"/>
        <v>FFE8</v>
      </c>
      <c r="AB385" s="59" t="str">
        <f t="shared" si="105"/>
        <v>FFE4</v>
      </c>
      <c r="AC385" s="59"/>
      <c r="AD385" s="59">
        <f t="shared" si="110"/>
        <v>17</v>
      </c>
      <c r="AE385" s="59">
        <f t="shared" si="110"/>
        <v>65512</v>
      </c>
      <c r="AF385" s="59">
        <f t="shared" si="110"/>
        <v>65503</v>
      </c>
      <c r="AG385" s="59">
        <f t="shared" si="109"/>
        <v>65504</v>
      </c>
      <c r="AH385" s="59">
        <f t="shared" si="109"/>
        <v>65509</v>
      </c>
      <c r="AI385" s="59">
        <f t="shared" si="109"/>
        <v>65487</v>
      </c>
      <c r="AJ385" s="59">
        <f t="shared" si="109"/>
        <v>65512</v>
      </c>
      <c r="AK385" s="59">
        <f t="shared" si="109"/>
        <v>65508</v>
      </c>
      <c r="AL385" s="59"/>
      <c r="AM385" s="59"/>
      <c r="AN385" s="59"/>
      <c r="AO385" s="59"/>
    </row>
    <row r="386" spans="1:41">
      <c r="A386" s="59" t="s">
        <v>591</v>
      </c>
      <c r="B386" s="3" t="str">
        <f t="shared" si="107"/>
        <v>0x1650</v>
      </c>
      <c r="C386" s="18" t="str">
        <f t="shared" si="114"/>
        <v>E8</v>
      </c>
      <c r="D386" s="18" t="str">
        <f t="shared" si="114"/>
        <v>FF</v>
      </c>
      <c r="E386" s="18" t="str">
        <f t="shared" si="114"/>
        <v>D9</v>
      </c>
      <c r="F386" s="18" t="str">
        <f t="shared" si="114"/>
        <v>FF</v>
      </c>
      <c r="G386" s="18" t="str">
        <f t="shared" si="114"/>
        <v>F0</v>
      </c>
      <c r="H386" s="18" t="str">
        <f t="shared" si="114"/>
        <v>FF</v>
      </c>
      <c r="I386" s="18" t="str">
        <f t="shared" si="114"/>
        <v>E3</v>
      </c>
      <c r="J386" s="18" t="str">
        <f t="shared" si="114"/>
        <v>FF</v>
      </c>
      <c r="K386" s="18" t="str">
        <f t="shared" si="114"/>
        <v>DD</v>
      </c>
      <c r="L386" s="18" t="str">
        <f t="shared" si="114"/>
        <v>FF</v>
      </c>
      <c r="M386" s="18" t="str">
        <f t="shared" si="114"/>
        <v>ED</v>
      </c>
      <c r="N386" s="18" t="str">
        <f t="shared" si="114"/>
        <v>FF</v>
      </c>
      <c r="O386" s="18" t="str">
        <f t="shared" si="114"/>
        <v>C8</v>
      </c>
      <c r="P386" s="18" t="str">
        <f t="shared" si="114"/>
        <v>FF</v>
      </c>
      <c r="Q386" s="18" t="str">
        <f t="shared" si="114"/>
        <v>B8</v>
      </c>
      <c r="R386" s="18" t="str">
        <f t="shared" si="114"/>
        <v>FF</v>
      </c>
      <c r="U386" s="49" t="str">
        <f t="shared" si="98"/>
        <v>FFE8</v>
      </c>
      <c r="V386" s="49" t="str">
        <f t="shared" si="99"/>
        <v>FFD9</v>
      </c>
      <c r="W386" s="49" t="str">
        <f t="shared" si="100"/>
        <v>FFF0</v>
      </c>
      <c r="X386" s="59" t="str">
        <f t="shared" si="101"/>
        <v>FFE3</v>
      </c>
      <c r="Y386" s="59" t="str">
        <f t="shared" si="102"/>
        <v>FFDD</v>
      </c>
      <c r="Z386" s="59" t="str">
        <f t="shared" si="103"/>
        <v>FFED</v>
      </c>
      <c r="AA386" s="59" t="str">
        <f t="shared" si="104"/>
        <v>FFC8</v>
      </c>
      <c r="AB386" s="59" t="str">
        <f t="shared" si="105"/>
        <v>FFB8</v>
      </c>
      <c r="AC386" s="59"/>
      <c r="AD386" s="59">
        <f t="shared" si="110"/>
        <v>65512</v>
      </c>
      <c r="AE386" s="59">
        <f t="shared" si="110"/>
        <v>65497</v>
      </c>
      <c r="AF386" s="59">
        <f t="shared" si="110"/>
        <v>65520</v>
      </c>
      <c r="AG386" s="59">
        <f t="shared" si="109"/>
        <v>65507</v>
      </c>
      <c r="AH386" s="59">
        <f t="shared" si="109"/>
        <v>65501</v>
      </c>
      <c r="AI386" s="59">
        <f t="shared" si="109"/>
        <v>65517</v>
      </c>
      <c r="AJ386" s="59">
        <f t="shared" si="109"/>
        <v>65480</v>
      </c>
      <c r="AK386" s="59">
        <f t="shared" si="109"/>
        <v>65464</v>
      </c>
      <c r="AL386" s="59"/>
      <c r="AM386" s="59"/>
      <c r="AN386" s="59"/>
      <c r="AO386" s="59"/>
    </row>
    <row r="387" spans="1:41">
      <c r="A387" s="59" t="s">
        <v>592</v>
      </c>
      <c r="B387" s="3" t="str">
        <f t="shared" si="107"/>
        <v>0x1660</v>
      </c>
      <c r="C387" s="18" t="str">
        <f t="shared" si="114"/>
        <v>CF</v>
      </c>
      <c r="D387" s="18" t="str">
        <f t="shared" si="114"/>
        <v>FF</v>
      </c>
      <c r="E387" s="18" t="str">
        <f t="shared" si="114"/>
        <v>E3</v>
      </c>
      <c r="F387" s="18" t="str">
        <f t="shared" si="114"/>
        <v>FF</v>
      </c>
      <c r="G387" s="18" t="str">
        <f t="shared" si="114"/>
        <v>DE</v>
      </c>
      <c r="H387" s="18" t="str">
        <f t="shared" si="114"/>
        <v>FF</v>
      </c>
      <c r="I387" s="18" t="str">
        <f t="shared" si="114"/>
        <v>F8</v>
      </c>
      <c r="J387" s="18" t="str">
        <f t="shared" si="114"/>
        <v>FF</v>
      </c>
      <c r="K387" s="18" t="str">
        <f t="shared" si="114"/>
        <v>D3</v>
      </c>
      <c r="L387" s="18" t="str">
        <f t="shared" si="114"/>
        <v>FF</v>
      </c>
      <c r="M387" s="18" t="str">
        <f t="shared" si="114"/>
        <v>D9</v>
      </c>
      <c r="N387" s="18" t="str">
        <f t="shared" si="114"/>
        <v>FF</v>
      </c>
      <c r="O387" s="18" t="str">
        <f t="shared" si="114"/>
        <v>CB</v>
      </c>
      <c r="P387" s="18" t="str">
        <f t="shared" si="114"/>
        <v>FF</v>
      </c>
      <c r="Q387" s="18" t="str">
        <f t="shared" si="114"/>
        <v>D5</v>
      </c>
      <c r="R387" s="18" t="str">
        <f t="shared" si="114"/>
        <v>FF</v>
      </c>
      <c r="U387" s="49" t="str">
        <f t="shared" si="98"/>
        <v>FFCF</v>
      </c>
      <c r="V387" s="49" t="str">
        <f t="shared" si="99"/>
        <v>FFE3</v>
      </c>
      <c r="W387" s="49" t="str">
        <f t="shared" si="100"/>
        <v>FFDE</v>
      </c>
      <c r="X387" s="59" t="str">
        <f t="shared" si="101"/>
        <v>FFF8</v>
      </c>
      <c r="Y387" s="59" t="str">
        <f t="shared" si="102"/>
        <v>FFD3</v>
      </c>
      <c r="Z387" s="59" t="str">
        <f t="shared" si="103"/>
        <v>FFD9</v>
      </c>
      <c r="AA387" s="59" t="str">
        <f t="shared" si="104"/>
        <v>FFCB</v>
      </c>
      <c r="AB387" s="59" t="str">
        <f t="shared" si="105"/>
        <v>FFD5</v>
      </c>
      <c r="AC387" s="59"/>
      <c r="AD387" s="59">
        <f t="shared" si="110"/>
        <v>65487</v>
      </c>
      <c r="AE387" s="59">
        <f t="shared" si="110"/>
        <v>65507</v>
      </c>
      <c r="AF387" s="59">
        <f t="shared" si="110"/>
        <v>65502</v>
      </c>
      <c r="AG387" s="59">
        <f t="shared" si="109"/>
        <v>65528</v>
      </c>
      <c r="AH387" s="59">
        <f t="shared" si="109"/>
        <v>65491</v>
      </c>
      <c r="AI387" s="59">
        <f t="shared" si="109"/>
        <v>65497</v>
      </c>
      <c r="AJ387" s="59">
        <f t="shared" si="109"/>
        <v>65483</v>
      </c>
      <c r="AK387" s="59">
        <f t="shared" si="109"/>
        <v>65493</v>
      </c>
      <c r="AL387" s="59"/>
      <c r="AM387" s="59"/>
      <c r="AN387" s="59"/>
      <c r="AO387" s="59"/>
    </row>
    <row r="388" spans="1:41">
      <c r="A388" s="59" t="s">
        <v>593</v>
      </c>
      <c r="B388" s="3" t="str">
        <f t="shared" si="107"/>
        <v>0x1670</v>
      </c>
      <c r="C388" s="18" t="str">
        <f t="shared" si="114"/>
        <v>D3</v>
      </c>
      <c r="D388" s="18" t="str">
        <f t="shared" si="114"/>
        <v>FF</v>
      </c>
      <c r="E388" s="18" t="str">
        <f t="shared" si="114"/>
        <v>C1</v>
      </c>
      <c r="F388" s="18" t="str">
        <f t="shared" si="114"/>
        <v>FF</v>
      </c>
      <c r="G388" s="18" t="str">
        <f t="shared" si="114"/>
        <v>C2</v>
      </c>
      <c r="H388" s="18" t="str">
        <f t="shared" si="114"/>
        <v>FF</v>
      </c>
      <c r="I388" s="18" t="str">
        <f t="shared" si="114"/>
        <v>C2</v>
      </c>
      <c r="J388" s="18" t="str">
        <f t="shared" si="114"/>
        <v>FF</v>
      </c>
      <c r="K388" s="18" t="str">
        <f t="shared" si="114"/>
        <v>D8</v>
      </c>
      <c r="L388" s="18" t="str">
        <f t="shared" si="114"/>
        <v>FF</v>
      </c>
      <c r="M388" s="18" t="str">
        <f t="shared" si="114"/>
        <v>DF</v>
      </c>
      <c r="N388" s="18" t="str">
        <f t="shared" si="114"/>
        <v>FF</v>
      </c>
      <c r="O388" s="18" t="str">
        <f t="shared" si="114"/>
        <v>CA</v>
      </c>
      <c r="P388" s="18" t="str">
        <f t="shared" si="114"/>
        <v>FF</v>
      </c>
      <c r="Q388" s="18" t="str">
        <f t="shared" si="114"/>
        <v>E8</v>
      </c>
      <c r="R388" s="18" t="str">
        <f t="shared" si="114"/>
        <v>FF</v>
      </c>
      <c r="U388" s="49" t="str">
        <f t="shared" si="98"/>
        <v>FFD3</v>
      </c>
      <c r="V388" s="49" t="str">
        <f t="shared" si="99"/>
        <v>FFC1</v>
      </c>
      <c r="W388" s="49" t="str">
        <f t="shared" si="100"/>
        <v>FFC2</v>
      </c>
      <c r="X388" s="59" t="str">
        <f t="shared" si="101"/>
        <v>FFC2</v>
      </c>
      <c r="Y388" s="59" t="str">
        <f t="shared" si="102"/>
        <v>FFD8</v>
      </c>
      <c r="Z388" s="59" t="str">
        <f t="shared" si="103"/>
        <v>FFDF</v>
      </c>
      <c r="AA388" s="59" t="str">
        <f t="shared" si="104"/>
        <v>FFCA</v>
      </c>
      <c r="AB388" s="59" t="str">
        <f t="shared" si="105"/>
        <v>FFE8</v>
      </c>
      <c r="AC388" s="59"/>
      <c r="AD388" s="59">
        <f t="shared" si="110"/>
        <v>65491</v>
      </c>
      <c r="AE388" s="59">
        <f t="shared" si="110"/>
        <v>65473</v>
      </c>
      <c r="AF388" s="59">
        <f t="shared" si="110"/>
        <v>65474</v>
      </c>
      <c r="AG388" s="59">
        <f t="shared" si="109"/>
        <v>65474</v>
      </c>
      <c r="AH388" s="59">
        <f t="shared" si="109"/>
        <v>65496</v>
      </c>
      <c r="AI388" s="59">
        <f t="shared" si="109"/>
        <v>65503</v>
      </c>
      <c r="AJ388" s="59">
        <f t="shared" si="109"/>
        <v>65482</v>
      </c>
      <c r="AK388" s="59">
        <f t="shared" si="109"/>
        <v>65512</v>
      </c>
      <c r="AL388" s="59"/>
      <c r="AM388" s="59"/>
      <c r="AN388" s="59"/>
      <c r="AO388" s="59"/>
    </row>
    <row r="389" spans="1:41">
      <c r="A389" s="59" t="s">
        <v>594</v>
      </c>
      <c r="B389" s="3" t="str">
        <f t="shared" si="107"/>
        <v>0x1680</v>
      </c>
      <c r="C389" s="18" t="str">
        <f t="shared" si="114"/>
        <v>F6</v>
      </c>
      <c r="D389" s="18" t="str">
        <f t="shared" si="114"/>
        <v>FF</v>
      </c>
      <c r="E389" s="18" t="str">
        <f t="shared" si="114"/>
        <v>F0</v>
      </c>
      <c r="F389" s="18" t="str">
        <f t="shared" si="114"/>
        <v>FF</v>
      </c>
      <c r="G389" s="18" t="str">
        <f t="shared" si="114"/>
        <v>F1</v>
      </c>
      <c r="H389" s="18" t="str">
        <f t="shared" si="114"/>
        <v>FF</v>
      </c>
      <c r="I389" s="18" t="str">
        <f t="shared" si="114"/>
        <v>E5</v>
      </c>
      <c r="J389" s="18" t="str">
        <f t="shared" si="114"/>
        <v>FF</v>
      </c>
      <c r="K389" s="18" t="str">
        <f t="shared" si="114"/>
        <v>E5</v>
      </c>
      <c r="L389" s="18" t="str">
        <f t="shared" si="114"/>
        <v>FF</v>
      </c>
      <c r="M389" s="18" t="str">
        <f t="shared" si="114"/>
        <v>FD</v>
      </c>
      <c r="N389" s="18" t="str">
        <f t="shared" si="114"/>
        <v>FF</v>
      </c>
      <c r="O389" s="18" t="str">
        <f t="shared" si="114"/>
        <v>D3</v>
      </c>
      <c r="P389" s="18" t="str">
        <f t="shared" si="114"/>
        <v>FF</v>
      </c>
      <c r="Q389" s="18" t="str">
        <f t="shared" si="114"/>
        <v>EF</v>
      </c>
      <c r="R389" s="18" t="str">
        <f t="shared" si="114"/>
        <v>FF</v>
      </c>
      <c r="U389" s="49" t="str">
        <f t="shared" si="98"/>
        <v>FFF6</v>
      </c>
      <c r="V389" s="49" t="str">
        <f t="shared" si="99"/>
        <v>FFF0</v>
      </c>
      <c r="W389" s="49" t="str">
        <f t="shared" si="100"/>
        <v>FFF1</v>
      </c>
      <c r="X389" s="59" t="str">
        <f t="shared" si="101"/>
        <v>FFE5</v>
      </c>
      <c r="Y389" s="59" t="str">
        <f t="shared" si="102"/>
        <v>FFE5</v>
      </c>
      <c r="Z389" s="59" t="str">
        <f t="shared" si="103"/>
        <v>FFFD</v>
      </c>
      <c r="AA389" s="59" t="str">
        <f t="shared" si="104"/>
        <v>FFD3</v>
      </c>
      <c r="AB389" s="59" t="str">
        <f t="shared" si="105"/>
        <v>FFEF</v>
      </c>
      <c r="AC389" s="59"/>
      <c r="AD389" s="59">
        <f t="shared" si="110"/>
        <v>65526</v>
      </c>
      <c r="AE389" s="59">
        <f t="shared" si="110"/>
        <v>65520</v>
      </c>
      <c r="AF389" s="59">
        <f t="shared" si="110"/>
        <v>65521</v>
      </c>
      <c r="AG389" s="59">
        <f t="shared" si="109"/>
        <v>65509</v>
      </c>
      <c r="AH389" s="59">
        <f t="shared" si="109"/>
        <v>65509</v>
      </c>
      <c r="AI389" s="59">
        <f t="shared" si="109"/>
        <v>65533</v>
      </c>
      <c r="AJ389" s="59">
        <f t="shared" si="109"/>
        <v>65491</v>
      </c>
      <c r="AK389" s="59">
        <f t="shared" si="109"/>
        <v>65519</v>
      </c>
      <c r="AL389" s="59"/>
      <c r="AM389" s="59"/>
      <c r="AN389" s="59"/>
      <c r="AO389" s="59"/>
    </row>
    <row r="390" spans="1:41">
      <c r="A390" s="59" t="s">
        <v>595</v>
      </c>
      <c r="B390" s="3" t="str">
        <f t="shared" si="107"/>
        <v>0x1690</v>
      </c>
      <c r="C390" s="18" t="str">
        <f t="shared" si="114"/>
        <v>DB</v>
      </c>
      <c r="D390" s="18" t="str">
        <f t="shared" si="114"/>
        <v>FF</v>
      </c>
      <c r="E390" s="18" t="str">
        <f t="shared" si="114"/>
        <v>E1</v>
      </c>
      <c r="F390" s="18" t="str">
        <f t="shared" si="114"/>
        <v>FF</v>
      </c>
      <c r="G390" s="18" t="str">
        <f t="shared" si="114"/>
        <v>F1</v>
      </c>
      <c r="H390" s="18" t="str">
        <f t="shared" si="114"/>
        <v>FF</v>
      </c>
      <c r="I390" s="18" t="str">
        <f t="shared" si="114"/>
        <v>F1</v>
      </c>
      <c r="J390" s="18" t="str">
        <f t="shared" si="114"/>
        <v>FF</v>
      </c>
      <c r="K390" s="18" t="str">
        <f t="shared" si="114"/>
        <v>CB</v>
      </c>
      <c r="L390" s="18" t="str">
        <f t="shared" si="114"/>
        <v>FF</v>
      </c>
      <c r="M390" s="18" t="str">
        <f t="shared" si="114"/>
        <v>F5</v>
      </c>
      <c r="N390" s="18" t="str">
        <f t="shared" si="114"/>
        <v>FF</v>
      </c>
      <c r="O390" s="18" t="str">
        <f t="shared" si="114"/>
        <v>F5</v>
      </c>
      <c r="P390" s="18" t="str">
        <f t="shared" si="114"/>
        <v>FF</v>
      </c>
      <c r="Q390" s="18" t="str">
        <f t="shared" si="114"/>
        <v>E5</v>
      </c>
      <c r="R390" s="18" t="str">
        <f t="shared" si="114"/>
        <v>FF</v>
      </c>
      <c r="U390" s="49" t="str">
        <f t="shared" si="98"/>
        <v>FFDB</v>
      </c>
      <c r="V390" s="49" t="str">
        <f t="shared" si="99"/>
        <v>FFE1</v>
      </c>
      <c r="W390" s="49" t="str">
        <f t="shared" si="100"/>
        <v>FFF1</v>
      </c>
      <c r="X390" s="59" t="str">
        <f t="shared" si="101"/>
        <v>FFF1</v>
      </c>
      <c r="Y390" s="59" t="str">
        <f t="shared" si="102"/>
        <v>FFCB</v>
      </c>
      <c r="Z390" s="59" t="str">
        <f t="shared" si="103"/>
        <v>FFF5</v>
      </c>
      <c r="AA390" s="59" t="str">
        <f t="shared" si="104"/>
        <v>FFF5</v>
      </c>
      <c r="AB390" s="59" t="str">
        <f t="shared" si="105"/>
        <v>FFE5</v>
      </c>
      <c r="AC390" s="59"/>
      <c r="AD390" s="59">
        <f t="shared" si="110"/>
        <v>65499</v>
      </c>
      <c r="AE390" s="59">
        <f t="shared" si="110"/>
        <v>65505</v>
      </c>
      <c r="AF390" s="59">
        <f t="shared" si="110"/>
        <v>65521</v>
      </c>
      <c r="AG390" s="59">
        <f t="shared" si="109"/>
        <v>65521</v>
      </c>
      <c r="AH390" s="59">
        <f t="shared" si="109"/>
        <v>65483</v>
      </c>
      <c r="AI390" s="59">
        <f t="shared" si="109"/>
        <v>65525</v>
      </c>
      <c r="AJ390" s="59">
        <f t="shared" si="109"/>
        <v>65525</v>
      </c>
      <c r="AK390" s="59">
        <f t="shared" si="109"/>
        <v>65509</v>
      </c>
      <c r="AL390" s="59"/>
      <c r="AM390" s="59"/>
      <c r="AN390" s="59"/>
      <c r="AO390" s="59"/>
    </row>
    <row r="391" spans="1:41">
      <c r="A391" s="59" t="s">
        <v>596</v>
      </c>
      <c r="B391" s="3" t="str">
        <f t="shared" si="107"/>
        <v>0x16A0</v>
      </c>
      <c r="C391" s="18" t="str">
        <f t="shared" si="114"/>
        <v>D1</v>
      </c>
      <c r="D391" s="18" t="str">
        <f t="shared" si="114"/>
        <v>FF</v>
      </c>
      <c r="E391" s="18" t="str">
        <f t="shared" si="114"/>
        <v>D1</v>
      </c>
      <c r="F391" s="18" t="str">
        <f t="shared" si="114"/>
        <v>FF</v>
      </c>
      <c r="G391" s="18" t="str">
        <f t="shared" si="114"/>
        <v>D7</v>
      </c>
      <c r="H391" s="18" t="str">
        <f t="shared" si="114"/>
        <v>FF</v>
      </c>
      <c r="I391" s="18" t="str">
        <f t="shared" si="114"/>
        <v>F5</v>
      </c>
      <c r="J391" s="18" t="str">
        <f t="shared" si="114"/>
        <v>FF</v>
      </c>
      <c r="K391" s="18" t="str">
        <f t="shared" si="114"/>
        <v>D1</v>
      </c>
      <c r="L391" s="18" t="str">
        <f t="shared" si="114"/>
        <v>FF</v>
      </c>
      <c r="M391" s="18" t="str">
        <f t="shared" si="114"/>
        <v>CE</v>
      </c>
      <c r="N391" s="18" t="str">
        <f t="shared" si="114"/>
        <v>FF</v>
      </c>
      <c r="O391" s="18" t="str">
        <f t="shared" si="114"/>
        <v>F8</v>
      </c>
      <c r="P391" s="18" t="str">
        <f t="shared" si="114"/>
        <v>FF</v>
      </c>
      <c r="Q391" s="18" t="str">
        <f t="shared" si="114"/>
        <v>E5</v>
      </c>
      <c r="R391" s="18" t="str">
        <f t="shared" si="114"/>
        <v>FF</v>
      </c>
      <c r="U391" s="49" t="str">
        <f t="shared" si="98"/>
        <v>FFD1</v>
      </c>
      <c r="V391" s="49" t="str">
        <f t="shared" si="99"/>
        <v>FFD1</v>
      </c>
      <c r="W391" s="49" t="str">
        <f t="shared" si="100"/>
        <v>FFD7</v>
      </c>
      <c r="X391" s="59" t="str">
        <f t="shared" si="101"/>
        <v>FFF5</v>
      </c>
      <c r="Y391" s="59" t="str">
        <f t="shared" si="102"/>
        <v>FFD1</v>
      </c>
      <c r="Z391" s="59" t="str">
        <f t="shared" si="103"/>
        <v>FFCE</v>
      </c>
      <c r="AA391" s="59" t="str">
        <f t="shared" si="104"/>
        <v>FFF8</v>
      </c>
      <c r="AB391" s="59" t="str">
        <f t="shared" si="105"/>
        <v>FFE5</v>
      </c>
      <c r="AC391" s="59"/>
      <c r="AD391" s="59">
        <f t="shared" si="110"/>
        <v>65489</v>
      </c>
      <c r="AE391" s="59">
        <f t="shared" si="110"/>
        <v>65489</v>
      </c>
      <c r="AF391" s="59">
        <f t="shared" si="110"/>
        <v>65495</v>
      </c>
      <c r="AG391" s="59">
        <f t="shared" si="109"/>
        <v>65525</v>
      </c>
      <c r="AH391" s="59">
        <f t="shared" si="109"/>
        <v>65489</v>
      </c>
      <c r="AI391" s="59">
        <f t="shared" si="109"/>
        <v>65486</v>
      </c>
      <c r="AJ391" s="59">
        <f t="shared" si="109"/>
        <v>65528</v>
      </c>
      <c r="AK391" s="59">
        <f t="shared" si="109"/>
        <v>65509</v>
      </c>
      <c r="AL391" s="59"/>
      <c r="AM391" s="59"/>
      <c r="AN391" s="59"/>
      <c r="AO391" s="59"/>
    </row>
    <row r="392" spans="1:41">
      <c r="A392" s="59" t="s">
        <v>597</v>
      </c>
      <c r="B392" s="3" t="str">
        <f t="shared" si="107"/>
        <v>0x16B0</v>
      </c>
      <c r="C392" s="18" t="str">
        <f t="shared" si="114"/>
        <v>CC</v>
      </c>
      <c r="D392" s="18" t="str">
        <f t="shared" si="114"/>
        <v>FF</v>
      </c>
      <c r="E392" s="18" t="str">
        <f t="shared" si="114"/>
        <v>E7</v>
      </c>
      <c r="F392" s="18" t="str">
        <f t="shared" si="114"/>
        <v>FF</v>
      </c>
      <c r="G392" s="18" t="str">
        <f t="shared" si="114"/>
        <v>D9</v>
      </c>
      <c r="H392" s="18" t="str">
        <f t="shared" si="114"/>
        <v>FF</v>
      </c>
      <c r="I392" s="18" t="str">
        <f t="shared" si="114"/>
        <v>CC</v>
      </c>
      <c r="J392" s="18" t="str">
        <f t="shared" si="114"/>
        <v>FF</v>
      </c>
      <c r="K392" s="18" t="str">
        <f t="shared" si="114"/>
        <v>E1</v>
      </c>
      <c r="L392" s="18" t="str">
        <f t="shared" si="114"/>
        <v>FF</v>
      </c>
      <c r="M392" s="18" t="str">
        <f t="shared" si="114"/>
        <v>DF</v>
      </c>
      <c r="N392" s="18" t="str">
        <f t="shared" si="114"/>
        <v>FF</v>
      </c>
      <c r="O392" s="18" t="str">
        <f t="shared" si="114"/>
        <v>CD</v>
      </c>
      <c r="P392" s="18" t="str">
        <f t="shared" si="114"/>
        <v>FF</v>
      </c>
      <c r="Q392" s="18" t="str">
        <f t="shared" si="114"/>
        <v>CF</v>
      </c>
      <c r="R392" s="18" t="str">
        <f t="shared" si="114"/>
        <v>FF</v>
      </c>
      <c r="U392" s="49" t="str">
        <f t="shared" si="98"/>
        <v>FFCC</v>
      </c>
      <c r="V392" s="49" t="str">
        <f t="shared" si="99"/>
        <v>FFE7</v>
      </c>
      <c r="W392" s="49" t="str">
        <f t="shared" si="100"/>
        <v>FFD9</v>
      </c>
      <c r="X392" s="59" t="str">
        <f t="shared" si="101"/>
        <v>FFCC</v>
      </c>
      <c r="Y392" s="59" t="str">
        <f t="shared" si="102"/>
        <v>FFE1</v>
      </c>
      <c r="Z392" s="59" t="str">
        <f t="shared" si="103"/>
        <v>FFDF</v>
      </c>
      <c r="AA392" s="59" t="str">
        <f t="shared" si="104"/>
        <v>FFCD</v>
      </c>
      <c r="AB392" s="59" t="str">
        <f t="shared" si="105"/>
        <v>FFCF</v>
      </c>
      <c r="AC392" s="59"/>
      <c r="AD392" s="59">
        <f t="shared" si="110"/>
        <v>65484</v>
      </c>
      <c r="AE392" s="59">
        <f t="shared" si="110"/>
        <v>65511</v>
      </c>
      <c r="AF392" s="59">
        <f t="shared" si="110"/>
        <v>65497</v>
      </c>
      <c r="AG392" s="59">
        <f t="shared" si="109"/>
        <v>65484</v>
      </c>
      <c r="AH392" s="59">
        <f t="shared" si="109"/>
        <v>65505</v>
      </c>
      <c r="AI392" s="59">
        <f t="shared" si="109"/>
        <v>65503</v>
      </c>
      <c r="AJ392" s="59">
        <f t="shared" si="109"/>
        <v>65485</v>
      </c>
      <c r="AK392" s="59">
        <f t="shared" si="109"/>
        <v>65487</v>
      </c>
      <c r="AL392" s="59"/>
      <c r="AM392" s="59"/>
      <c r="AN392" s="59"/>
      <c r="AO392" s="59"/>
    </row>
    <row r="393" spans="1:41">
      <c r="A393" s="59" t="s">
        <v>598</v>
      </c>
      <c r="B393" s="3" t="str">
        <f t="shared" si="107"/>
        <v>0x16C0</v>
      </c>
      <c r="C393" s="18" t="str">
        <f t="shared" si="114"/>
        <v>CF</v>
      </c>
      <c r="D393" s="18" t="str">
        <f t="shared" si="114"/>
        <v>FF</v>
      </c>
      <c r="E393" s="18" t="str">
        <f t="shared" si="114"/>
        <v>E2</v>
      </c>
      <c r="F393" s="18" t="str">
        <f t="shared" si="114"/>
        <v>FF</v>
      </c>
      <c r="G393" s="18" t="str">
        <f t="shared" si="114"/>
        <v>E6</v>
      </c>
      <c r="H393" s="18" t="str">
        <f t="shared" si="114"/>
        <v>FF</v>
      </c>
      <c r="I393" s="18" t="str">
        <f t="shared" si="114"/>
        <v>D6</v>
      </c>
      <c r="J393" s="18" t="str">
        <f t="shared" si="114"/>
        <v>FF</v>
      </c>
      <c r="K393" s="18" t="str">
        <f t="shared" si="114"/>
        <v>EF</v>
      </c>
      <c r="L393" s="18" t="str">
        <f t="shared" si="114"/>
        <v>FF</v>
      </c>
      <c r="M393" s="18" t="str">
        <f t="shared" si="114"/>
        <v>D8</v>
      </c>
      <c r="N393" s="18" t="str">
        <f t="shared" si="114"/>
        <v>FF</v>
      </c>
      <c r="O393" s="18" t="str">
        <f t="shared" si="114"/>
        <v>D9</v>
      </c>
      <c r="P393" s="18" t="str">
        <f t="shared" si="114"/>
        <v>FF</v>
      </c>
      <c r="Q393" s="18" t="str">
        <f t="shared" si="114"/>
        <v>CA</v>
      </c>
      <c r="R393" s="18" t="str">
        <f t="shared" si="114"/>
        <v>FF</v>
      </c>
      <c r="U393" s="49" t="str">
        <f t="shared" si="98"/>
        <v>FFCF</v>
      </c>
      <c r="V393" s="49" t="str">
        <f t="shared" si="99"/>
        <v>FFE2</v>
      </c>
      <c r="W393" s="49" t="str">
        <f t="shared" si="100"/>
        <v>FFE6</v>
      </c>
      <c r="X393" s="59" t="str">
        <f t="shared" si="101"/>
        <v>FFD6</v>
      </c>
      <c r="Y393" s="59" t="str">
        <f t="shared" si="102"/>
        <v>FFEF</v>
      </c>
      <c r="Z393" s="59" t="str">
        <f t="shared" si="103"/>
        <v>FFD8</v>
      </c>
      <c r="AA393" s="59" t="str">
        <f t="shared" si="104"/>
        <v>FFD9</v>
      </c>
      <c r="AB393" s="59" t="str">
        <f t="shared" si="105"/>
        <v>FFCA</v>
      </c>
      <c r="AC393" s="59"/>
      <c r="AD393" s="59">
        <f t="shared" si="110"/>
        <v>65487</v>
      </c>
      <c r="AE393" s="59">
        <f t="shared" si="110"/>
        <v>65506</v>
      </c>
      <c r="AF393" s="59">
        <f t="shared" si="110"/>
        <v>65510</v>
      </c>
      <c r="AG393" s="59">
        <f t="shared" si="109"/>
        <v>65494</v>
      </c>
      <c r="AH393" s="59">
        <f t="shared" si="109"/>
        <v>65519</v>
      </c>
      <c r="AI393" s="59">
        <f t="shared" si="109"/>
        <v>65496</v>
      </c>
      <c r="AJ393" s="59">
        <f t="shared" si="109"/>
        <v>65497</v>
      </c>
      <c r="AK393" s="59">
        <f t="shared" si="109"/>
        <v>65482</v>
      </c>
      <c r="AL393" s="59"/>
      <c r="AM393" s="59"/>
      <c r="AN393" s="59"/>
      <c r="AO393" s="59"/>
    </row>
    <row r="394" spans="1:41">
      <c r="A394" s="59" t="s">
        <v>599</v>
      </c>
      <c r="B394" s="3" t="str">
        <f t="shared" si="107"/>
        <v>0x16D0</v>
      </c>
      <c r="C394" s="18" t="str">
        <f t="shared" si="114"/>
        <v>DD</v>
      </c>
      <c r="D394" s="18" t="str">
        <f t="shared" si="114"/>
        <v>FF</v>
      </c>
      <c r="E394" s="18" t="str">
        <f t="shared" si="114"/>
        <v>C6</v>
      </c>
      <c r="F394" s="18" t="str">
        <f t="shared" si="114"/>
        <v>FF</v>
      </c>
      <c r="G394" s="18" t="str">
        <f t="shared" si="114"/>
        <v>C9</v>
      </c>
      <c r="H394" s="18" t="str">
        <f t="shared" si="114"/>
        <v>FF</v>
      </c>
      <c r="I394" s="18" t="str">
        <f t="shared" si="114"/>
        <v>DE</v>
      </c>
      <c r="J394" s="18" t="str">
        <f t="shared" si="114"/>
        <v>FF</v>
      </c>
      <c r="K394" s="18" t="str">
        <f t="shared" si="114"/>
        <v>A8</v>
      </c>
      <c r="L394" s="18" t="str">
        <f t="shared" si="114"/>
        <v>FF</v>
      </c>
      <c r="M394" s="18" t="str">
        <f t="shared" si="114"/>
        <v>DA</v>
      </c>
      <c r="N394" s="18" t="str">
        <f t="shared" si="114"/>
        <v>FF</v>
      </c>
      <c r="O394" s="18" t="str">
        <f t="shared" si="114"/>
        <v>CC</v>
      </c>
      <c r="P394" s="18" t="str">
        <f t="shared" si="114"/>
        <v>FF</v>
      </c>
      <c r="Q394" s="18" t="str">
        <f t="shared" si="114"/>
        <v>BD</v>
      </c>
      <c r="R394" s="18" t="str">
        <f t="shared" si="114"/>
        <v>FF</v>
      </c>
      <c r="U394" s="49" t="str">
        <f t="shared" si="98"/>
        <v>FFDD</v>
      </c>
      <c r="V394" s="49" t="str">
        <f t="shared" si="99"/>
        <v>FFC6</v>
      </c>
      <c r="W394" s="49" t="str">
        <f t="shared" si="100"/>
        <v>FFC9</v>
      </c>
      <c r="X394" s="59" t="str">
        <f t="shared" si="101"/>
        <v>FFDE</v>
      </c>
      <c r="Y394" s="59" t="str">
        <f t="shared" si="102"/>
        <v>FFA8</v>
      </c>
      <c r="Z394" s="59" t="str">
        <f t="shared" si="103"/>
        <v>FFDA</v>
      </c>
      <c r="AA394" s="59" t="str">
        <f t="shared" si="104"/>
        <v>FFCC</v>
      </c>
      <c r="AB394" s="59" t="str">
        <f t="shared" si="105"/>
        <v>FFBD</v>
      </c>
      <c r="AC394" s="59"/>
      <c r="AD394" s="59">
        <f t="shared" si="110"/>
        <v>65501</v>
      </c>
      <c r="AE394" s="59">
        <f t="shared" si="110"/>
        <v>65478</v>
      </c>
      <c r="AF394" s="59">
        <f t="shared" si="110"/>
        <v>65481</v>
      </c>
      <c r="AG394" s="59">
        <f t="shared" si="109"/>
        <v>65502</v>
      </c>
      <c r="AH394" s="59">
        <f t="shared" si="109"/>
        <v>65448</v>
      </c>
      <c r="AI394" s="59">
        <f t="shared" si="109"/>
        <v>65498</v>
      </c>
      <c r="AJ394" s="59">
        <f t="shared" si="109"/>
        <v>65484</v>
      </c>
      <c r="AK394" s="59">
        <f t="shared" si="109"/>
        <v>65469</v>
      </c>
      <c r="AL394" s="59"/>
      <c r="AM394" s="59"/>
      <c r="AN394" s="59"/>
      <c r="AO394" s="59"/>
    </row>
    <row r="395" spans="1:41">
      <c r="A395" s="59" t="s">
        <v>600</v>
      </c>
      <c r="B395" s="3" t="str">
        <f t="shared" si="107"/>
        <v>0x16E0</v>
      </c>
      <c r="C395" s="18" t="str">
        <f t="shared" si="114"/>
        <v>E9</v>
      </c>
      <c r="D395" s="18" t="str">
        <f t="shared" si="114"/>
        <v>FF</v>
      </c>
      <c r="E395" s="18" t="str">
        <f t="shared" si="114"/>
        <v>D5</v>
      </c>
      <c r="F395" s="18" t="str">
        <f t="shared" si="114"/>
        <v>FF</v>
      </c>
      <c r="G395" s="18" t="str">
        <f t="shared" si="114"/>
        <v>C3</v>
      </c>
      <c r="H395" s="18" t="str">
        <f t="shared" si="114"/>
        <v>FF</v>
      </c>
      <c r="I395" s="18" t="str">
        <f t="shared" si="114"/>
        <v>C5</v>
      </c>
      <c r="J395" s="18" t="str">
        <f t="shared" si="114"/>
        <v>FF</v>
      </c>
      <c r="K395" s="18" t="str">
        <f t="shared" si="114"/>
        <v>D6</v>
      </c>
      <c r="L395" s="18" t="str">
        <f t="shared" si="114"/>
        <v>FF</v>
      </c>
      <c r="M395" s="18" t="str">
        <f t="shared" si="114"/>
        <v>C1</v>
      </c>
      <c r="N395" s="18" t="str">
        <f t="shared" si="114"/>
        <v>FF</v>
      </c>
      <c r="O395" s="18" t="str">
        <f t="shared" si="114"/>
        <v>C7</v>
      </c>
      <c r="P395" s="18" t="str">
        <f t="shared" si="114"/>
        <v>FF</v>
      </c>
      <c r="Q395" s="18" t="str">
        <f t="shared" si="114"/>
        <v>C6</v>
      </c>
      <c r="R395" s="18" t="str">
        <f t="shared" si="114"/>
        <v>FF</v>
      </c>
      <c r="U395" s="49" t="str">
        <f t="shared" si="98"/>
        <v>FFE9</v>
      </c>
      <c r="V395" s="49" t="str">
        <f t="shared" si="99"/>
        <v>FFD5</v>
      </c>
      <c r="W395" s="49" t="str">
        <f t="shared" si="100"/>
        <v>FFC3</v>
      </c>
      <c r="X395" s="59" t="str">
        <f t="shared" si="101"/>
        <v>FFC5</v>
      </c>
      <c r="Y395" s="59" t="str">
        <f t="shared" si="102"/>
        <v>FFD6</v>
      </c>
      <c r="Z395" s="59" t="str">
        <f t="shared" si="103"/>
        <v>FFC1</v>
      </c>
      <c r="AA395" s="59" t="str">
        <f t="shared" si="104"/>
        <v>FFC7</v>
      </c>
      <c r="AB395" s="59" t="str">
        <f t="shared" si="105"/>
        <v>FFC6</v>
      </c>
      <c r="AC395" s="59"/>
      <c r="AD395" s="59">
        <f t="shared" si="110"/>
        <v>65513</v>
      </c>
      <c r="AE395" s="59">
        <f t="shared" si="110"/>
        <v>65493</v>
      </c>
      <c r="AF395" s="59">
        <f t="shared" si="110"/>
        <v>65475</v>
      </c>
      <c r="AG395" s="59">
        <f t="shared" si="109"/>
        <v>65477</v>
      </c>
      <c r="AH395" s="59">
        <f t="shared" si="109"/>
        <v>65494</v>
      </c>
      <c r="AI395" s="59">
        <f t="shared" si="109"/>
        <v>65473</v>
      </c>
      <c r="AJ395" s="59">
        <f t="shared" si="109"/>
        <v>65479</v>
      </c>
      <c r="AK395" s="59">
        <f t="shared" si="109"/>
        <v>65478</v>
      </c>
      <c r="AL395" s="59"/>
      <c r="AM395" s="59"/>
      <c r="AN395" s="59"/>
      <c r="AO395" s="59"/>
    </row>
    <row r="396" spans="1:41">
      <c r="A396" s="59" t="s">
        <v>601</v>
      </c>
      <c r="B396" s="3" t="str">
        <f t="shared" si="107"/>
        <v>0x16F0</v>
      </c>
      <c r="C396" s="18" t="str">
        <f t="shared" si="114"/>
        <v>EA</v>
      </c>
      <c r="D396" s="18" t="str">
        <f t="shared" si="114"/>
        <v>FF</v>
      </c>
      <c r="E396" s="18" t="str">
        <f t="shared" si="114"/>
        <v>E1</v>
      </c>
      <c r="F396" s="18" t="str">
        <f t="shared" si="114"/>
        <v>FF</v>
      </c>
      <c r="G396" s="18" t="str">
        <f t="shared" si="114"/>
        <v>BB</v>
      </c>
      <c r="H396" s="18" t="str">
        <f t="shared" si="114"/>
        <v>FF</v>
      </c>
      <c r="I396" s="18" t="str">
        <f t="shared" si="114"/>
        <v>C9</v>
      </c>
      <c r="J396" s="18" t="str">
        <f t="shared" si="114"/>
        <v>FF</v>
      </c>
      <c r="K396" s="18" t="str">
        <f t="shared" si="114"/>
        <v>CA</v>
      </c>
      <c r="L396" s="18" t="str">
        <f t="shared" si="114"/>
        <v>FF</v>
      </c>
      <c r="M396" s="18" t="str">
        <f t="shared" si="114"/>
        <v>CC</v>
      </c>
      <c r="N396" s="18" t="str">
        <f t="shared" si="114"/>
        <v>FF</v>
      </c>
      <c r="O396" s="18" t="str">
        <f t="shared" si="114"/>
        <v>CE</v>
      </c>
      <c r="P396" s="18" t="str">
        <f t="shared" si="114"/>
        <v>FF</v>
      </c>
      <c r="Q396" s="18" t="str">
        <f t="shared" si="114"/>
        <v>D1</v>
      </c>
      <c r="R396" s="18" t="str">
        <f t="shared" si="114"/>
        <v>FF</v>
      </c>
      <c r="U396" s="49" t="str">
        <f t="shared" si="98"/>
        <v>FFEA</v>
      </c>
      <c r="V396" s="49" t="str">
        <f t="shared" si="99"/>
        <v>FFE1</v>
      </c>
      <c r="W396" s="49" t="str">
        <f t="shared" si="100"/>
        <v>FFBB</v>
      </c>
      <c r="X396" s="59" t="str">
        <f t="shared" si="101"/>
        <v>FFC9</v>
      </c>
      <c r="Y396" s="59" t="str">
        <f t="shared" si="102"/>
        <v>FFCA</v>
      </c>
      <c r="Z396" s="59" t="str">
        <f t="shared" si="103"/>
        <v>FFCC</v>
      </c>
      <c r="AA396" s="59" t="str">
        <f t="shared" si="104"/>
        <v>FFCE</v>
      </c>
      <c r="AB396" s="59" t="str">
        <f t="shared" si="105"/>
        <v>FFD1</v>
      </c>
      <c r="AC396" s="59"/>
      <c r="AD396" s="59">
        <f t="shared" si="110"/>
        <v>65514</v>
      </c>
      <c r="AE396" s="59">
        <f t="shared" si="110"/>
        <v>65505</v>
      </c>
      <c r="AF396" s="59">
        <f t="shared" si="110"/>
        <v>65467</v>
      </c>
      <c r="AG396" s="59">
        <f t="shared" si="109"/>
        <v>65481</v>
      </c>
      <c r="AH396" s="59">
        <f t="shared" si="109"/>
        <v>65482</v>
      </c>
      <c r="AI396" s="59">
        <f t="shared" si="109"/>
        <v>65484</v>
      </c>
      <c r="AJ396" s="59">
        <f t="shared" si="109"/>
        <v>65486</v>
      </c>
      <c r="AK396" s="59">
        <f t="shared" si="109"/>
        <v>65489</v>
      </c>
      <c r="AL396" s="59"/>
      <c r="AM396" s="59"/>
      <c r="AN396" s="59"/>
      <c r="AO396" s="59"/>
    </row>
    <row r="397" spans="1:41">
      <c r="A397" s="59" t="s">
        <v>602</v>
      </c>
      <c r="B397" s="3" t="str">
        <f t="shared" si="107"/>
        <v>0x1700</v>
      </c>
      <c r="C397" s="18" t="str">
        <f t="shared" si="114"/>
        <v>F0</v>
      </c>
      <c r="D397" s="18" t="str">
        <f t="shared" si="114"/>
        <v>FF</v>
      </c>
      <c r="E397" s="18" t="str">
        <f t="shared" si="114"/>
        <v>ED</v>
      </c>
      <c r="F397" s="18" t="str">
        <f t="shared" si="114"/>
        <v>FF</v>
      </c>
      <c r="G397" s="18" t="str">
        <f t="shared" si="114"/>
        <v>E1</v>
      </c>
      <c r="H397" s="18" t="str">
        <f t="shared" si="114"/>
        <v>FF</v>
      </c>
      <c r="I397" s="18" t="str">
        <f t="shared" si="114"/>
        <v>E3</v>
      </c>
      <c r="J397" s="18" t="str">
        <f t="shared" si="114"/>
        <v>FF</v>
      </c>
      <c r="K397" s="18" t="str">
        <f t="shared" si="114"/>
        <v>D6</v>
      </c>
      <c r="L397" s="18" t="str">
        <f t="shared" si="114"/>
        <v>FF</v>
      </c>
      <c r="M397" s="18" t="str">
        <f t="shared" si="114"/>
        <v>E4</v>
      </c>
      <c r="N397" s="18" t="str">
        <f t="shared" si="114"/>
        <v>FF</v>
      </c>
      <c r="O397" s="18" t="str">
        <f t="shared" si="114"/>
        <v>D8</v>
      </c>
      <c r="P397" s="18" t="str">
        <f t="shared" si="114"/>
        <v>FF</v>
      </c>
      <c r="Q397" s="18" t="str">
        <f t="shared" si="114"/>
        <v>D9</v>
      </c>
      <c r="R397" s="18" t="str">
        <f t="shared" si="114"/>
        <v>FF</v>
      </c>
      <c r="U397" s="49" t="str">
        <f t="shared" si="98"/>
        <v>FFF0</v>
      </c>
      <c r="V397" s="49" t="str">
        <f t="shared" si="99"/>
        <v>FFED</v>
      </c>
      <c r="W397" s="49" t="str">
        <f t="shared" si="100"/>
        <v>FFE1</v>
      </c>
      <c r="X397" s="59" t="str">
        <f t="shared" si="101"/>
        <v>FFE3</v>
      </c>
      <c r="Y397" s="59" t="str">
        <f t="shared" si="102"/>
        <v>FFD6</v>
      </c>
      <c r="Z397" s="59" t="str">
        <f t="shared" si="103"/>
        <v>FFE4</v>
      </c>
      <c r="AA397" s="59" t="str">
        <f t="shared" si="104"/>
        <v>FFD8</v>
      </c>
      <c r="AB397" s="59" t="str">
        <f t="shared" si="105"/>
        <v>FFD9</v>
      </c>
      <c r="AC397" s="59"/>
      <c r="AD397" s="59">
        <f t="shared" si="110"/>
        <v>65520</v>
      </c>
      <c r="AE397" s="59">
        <f t="shared" si="110"/>
        <v>65517</v>
      </c>
      <c r="AF397" s="59">
        <f t="shared" si="110"/>
        <v>65505</v>
      </c>
      <c r="AG397" s="59">
        <f t="shared" si="109"/>
        <v>65507</v>
      </c>
      <c r="AH397" s="59">
        <f t="shared" si="109"/>
        <v>65494</v>
      </c>
      <c r="AI397" s="59">
        <f t="shared" si="109"/>
        <v>65508</v>
      </c>
      <c r="AJ397" s="59">
        <f t="shared" si="109"/>
        <v>65496</v>
      </c>
      <c r="AK397" s="59">
        <f t="shared" si="109"/>
        <v>65497</v>
      </c>
      <c r="AL397" s="59"/>
      <c r="AM397" s="59"/>
      <c r="AN397" s="59"/>
      <c r="AO397" s="59"/>
    </row>
    <row r="398" spans="1:41">
      <c r="A398" s="59" t="s">
        <v>603</v>
      </c>
      <c r="B398" s="3" t="str">
        <f t="shared" si="107"/>
        <v>0x1710</v>
      </c>
      <c r="C398" s="18" t="str">
        <f t="shared" si="114"/>
        <v>D9</v>
      </c>
      <c r="D398" s="18" t="str">
        <f t="shared" si="114"/>
        <v>FF</v>
      </c>
      <c r="E398" s="18" t="str">
        <f t="shared" si="114"/>
        <v>DA</v>
      </c>
      <c r="F398" s="18" t="str">
        <f t="shared" si="114"/>
        <v>FF</v>
      </c>
      <c r="G398" s="18" t="str">
        <f t="shared" si="114"/>
        <v>DB</v>
      </c>
      <c r="H398" s="18" t="str">
        <f t="shared" si="114"/>
        <v>FF</v>
      </c>
      <c r="I398" s="18" t="str">
        <f t="shared" si="114"/>
        <v>CD</v>
      </c>
      <c r="J398" s="18" t="str">
        <f t="shared" si="114"/>
        <v>FF</v>
      </c>
      <c r="K398" s="18" t="str">
        <f t="shared" si="114"/>
        <v>CE</v>
      </c>
      <c r="L398" s="18" t="str">
        <f t="shared" si="114"/>
        <v>FF</v>
      </c>
      <c r="M398" s="18" t="str">
        <f t="shared" si="114"/>
        <v>DC</v>
      </c>
      <c r="N398" s="18" t="str">
        <f t="shared" si="114"/>
        <v>FF</v>
      </c>
      <c r="O398" s="18" t="str">
        <f t="shared" si="114"/>
        <v>CF</v>
      </c>
      <c r="P398" s="18" t="str">
        <f t="shared" si="114"/>
        <v>FF</v>
      </c>
      <c r="Q398" s="18" t="str">
        <f t="shared" si="114"/>
        <v>CF</v>
      </c>
      <c r="R398" s="18" t="str">
        <f t="shared" ref="R398" si="115">MID($A398,COLUMN()*3+3,2)</f>
        <v>FF</v>
      </c>
      <c r="U398" s="49" t="str">
        <f t="shared" si="98"/>
        <v>FFD9</v>
      </c>
      <c r="V398" s="49" t="str">
        <f t="shared" si="99"/>
        <v>FFDA</v>
      </c>
      <c r="W398" s="49" t="str">
        <f t="shared" si="100"/>
        <v>FFDB</v>
      </c>
      <c r="X398" s="59" t="str">
        <f t="shared" si="101"/>
        <v>FFCD</v>
      </c>
      <c r="Y398" s="59" t="str">
        <f t="shared" si="102"/>
        <v>FFCE</v>
      </c>
      <c r="Z398" s="59" t="str">
        <f t="shared" si="103"/>
        <v>FFDC</v>
      </c>
      <c r="AA398" s="59" t="str">
        <f t="shared" si="104"/>
        <v>FFCF</v>
      </c>
      <c r="AB398" s="59" t="str">
        <f t="shared" si="105"/>
        <v>FFCF</v>
      </c>
      <c r="AC398" s="59"/>
      <c r="AD398" s="59">
        <f t="shared" si="110"/>
        <v>65497</v>
      </c>
      <c r="AE398" s="59">
        <f t="shared" si="110"/>
        <v>65498</v>
      </c>
      <c r="AF398" s="59">
        <f t="shared" si="110"/>
        <v>65499</v>
      </c>
      <c r="AG398" s="59">
        <f t="shared" si="109"/>
        <v>65485</v>
      </c>
      <c r="AH398" s="59">
        <f t="shared" si="109"/>
        <v>65486</v>
      </c>
      <c r="AI398" s="59">
        <f t="shared" si="109"/>
        <v>65500</v>
      </c>
      <c r="AJ398" s="59">
        <f t="shared" si="109"/>
        <v>65487</v>
      </c>
      <c r="AK398" s="59">
        <f t="shared" si="109"/>
        <v>65487</v>
      </c>
      <c r="AL398" s="59"/>
      <c r="AM398" s="59"/>
      <c r="AN398" s="59"/>
      <c r="AO398" s="59"/>
    </row>
    <row r="399" spans="1:41">
      <c r="A399" s="59" t="s">
        <v>604</v>
      </c>
      <c r="B399" s="3" t="str">
        <f t="shared" si="107"/>
        <v>0x1720</v>
      </c>
      <c r="C399" s="18" t="str">
        <f t="shared" ref="C399:R414" si="116">MID($A399,COLUMN()*3+3,2)</f>
        <v>DD</v>
      </c>
      <c r="D399" s="18" t="str">
        <f t="shared" si="116"/>
        <v>FF</v>
      </c>
      <c r="E399" s="18" t="str">
        <f t="shared" si="116"/>
        <v>D0</v>
      </c>
      <c r="F399" s="18" t="str">
        <f t="shared" si="116"/>
        <v>FF</v>
      </c>
      <c r="G399" s="18" t="str">
        <f t="shared" si="116"/>
        <v>D1</v>
      </c>
      <c r="H399" s="18" t="str">
        <f t="shared" si="116"/>
        <v>FF</v>
      </c>
      <c r="I399" s="18" t="str">
        <f t="shared" si="116"/>
        <v>C4</v>
      </c>
      <c r="J399" s="18" t="str">
        <f t="shared" si="116"/>
        <v>FF</v>
      </c>
      <c r="K399" s="18" t="str">
        <f t="shared" si="116"/>
        <v>D1</v>
      </c>
      <c r="L399" s="18" t="str">
        <f t="shared" si="116"/>
        <v>FF</v>
      </c>
      <c r="M399" s="18" t="str">
        <f t="shared" si="116"/>
        <v>D2</v>
      </c>
      <c r="N399" s="18" t="str">
        <f t="shared" si="116"/>
        <v>FF</v>
      </c>
      <c r="O399" s="18" t="str">
        <f t="shared" si="116"/>
        <v>C5</v>
      </c>
      <c r="P399" s="18" t="str">
        <f t="shared" si="116"/>
        <v>FF</v>
      </c>
      <c r="Q399" s="18" t="str">
        <f t="shared" si="116"/>
        <v>D2</v>
      </c>
      <c r="R399" s="18" t="str">
        <f t="shared" si="116"/>
        <v>FF</v>
      </c>
      <c r="U399" s="49" t="str">
        <f t="shared" si="98"/>
        <v>FFDD</v>
      </c>
      <c r="V399" s="49" t="str">
        <f t="shared" si="99"/>
        <v>FFD0</v>
      </c>
      <c r="W399" s="49" t="str">
        <f t="shared" si="100"/>
        <v>FFD1</v>
      </c>
      <c r="X399" s="59" t="str">
        <f t="shared" si="101"/>
        <v>FFC4</v>
      </c>
      <c r="Y399" s="59" t="str">
        <f t="shared" si="102"/>
        <v>FFD1</v>
      </c>
      <c r="Z399" s="59" t="str">
        <f t="shared" si="103"/>
        <v>FFD2</v>
      </c>
      <c r="AA399" s="59" t="str">
        <f t="shared" si="104"/>
        <v>FFC5</v>
      </c>
      <c r="AB399" s="59" t="str">
        <f t="shared" si="105"/>
        <v>FFD2</v>
      </c>
      <c r="AC399" s="59"/>
      <c r="AD399" s="59">
        <f t="shared" si="110"/>
        <v>65501</v>
      </c>
      <c r="AE399" s="59">
        <f t="shared" si="110"/>
        <v>65488</v>
      </c>
      <c r="AF399" s="59">
        <f t="shared" si="110"/>
        <v>65489</v>
      </c>
      <c r="AG399" s="59">
        <f t="shared" si="109"/>
        <v>65476</v>
      </c>
      <c r="AH399" s="59">
        <f t="shared" si="109"/>
        <v>65489</v>
      </c>
      <c r="AI399" s="59">
        <f t="shared" si="109"/>
        <v>65490</v>
      </c>
      <c r="AJ399" s="59">
        <f t="shared" si="109"/>
        <v>65477</v>
      </c>
      <c r="AK399" s="59">
        <f t="shared" si="109"/>
        <v>65490</v>
      </c>
      <c r="AL399" s="59"/>
      <c r="AM399" s="59"/>
      <c r="AN399" s="59"/>
      <c r="AO399" s="59"/>
    </row>
    <row r="400" spans="1:41" ht="15.75" thickBot="1">
      <c r="A400" s="59" t="s">
        <v>605</v>
      </c>
      <c r="B400" s="3" t="str">
        <f t="shared" si="107"/>
        <v>0x1730</v>
      </c>
      <c r="C400" s="18" t="str">
        <f t="shared" si="116"/>
        <v>D3</v>
      </c>
      <c r="D400" s="18" t="str">
        <f t="shared" si="116"/>
        <v>FF</v>
      </c>
      <c r="E400" s="18" t="str">
        <f t="shared" si="116"/>
        <v>C6</v>
      </c>
      <c r="F400" s="18" t="str">
        <f t="shared" si="116"/>
        <v>FF</v>
      </c>
      <c r="G400" s="18" t="str">
        <f t="shared" si="116"/>
        <v>C8</v>
      </c>
      <c r="H400" s="18" t="str">
        <f t="shared" si="116"/>
        <v>FF</v>
      </c>
      <c r="I400" s="18" t="str">
        <f t="shared" si="116"/>
        <v>C8</v>
      </c>
      <c r="J400" s="18" t="str">
        <f t="shared" si="116"/>
        <v>FF</v>
      </c>
      <c r="K400" s="18" t="str">
        <f t="shared" si="116"/>
        <v>D6</v>
      </c>
      <c r="L400" s="18" t="str">
        <f t="shared" si="116"/>
        <v>FF</v>
      </c>
      <c r="M400" s="18" t="str">
        <f t="shared" si="116"/>
        <v>CA</v>
      </c>
      <c r="N400" s="18" t="str">
        <f t="shared" si="116"/>
        <v>FF</v>
      </c>
      <c r="O400" s="18" t="str">
        <f t="shared" si="116"/>
        <v>BE</v>
      </c>
      <c r="P400" s="18" t="str">
        <f t="shared" si="116"/>
        <v>FF</v>
      </c>
      <c r="Q400" s="18" t="str">
        <f t="shared" si="116"/>
        <v>CD</v>
      </c>
      <c r="R400" s="18" t="str">
        <f t="shared" si="116"/>
        <v>FF</v>
      </c>
      <c r="T400" s="52"/>
      <c r="U400" s="52" t="str">
        <f t="shared" si="98"/>
        <v>FFD3</v>
      </c>
      <c r="V400" s="52" t="str">
        <f t="shared" si="99"/>
        <v>FFC6</v>
      </c>
      <c r="W400" s="52" t="str">
        <f t="shared" si="100"/>
        <v>FFC8</v>
      </c>
      <c r="X400" s="52" t="str">
        <f t="shared" si="101"/>
        <v>FFC8</v>
      </c>
      <c r="Y400" s="52" t="str">
        <f t="shared" si="102"/>
        <v>FFD6</v>
      </c>
      <c r="Z400" s="52" t="str">
        <f t="shared" si="103"/>
        <v>FFCA</v>
      </c>
      <c r="AA400" s="52" t="str">
        <f t="shared" si="104"/>
        <v>FFBE</v>
      </c>
      <c r="AB400" s="52" t="str">
        <f t="shared" si="105"/>
        <v>FFCD</v>
      </c>
      <c r="AC400" s="52"/>
      <c r="AD400" s="52">
        <f t="shared" si="110"/>
        <v>65491</v>
      </c>
      <c r="AE400" s="52">
        <f t="shared" si="110"/>
        <v>65478</v>
      </c>
      <c r="AF400" s="52">
        <f t="shared" si="110"/>
        <v>65480</v>
      </c>
      <c r="AG400" s="52">
        <f t="shared" si="109"/>
        <v>65480</v>
      </c>
      <c r="AH400" s="52">
        <f t="shared" si="109"/>
        <v>65494</v>
      </c>
      <c r="AI400" s="52">
        <f t="shared" si="109"/>
        <v>65482</v>
      </c>
      <c r="AJ400" s="52">
        <f t="shared" si="109"/>
        <v>65470</v>
      </c>
      <c r="AK400" s="52">
        <f t="shared" si="109"/>
        <v>65485</v>
      </c>
      <c r="AL400" s="59"/>
      <c r="AM400" s="59"/>
      <c r="AN400" s="59"/>
      <c r="AO400" s="59"/>
    </row>
    <row r="401" spans="1:41">
      <c r="A401" s="59" t="s">
        <v>606</v>
      </c>
      <c r="B401" s="3" t="str">
        <f t="shared" si="107"/>
        <v>0x1740</v>
      </c>
      <c r="C401" s="14" t="str">
        <f t="shared" si="116"/>
        <v>43</v>
      </c>
      <c r="D401" s="14" t="str">
        <f t="shared" si="116"/>
        <v>37</v>
      </c>
      <c r="E401" s="14" t="str">
        <f t="shared" si="116"/>
        <v>B2</v>
      </c>
      <c r="F401" s="14" t="str">
        <f t="shared" si="116"/>
        <v>32</v>
      </c>
      <c r="G401" s="14" t="str">
        <f t="shared" si="116"/>
        <v>FA</v>
      </c>
      <c r="H401" s="14" t="str">
        <f t="shared" si="116"/>
        <v>4D</v>
      </c>
      <c r="I401" s="14" t="str">
        <f t="shared" si="116"/>
        <v>51</v>
      </c>
      <c r="J401" s="14" t="str">
        <f t="shared" si="116"/>
        <v>5C</v>
      </c>
      <c r="K401" s="14" t="str">
        <f t="shared" si="116"/>
        <v>98</v>
      </c>
      <c r="L401" s="14" t="str">
        <f t="shared" si="116"/>
        <v>6A</v>
      </c>
      <c r="M401" s="14" t="str">
        <f t="shared" si="116"/>
        <v>7A</v>
      </c>
      <c r="N401" s="14" t="str">
        <f t="shared" si="116"/>
        <v>7D</v>
      </c>
      <c r="O401" s="14" t="str">
        <f t="shared" si="116"/>
        <v>64</v>
      </c>
      <c r="P401" s="14" t="str">
        <f t="shared" si="116"/>
        <v>7A</v>
      </c>
      <c r="Q401" s="14" t="str">
        <f t="shared" si="116"/>
        <v>48</v>
      </c>
      <c r="R401" s="14" t="str">
        <f t="shared" si="116"/>
        <v>78</v>
      </c>
      <c r="U401" s="47" t="str">
        <f>CONCATENATE(D401,C401)</f>
        <v>3743</v>
      </c>
      <c r="V401" s="47" t="str">
        <f>CONCATENATE(F401,E401)</f>
        <v>32B2</v>
      </c>
      <c r="W401" s="47" t="str">
        <f>CONCATENATE(H401,G401)</f>
        <v>4DFA</v>
      </c>
      <c r="X401" s="59" t="str">
        <f>CONCATENATE(J401,I401)</f>
        <v>5C51</v>
      </c>
      <c r="Y401" s="59" t="str">
        <f>CONCATENATE(L401,K401)</f>
        <v>6A98</v>
      </c>
      <c r="Z401" s="59" t="str">
        <f>CONCATENATE(N401,M401)</f>
        <v>7D7A</v>
      </c>
      <c r="AA401" s="59" t="str">
        <f>CONCATENATE(P401,O401)</f>
        <v>7A64</v>
      </c>
      <c r="AB401" s="59" t="str">
        <f>CONCATENATE(R401,Q401)</f>
        <v>7848</v>
      </c>
      <c r="AC401" s="59"/>
      <c r="AD401" s="50">
        <f t="shared" ref="AD401:AD432" si="117">HEX2DEC(U401)*$AL$401+$AA$5</f>
        <v>38764297.658350497</v>
      </c>
      <c r="AE401" s="50">
        <f t="shared" ref="AE401:AE432" si="118">HEX2DEC(V401)*$AL$401+$AA$5</f>
        <v>38166586.094300754</v>
      </c>
      <c r="AF401" s="50">
        <f t="shared" ref="AF401:AF432" si="119">HEX2DEC(W401)*$AL$401+$AA$5</f>
        <v>41737516.430762187</v>
      </c>
      <c r="AG401" s="50">
        <f t="shared" ref="AG401:AG432" si="120">HEX2DEC(X401)*$AL$401+$AA$5</f>
        <v>43614504.584420539</v>
      </c>
      <c r="AH401" s="50">
        <f t="shared" ref="AH401:AH432" si="121">HEX2DEC(Y401)*$AL$401+$AA$5</f>
        <v>45483311.912565805</v>
      </c>
      <c r="AI401" s="50">
        <f t="shared" ref="AI401:AI432" si="122">HEX2DEC(Z401)*$AL$401+$AA$5</f>
        <v>47954943.820706494</v>
      </c>
      <c r="AJ401" s="50">
        <f t="shared" ref="AJ401:AJ432" si="123">HEX2DEC(AA401)*$AL$401+$AA$5</f>
        <v>47551015.560997941</v>
      </c>
      <c r="AK401" s="50">
        <f t="shared" ref="AK401:AK432" si="124">HEX2DEC(AB401)*$AL$401+$AA$5</f>
        <v>47274912.699931338</v>
      </c>
      <c r="AL401" s="59">
        <f>(AA6-AA5)/65535</f>
        <v>511.30159456778819</v>
      </c>
      <c r="AM401" s="59"/>
      <c r="AN401" s="59"/>
      <c r="AO401" s="59"/>
    </row>
    <row r="402" spans="1:41">
      <c r="A402" s="59" t="s">
        <v>607</v>
      </c>
      <c r="B402" s="3" t="str">
        <f t="shared" si="107"/>
        <v>0x1750</v>
      </c>
      <c r="C402" s="14" t="str">
        <f t="shared" si="116"/>
        <v>33</v>
      </c>
      <c r="D402" s="14" t="str">
        <f t="shared" si="116"/>
        <v>7F</v>
      </c>
      <c r="E402" s="14" t="str">
        <f t="shared" si="116"/>
        <v>A9</v>
      </c>
      <c r="F402" s="14" t="str">
        <f t="shared" si="116"/>
        <v>61</v>
      </c>
      <c r="G402" s="14" t="str">
        <f t="shared" si="116"/>
        <v>54</v>
      </c>
      <c r="H402" s="14" t="str">
        <f t="shared" si="116"/>
        <v>40</v>
      </c>
      <c r="I402" s="14" t="str">
        <f t="shared" si="116"/>
        <v>82</v>
      </c>
      <c r="J402" s="14" t="str">
        <f t="shared" si="116"/>
        <v>3F</v>
      </c>
      <c r="K402" s="14" t="str">
        <f t="shared" si="116"/>
        <v>70</v>
      </c>
      <c r="L402" s="14" t="str">
        <f t="shared" si="116"/>
        <v>7F</v>
      </c>
      <c r="M402" s="14" t="str">
        <f t="shared" si="116"/>
        <v>F3</v>
      </c>
      <c r="N402" s="14" t="str">
        <f t="shared" si="116"/>
        <v>77</v>
      </c>
      <c r="O402" s="14" t="str">
        <f t="shared" si="116"/>
        <v>12</v>
      </c>
      <c r="P402" s="14" t="str">
        <f t="shared" si="116"/>
        <v>1E</v>
      </c>
      <c r="Q402" s="14" t="str">
        <f t="shared" si="116"/>
        <v>17</v>
      </c>
      <c r="R402" s="14" t="str">
        <f t="shared" si="116"/>
        <v>4A</v>
      </c>
      <c r="U402" s="47" t="str">
        <f t="shared" ref="U402:U465" si="125">CONCATENATE(D402,C402)</f>
        <v>7F33</v>
      </c>
      <c r="V402" s="47" t="str">
        <f t="shared" ref="V402:V465" si="126">CONCATENATE(F402,E402)</f>
        <v>61A9</v>
      </c>
      <c r="W402" s="47" t="str">
        <f t="shared" ref="W402:W465" si="127">CONCATENATE(H402,G402)</f>
        <v>4054</v>
      </c>
      <c r="X402" s="59" t="str">
        <f t="shared" ref="X402:X465" si="128">CONCATENATE(J402,I402)</f>
        <v>3F82</v>
      </c>
      <c r="Y402" s="59" t="str">
        <f t="shared" ref="Y402:Y465" si="129">CONCATENATE(L402,K402)</f>
        <v>7F70</v>
      </c>
      <c r="Z402" s="59" t="str">
        <f t="shared" ref="Z402:Z465" si="130">CONCATENATE(N402,M402)</f>
        <v>77F3</v>
      </c>
      <c r="AA402" s="59" t="str">
        <f t="shared" ref="AA402:AA465" si="131">CONCATENATE(P402,O402)</f>
        <v>1E12</v>
      </c>
      <c r="AB402" s="59" t="str">
        <f t="shared" ref="AB402:AB465" si="132">CONCATENATE(R402,Q402)</f>
        <v>4A17</v>
      </c>
      <c r="AC402" s="59"/>
      <c r="AD402" s="50">
        <f t="shared" si="117"/>
        <v>48180427.823910885</v>
      </c>
      <c r="AE402" s="50">
        <f t="shared" si="118"/>
        <v>44313965.165789276</v>
      </c>
      <c r="AF402" s="50">
        <f t="shared" si="119"/>
        <v>39951028.659342334</v>
      </c>
      <c r="AG402" s="50">
        <f t="shared" si="120"/>
        <v>39843655.324483097</v>
      </c>
      <c r="AH402" s="50">
        <f t="shared" si="121"/>
        <v>48211617.221179523</v>
      </c>
      <c r="AI402" s="50">
        <f t="shared" si="122"/>
        <v>47231452.064393073</v>
      </c>
      <c r="AJ402" s="50">
        <f t="shared" si="123"/>
        <v>35466913.674982831</v>
      </c>
      <c r="AK402" s="50">
        <f t="shared" si="124"/>
        <v>41228771.34416724</v>
      </c>
      <c r="AL402" s="59"/>
      <c r="AM402" s="59"/>
      <c r="AN402" s="59"/>
      <c r="AO402" s="59"/>
    </row>
    <row r="403" spans="1:41">
      <c r="A403" s="59" t="s">
        <v>608</v>
      </c>
      <c r="B403" s="3" t="str">
        <f t="shared" si="107"/>
        <v>0x1760</v>
      </c>
      <c r="C403" s="14" t="str">
        <f t="shared" si="116"/>
        <v>5C</v>
      </c>
      <c r="D403" s="14" t="str">
        <f t="shared" si="116"/>
        <v>77</v>
      </c>
      <c r="E403" s="14" t="str">
        <f t="shared" si="116"/>
        <v>CA</v>
      </c>
      <c r="F403" s="14" t="str">
        <f t="shared" si="116"/>
        <v>37</v>
      </c>
      <c r="G403" s="14" t="str">
        <f t="shared" si="116"/>
        <v>9F</v>
      </c>
      <c r="H403" s="14" t="str">
        <f t="shared" si="116"/>
        <v>57</v>
      </c>
      <c r="I403" s="14" t="str">
        <f t="shared" si="116"/>
        <v>AC</v>
      </c>
      <c r="J403" s="14" t="str">
        <f t="shared" si="116"/>
        <v>80</v>
      </c>
      <c r="K403" s="14" t="str">
        <f t="shared" si="116"/>
        <v>EC</v>
      </c>
      <c r="L403" s="14" t="str">
        <f t="shared" si="116"/>
        <v>95</v>
      </c>
      <c r="M403" s="14" t="str">
        <f t="shared" si="116"/>
        <v>8E</v>
      </c>
      <c r="N403" s="14" t="str">
        <f t="shared" si="116"/>
        <v>91</v>
      </c>
      <c r="O403" s="14" t="str">
        <f t="shared" si="116"/>
        <v>C4</v>
      </c>
      <c r="P403" s="14" t="str">
        <f t="shared" si="116"/>
        <v>67</v>
      </c>
      <c r="Q403" s="14" t="str">
        <f t="shared" si="116"/>
        <v>89</v>
      </c>
      <c r="R403" s="14" t="str">
        <f t="shared" si="116"/>
        <v>69</v>
      </c>
      <c r="U403" s="47" t="str">
        <f t="shared" si="125"/>
        <v>775C</v>
      </c>
      <c r="V403" s="47" t="str">
        <f t="shared" si="126"/>
        <v>37CA</v>
      </c>
      <c r="W403" s="47" t="str">
        <f t="shared" si="127"/>
        <v>579F</v>
      </c>
      <c r="X403" s="59" t="str">
        <f t="shared" si="128"/>
        <v>80AC</v>
      </c>
      <c r="Y403" s="59" t="str">
        <f t="shared" si="129"/>
        <v>95EC</v>
      </c>
      <c r="Z403" s="59" t="str">
        <f t="shared" si="130"/>
        <v>918E</v>
      </c>
      <c r="AA403" s="59" t="str">
        <f t="shared" si="131"/>
        <v>67C4</v>
      </c>
      <c r="AB403" s="59" t="str">
        <f t="shared" si="132"/>
        <v>6989</v>
      </c>
      <c r="AC403" s="59"/>
      <c r="AD403" s="50">
        <f t="shared" si="117"/>
        <v>47154245.523613334</v>
      </c>
      <c r="AE403" s="50">
        <f t="shared" si="118"/>
        <v>38833323.37361715</v>
      </c>
      <c r="AF403" s="50">
        <f t="shared" si="119"/>
        <v>42999920.067750059</v>
      </c>
      <c r="AG403" s="50">
        <f t="shared" si="120"/>
        <v>48373188.525062941</v>
      </c>
      <c r="AH403" s="50">
        <f t="shared" si="121"/>
        <v>51154669.199511707</v>
      </c>
      <c r="AI403" s="50">
        <f t="shared" si="122"/>
        <v>50583034.016784921</v>
      </c>
      <c r="AJ403" s="50">
        <f t="shared" si="123"/>
        <v>45113129.558098726</v>
      </c>
      <c r="AK403" s="50">
        <f t="shared" si="124"/>
        <v>45344749.180437937</v>
      </c>
      <c r="AL403" s="59"/>
      <c r="AM403" s="59"/>
      <c r="AN403" s="59"/>
      <c r="AO403" s="59"/>
    </row>
    <row r="404" spans="1:41">
      <c r="A404" s="59" t="s">
        <v>609</v>
      </c>
      <c r="B404" s="3" t="str">
        <f t="shared" si="107"/>
        <v>0x1770</v>
      </c>
      <c r="C404" s="14" t="str">
        <f t="shared" si="116"/>
        <v>7F</v>
      </c>
      <c r="D404" s="14" t="str">
        <f t="shared" si="116"/>
        <v>90</v>
      </c>
      <c r="E404" s="14" t="str">
        <f t="shared" si="116"/>
        <v>68</v>
      </c>
      <c r="F404" s="14" t="str">
        <f t="shared" si="116"/>
        <v>6B</v>
      </c>
      <c r="G404" s="14" t="str">
        <f t="shared" si="116"/>
        <v>AA</v>
      </c>
      <c r="H404" s="14" t="str">
        <f t="shared" si="116"/>
        <v>90</v>
      </c>
      <c r="I404" s="14" t="str">
        <f t="shared" si="116"/>
        <v>F0</v>
      </c>
      <c r="J404" s="14" t="str">
        <f t="shared" si="116"/>
        <v>74</v>
      </c>
      <c r="K404" s="14" t="str">
        <f t="shared" si="116"/>
        <v>F9</v>
      </c>
      <c r="L404" s="14" t="str">
        <f t="shared" si="116"/>
        <v>7F</v>
      </c>
      <c r="M404" s="14" t="str">
        <f t="shared" si="116"/>
        <v>C2</v>
      </c>
      <c r="N404" s="14" t="str">
        <f t="shared" si="116"/>
        <v>70</v>
      </c>
      <c r="O404" s="14" t="str">
        <f t="shared" si="116"/>
        <v>4D</v>
      </c>
      <c r="P404" s="14" t="str">
        <f t="shared" si="116"/>
        <v>45</v>
      </c>
      <c r="Q404" s="14" t="str">
        <f t="shared" si="116"/>
        <v>1B</v>
      </c>
      <c r="R404" s="14" t="str">
        <f t="shared" si="116"/>
        <v>5E</v>
      </c>
      <c r="U404" s="47" t="str">
        <f t="shared" si="125"/>
        <v>907F</v>
      </c>
      <c r="V404" s="47" t="str">
        <f t="shared" si="126"/>
        <v>6B68</v>
      </c>
      <c r="W404" s="47" t="str">
        <f t="shared" si="127"/>
        <v>90AA</v>
      </c>
      <c r="X404" s="59" t="str">
        <f t="shared" si="128"/>
        <v>74F0</v>
      </c>
      <c r="Y404" s="59" t="str">
        <f t="shared" si="129"/>
        <v>7FF9</v>
      </c>
      <c r="Z404" s="59" t="str">
        <f t="shared" si="130"/>
        <v>70C2</v>
      </c>
      <c r="AA404" s="59" t="str">
        <f t="shared" si="131"/>
        <v>454D</v>
      </c>
      <c r="AB404" s="59" t="str">
        <f t="shared" si="132"/>
        <v>5E1B</v>
      </c>
      <c r="AC404" s="59"/>
      <c r="AD404" s="50">
        <f t="shared" si="117"/>
        <v>50444471.284657054</v>
      </c>
      <c r="AE404" s="50">
        <f t="shared" si="118"/>
        <v>45589662.644235902</v>
      </c>
      <c r="AF404" s="50">
        <f t="shared" si="119"/>
        <v>50466457.253223464</v>
      </c>
      <c r="AG404" s="50">
        <f t="shared" si="120"/>
        <v>46837238.53498131</v>
      </c>
      <c r="AH404" s="50">
        <f t="shared" si="121"/>
        <v>48281665.539635308</v>
      </c>
      <c r="AI404" s="50">
        <f t="shared" si="122"/>
        <v>46290145.828793772</v>
      </c>
      <c r="AJ404" s="50">
        <f t="shared" si="123"/>
        <v>40601915.589227132</v>
      </c>
      <c r="AK404" s="50">
        <f t="shared" si="124"/>
        <v>43848680.714732587</v>
      </c>
      <c r="AL404" s="59"/>
      <c r="AM404" s="59"/>
      <c r="AN404" s="59"/>
      <c r="AO404" s="59"/>
    </row>
    <row r="405" spans="1:41">
      <c r="A405" s="59" t="s">
        <v>610</v>
      </c>
      <c r="B405" s="3" t="str">
        <f t="shared" si="107"/>
        <v>0x1780</v>
      </c>
      <c r="C405" s="14" t="str">
        <f t="shared" si="116"/>
        <v>81</v>
      </c>
      <c r="D405" s="14" t="str">
        <f t="shared" si="116"/>
        <v>35</v>
      </c>
      <c r="E405" s="14" t="str">
        <f t="shared" si="116"/>
        <v>BA</v>
      </c>
      <c r="F405" s="14" t="str">
        <f t="shared" si="116"/>
        <v>61</v>
      </c>
      <c r="G405" s="14" t="str">
        <f t="shared" si="116"/>
        <v>AB</v>
      </c>
      <c r="H405" s="14" t="str">
        <f t="shared" si="116"/>
        <v>5C</v>
      </c>
      <c r="I405" s="14" t="str">
        <f t="shared" si="116"/>
        <v>90</v>
      </c>
      <c r="J405" s="14" t="str">
        <f t="shared" si="116"/>
        <v>6B</v>
      </c>
      <c r="K405" s="14" t="str">
        <f t="shared" si="116"/>
        <v>C5</v>
      </c>
      <c r="L405" s="14" t="str">
        <f t="shared" si="116"/>
        <v>30</v>
      </c>
      <c r="M405" s="14" t="str">
        <f t="shared" si="116"/>
        <v>F7</v>
      </c>
      <c r="N405" s="14" t="str">
        <f t="shared" si="116"/>
        <v>71</v>
      </c>
      <c r="O405" s="14" t="str">
        <f t="shared" si="116"/>
        <v>8F</v>
      </c>
      <c r="P405" s="14" t="str">
        <f t="shared" si="116"/>
        <v>7F</v>
      </c>
      <c r="Q405" s="14" t="str">
        <f t="shared" si="116"/>
        <v>63</v>
      </c>
      <c r="R405" s="14" t="str">
        <f t="shared" si="116"/>
        <v>7B</v>
      </c>
      <c r="U405" s="47" t="str">
        <f t="shared" si="125"/>
        <v>3581</v>
      </c>
      <c r="V405" s="47" t="str">
        <f t="shared" si="126"/>
        <v>61BA</v>
      </c>
      <c r="W405" s="47" t="str">
        <f t="shared" si="127"/>
        <v>5CAB</v>
      </c>
      <c r="X405" s="59" t="str">
        <f t="shared" si="128"/>
        <v>6B90</v>
      </c>
      <c r="Y405" s="59" t="str">
        <f t="shared" si="129"/>
        <v>30C5</v>
      </c>
      <c r="Z405" s="59" t="str">
        <f t="shared" si="130"/>
        <v>71F7</v>
      </c>
      <c r="AA405" s="59" t="str">
        <f t="shared" si="131"/>
        <v>7F8F</v>
      </c>
      <c r="AB405" s="59" t="str">
        <f t="shared" si="132"/>
        <v>7B63</v>
      </c>
      <c r="AC405" s="59"/>
      <c r="AD405" s="50">
        <f t="shared" si="117"/>
        <v>38534211.940794997</v>
      </c>
      <c r="AE405" s="50">
        <f t="shared" si="118"/>
        <v>44322657.292896926</v>
      </c>
      <c r="AF405" s="50">
        <f t="shared" si="119"/>
        <v>43660521.727931641</v>
      </c>
      <c r="AG405" s="50">
        <f t="shared" si="120"/>
        <v>45610114.708018616</v>
      </c>
      <c r="AH405" s="50">
        <f t="shared" si="121"/>
        <v>37914514.408178836</v>
      </c>
      <c r="AI405" s="50">
        <f t="shared" si="122"/>
        <v>46448138.02151522</v>
      </c>
      <c r="AJ405" s="50">
        <f t="shared" si="123"/>
        <v>48227467.570611119</v>
      </c>
      <c r="AK405" s="50">
        <f t="shared" si="124"/>
        <v>47681397.467612728</v>
      </c>
      <c r="AL405" s="59"/>
      <c r="AM405" s="59"/>
      <c r="AN405" s="59"/>
      <c r="AO405" s="59"/>
    </row>
    <row r="406" spans="1:41">
      <c r="A406" s="59" t="s">
        <v>611</v>
      </c>
      <c r="B406" s="3" t="str">
        <f t="shared" si="107"/>
        <v>0x1790</v>
      </c>
      <c r="C406" s="14" t="str">
        <f t="shared" si="116"/>
        <v>10</v>
      </c>
      <c r="D406" s="14" t="str">
        <f t="shared" si="116"/>
        <v>68</v>
      </c>
      <c r="E406" s="14" t="str">
        <f t="shared" si="116"/>
        <v>FC</v>
      </c>
      <c r="F406" s="14" t="str">
        <f t="shared" si="116"/>
        <v>72</v>
      </c>
      <c r="G406" s="14" t="str">
        <f t="shared" si="116"/>
        <v>FF</v>
      </c>
      <c r="H406" s="14" t="str">
        <f t="shared" si="116"/>
        <v>9A</v>
      </c>
      <c r="I406" s="14" t="str">
        <f t="shared" si="116"/>
        <v>A7</v>
      </c>
      <c r="J406" s="14" t="str">
        <f t="shared" si="116"/>
        <v>82</v>
      </c>
      <c r="K406" s="14" t="str">
        <f t="shared" si="116"/>
        <v>1D</v>
      </c>
      <c r="L406" s="14" t="str">
        <f t="shared" si="116"/>
        <v>9A</v>
      </c>
      <c r="M406" s="14" t="str">
        <f t="shared" si="116"/>
        <v>10</v>
      </c>
      <c r="N406" s="14" t="str">
        <f t="shared" si="116"/>
        <v>92</v>
      </c>
      <c r="O406" s="14" t="str">
        <f t="shared" si="116"/>
        <v>E5</v>
      </c>
      <c r="P406" s="14" t="str">
        <f t="shared" si="116"/>
        <v>A7</v>
      </c>
      <c r="Q406" s="14" t="str">
        <f t="shared" si="116"/>
        <v>55</v>
      </c>
      <c r="R406" s="14" t="str">
        <f t="shared" si="116"/>
        <v>9E</v>
      </c>
      <c r="U406" s="47" t="str">
        <f t="shared" si="125"/>
        <v>6810</v>
      </c>
      <c r="V406" s="47" t="str">
        <f t="shared" si="126"/>
        <v>72FC</v>
      </c>
      <c r="W406" s="47" t="str">
        <f t="shared" si="127"/>
        <v>9AFF</v>
      </c>
      <c r="X406" s="59" t="str">
        <f t="shared" si="128"/>
        <v>82A7</v>
      </c>
      <c r="Y406" s="59" t="str">
        <f t="shared" si="129"/>
        <v>9A1D</v>
      </c>
      <c r="Z406" s="59" t="str">
        <f t="shared" si="130"/>
        <v>9210</v>
      </c>
      <c r="AA406" s="59" t="str">
        <f t="shared" si="131"/>
        <v>A7E5</v>
      </c>
      <c r="AB406" s="59" t="str">
        <f t="shared" si="132"/>
        <v>9E55</v>
      </c>
      <c r="AC406" s="59"/>
      <c r="AD406" s="50">
        <f t="shared" si="117"/>
        <v>45151988.479285881</v>
      </c>
      <c r="AE406" s="50">
        <f t="shared" si="118"/>
        <v>46581587.737697415</v>
      </c>
      <c r="AF406" s="50">
        <f t="shared" si="119"/>
        <v>51818849.970855266</v>
      </c>
      <c r="AG406" s="50">
        <f t="shared" si="120"/>
        <v>48632418.433508813</v>
      </c>
      <c r="AH406" s="50">
        <f t="shared" si="121"/>
        <v>51703295.810482949</v>
      </c>
      <c r="AI406" s="50">
        <f t="shared" si="122"/>
        <v>50649503.224078737</v>
      </c>
      <c r="AJ406" s="50">
        <f t="shared" si="123"/>
        <v>53507167.836118102</v>
      </c>
      <c r="AK406" s="50">
        <f t="shared" si="124"/>
        <v>52255501.532616153</v>
      </c>
      <c r="AL406" s="59"/>
      <c r="AM406" s="59"/>
      <c r="AN406" s="59"/>
      <c r="AO406" s="59"/>
    </row>
    <row r="407" spans="1:41">
      <c r="A407" s="59" t="s">
        <v>612</v>
      </c>
      <c r="B407" s="3" t="str">
        <f t="shared" si="107"/>
        <v>0x17A0</v>
      </c>
      <c r="C407" s="14" t="str">
        <f t="shared" si="116"/>
        <v>6F</v>
      </c>
      <c r="D407" s="14" t="str">
        <f t="shared" si="116"/>
        <v>A5</v>
      </c>
      <c r="E407" s="14" t="str">
        <f t="shared" si="116"/>
        <v>3E</v>
      </c>
      <c r="F407" s="14" t="str">
        <f t="shared" si="116"/>
        <v>A1</v>
      </c>
      <c r="G407" s="14" t="str">
        <f t="shared" si="116"/>
        <v>F3</v>
      </c>
      <c r="H407" s="14" t="str">
        <f t="shared" si="116"/>
        <v>95</v>
      </c>
      <c r="I407" s="14" t="str">
        <f t="shared" si="116"/>
        <v>0F</v>
      </c>
      <c r="J407" s="14" t="str">
        <f t="shared" si="116"/>
        <v>A3</v>
      </c>
      <c r="K407" s="14" t="str">
        <f t="shared" si="116"/>
        <v>DF</v>
      </c>
      <c r="L407" s="14" t="str">
        <f t="shared" si="116"/>
        <v>9F</v>
      </c>
      <c r="M407" s="14" t="str">
        <f t="shared" si="116"/>
        <v>27</v>
      </c>
      <c r="N407" s="14" t="str">
        <f t="shared" si="116"/>
        <v>AF</v>
      </c>
      <c r="O407" s="14" t="str">
        <f t="shared" si="116"/>
        <v>C4</v>
      </c>
      <c r="P407" s="14" t="str">
        <f t="shared" si="116"/>
        <v>AA</v>
      </c>
      <c r="Q407" s="14" t="str">
        <f t="shared" si="116"/>
        <v>E6</v>
      </c>
      <c r="R407" s="14" t="str">
        <f t="shared" si="116"/>
        <v>9F</v>
      </c>
      <c r="U407" s="47" t="str">
        <f t="shared" si="125"/>
        <v>A56F</v>
      </c>
      <c r="V407" s="47" t="str">
        <f t="shared" si="126"/>
        <v>A13E</v>
      </c>
      <c r="W407" s="47" t="str">
        <f t="shared" si="127"/>
        <v>95F3</v>
      </c>
      <c r="X407" s="59" t="str">
        <f t="shared" si="128"/>
        <v>A30F</v>
      </c>
      <c r="Y407" s="59" t="str">
        <f t="shared" si="129"/>
        <v>9FDF</v>
      </c>
      <c r="Z407" s="59" t="str">
        <f t="shared" si="130"/>
        <v>AF27</v>
      </c>
      <c r="AA407" s="59" t="str">
        <f t="shared" si="131"/>
        <v>AAC4</v>
      </c>
      <c r="AB407" s="59" t="str">
        <f t="shared" si="132"/>
        <v>9FE6</v>
      </c>
      <c r="AC407" s="59"/>
      <c r="AD407" s="50">
        <f t="shared" si="117"/>
        <v>53185047.831540398</v>
      </c>
      <c r="AE407" s="50">
        <f t="shared" si="118"/>
        <v>52636421.220569164</v>
      </c>
      <c r="AF407" s="50">
        <f t="shared" si="119"/>
        <v>51158248.310673684</v>
      </c>
      <c r="AG407" s="50">
        <f t="shared" si="120"/>
        <v>52874176.462043181</v>
      </c>
      <c r="AH407" s="50">
        <f t="shared" si="121"/>
        <v>52456954.360875867</v>
      </c>
      <c r="AI407" s="50">
        <f t="shared" si="122"/>
        <v>54457166.198825054</v>
      </c>
      <c r="AJ407" s="50">
        <f t="shared" si="123"/>
        <v>53882974.508125424</v>
      </c>
      <c r="AK407" s="50">
        <f t="shared" si="124"/>
        <v>52460533.472037837</v>
      </c>
      <c r="AL407" s="59"/>
      <c r="AM407" s="59"/>
      <c r="AN407" s="59"/>
      <c r="AO407" s="59"/>
    </row>
    <row r="408" spans="1:41">
      <c r="A408" s="59" t="s">
        <v>613</v>
      </c>
      <c r="B408" s="3" t="str">
        <f t="shared" si="107"/>
        <v>0x17B0</v>
      </c>
      <c r="C408" s="14" t="str">
        <f t="shared" si="116"/>
        <v>93</v>
      </c>
      <c r="D408" s="14" t="str">
        <f t="shared" si="116"/>
        <v>9C</v>
      </c>
      <c r="E408" s="14" t="str">
        <f t="shared" si="116"/>
        <v>78</v>
      </c>
      <c r="F408" s="14" t="str">
        <f t="shared" si="116"/>
        <v>8B</v>
      </c>
      <c r="G408" s="14" t="str">
        <f t="shared" si="116"/>
        <v>59</v>
      </c>
      <c r="H408" s="14" t="str">
        <f t="shared" si="116"/>
        <v>84</v>
      </c>
      <c r="I408" s="14" t="str">
        <f t="shared" si="116"/>
        <v>BE</v>
      </c>
      <c r="J408" s="14" t="str">
        <f t="shared" si="116"/>
        <v>96</v>
      </c>
      <c r="K408" s="14" t="str">
        <f t="shared" si="116"/>
        <v>ED</v>
      </c>
      <c r="L408" s="14" t="str">
        <f t="shared" si="116"/>
        <v>68</v>
      </c>
      <c r="M408" s="14" t="str">
        <f t="shared" si="116"/>
        <v>1F</v>
      </c>
      <c r="N408" s="14" t="str">
        <f t="shared" si="116"/>
        <v>72</v>
      </c>
      <c r="O408" s="14" t="str">
        <f t="shared" si="116"/>
        <v>DC</v>
      </c>
      <c r="P408" s="14" t="str">
        <f t="shared" si="116"/>
        <v>7E</v>
      </c>
      <c r="Q408" s="14" t="str">
        <f t="shared" si="116"/>
        <v>31</v>
      </c>
      <c r="R408" s="14" t="str">
        <f t="shared" si="116"/>
        <v>7F</v>
      </c>
      <c r="U408" s="47" t="str">
        <f t="shared" si="125"/>
        <v>9C93</v>
      </c>
      <c r="V408" s="47" t="str">
        <f t="shared" si="126"/>
        <v>8B78</v>
      </c>
      <c r="W408" s="47" t="str">
        <f t="shared" si="127"/>
        <v>8459</v>
      </c>
      <c r="X408" s="59" t="str">
        <f t="shared" si="128"/>
        <v>96BE</v>
      </c>
      <c r="Y408" s="59" t="str">
        <f t="shared" si="129"/>
        <v>68ED</v>
      </c>
      <c r="Z408" s="59" t="str">
        <f t="shared" si="130"/>
        <v>721F</v>
      </c>
      <c r="AA408" s="59" t="str">
        <f t="shared" si="131"/>
        <v>7EDC</v>
      </c>
      <c r="AB408" s="59" t="str">
        <f t="shared" si="132"/>
        <v>7F31</v>
      </c>
      <c r="AC408" s="59"/>
      <c r="AD408" s="50">
        <f t="shared" si="117"/>
        <v>52025415.815060653</v>
      </c>
      <c r="AE408" s="50">
        <f t="shared" si="118"/>
        <v>49786426.132448308</v>
      </c>
      <c r="AF408" s="50">
        <f t="shared" si="119"/>
        <v>48854323.325551227</v>
      </c>
      <c r="AG408" s="50">
        <f t="shared" si="120"/>
        <v>51262042.534370944</v>
      </c>
      <c r="AH408" s="50">
        <f t="shared" si="121"/>
        <v>45264986.131685361</v>
      </c>
      <c r="AI408" s="50">
        <f t="shared" si="122"/>
        <v>46468590.085297927</v>
      </c>
      <c r="AJ408" s="50">
        <f t="shared" si="123"/>
        <v>48135944.585183486</v>
      </c>
      <c r="AK408" s="50">
        <f t="shared" si="124"/>
        <v>48179405.220721751</v>
      </c>
      <c r="AL408" s="59"/>
      <c r="AM408" s="59"/>
      <c r="AN408" s="59"/>
      <c r="AO408" s="59"/>
    </row>
    <row r="409" spans="1:41">
      <c r="A409" s="59" t="s">
        <v>614</v>
      </c>
      <c r="B409" s="3" t="str">
        <f t="shared" si="107"/>
        <v>0x17C0</v>
      </c>
      <c r="C409" s="14" t="str">
        <f t="shared" si="116"/>
        <v>EF</v>
      </c>
      <c r="D409" s="14" t="str">
        <f t="shared" si="116"/>
        <v>39</v>
      </c>
      <c r="E409" s="14" t="str">
        <f t="shared" si="116"/>
        <v>35</v>
      </c>
      <c r="F409" s="14" t="str">
        <f t="shared" si="116"/>
        <v>45</v>
      </c>
      <c r="G409" s="14" t="str">
        <f t="shared" si="116"/>
        <v>99</v>
      </c>
      <c r="H409" s="14" t="str">
        <f t="shared" si="116"/>
        <v>5B</v>
      </c>
      <c r="I409" s="14" t="str">
        <f t="shared" si="116"/>
        <v>CB</v>
      </c>
      <c r="J409" s="14" t="str">
        <f t="shared" si="116"/>
        <v>72</v>
      </c>
      <c r="K409" s="14" t="str">
        <f t="shared" si="116"/>
        <v>D3</v>
      </c>
      <c r="L409" s="14" t="str">
        <f t="shared" si="116"/>
        <v>65</v>
      </c>
      <c r="M409" s="14" t="str">
        <f t="shared" si="116"/>
        <v>B4</v>
      </c>
      <c r="N409" s="14" t="str">
        <f t="shared" si="116"/>
        <v>A3</v>
      </c>
      <c r="O409" s="14" t="str">
        <f t="shared" si="116"/>
        <v>B6</v>
      </c>
      <c r="P409" s="14" t="str">
        <f t="shared" si="116"/>
        <v>9C</v>
      </c>
      <c r="Q409" s="14" t="str">
        <f t="shared" si="116"/>
        <v>C2</v>
      </c>
      <c r="R409" s="14" t="str">
        <f t="shared" si="116"/>
        <v>AC</v>
      </c>
      <c r="U409" s="47" t="str">
        <f t="shared" si="125"/>
        <v>39EF</v>
      </c>
      <c r="V409" s="47" t="str">
        <f t="shared" si="126"/>
        <v>4535</v>
      </c>
      <c r="W409" s="47" t="str">
        <f t="shared" si="127"/>
        <v>5B99</v>
      </c>
      <c r="X409" s="59" t="str">
        <f t="shared" si="128"/>
        <v>72CB</v>
      </c>
      <c r="Y409" s="59" t="str">
        <f t="shared" si="129"/>
        <v>65D3</v>
      </c>
      <c r="Z409" s="59" t="str">
        <f t="shared" si="130"/>
        <v>A3B4</v>
      </c>
      <c r="AA409" s="59" t="str">
        <f t="shared" si="131"/>
        <v>9CB6</v>
      </c>
      <c r="AB409" s="59" t="str">
        <f t="shared" si="132"/>
        <v>ACC2</v>
      </c>
      <c r="AC409" s="59"/>
      <c r="AD409" s="50">
        <f t="shared" si="117"/>
        <v>39114027.94903487</v>
      </c>
      <c r="AE409" s="50">
        <f t="shared" si="118"/>
        <v>40589644.350957505</v>
      </c>
      <c r="AF409" s="50">
        <f t="shared" si="119"/>
        <v>43520425.091020063</v>
      </c>
      <c r="AG409" s="50">
        <f t="shared" si="120"/>
        <v>46556533.959563591</v>
      </c>
      <c r="AH409" s="50">
        <f t="shared" si="121"/>
        <v>44859012.665598534</v>
      </c>
      <c r="AI409" s="50">
        <f t="shared" si="122"/>
        <v>52958541.225146867</v>
      </c>
      <c r="AJ409" s="50">
        <f t="shared" si="123"/>
        <v>52043311.370870531</v>
      </c>
      <c r="AK409" s="50">
        <f t="shared" si="124"/>
        <v>54143738.321355</v>
      </c>
      <c r="AL409" s="59"/>
      <c r="AM409" s="59"/>
      <c r="AN409" s="59"/>
      <c r="AO409" s="59"/>
    </row>
    <row r="410" spans="1:41">
      <c r="A410" s="59" t="s">
        <v>615</v>
      </c>
      <c r="B410" s="3" t="str">
        <f t="shared" si="107"/>
        <v>0x17D0</v>
      </c>
      <c r="C410" s="14" t="str">
        <f t="shared" si="116"/>
        <v>6B</v>
      </c>
      <c r="D410" s="14" t="str">
        <f t="shared" si="116"/>
        <v>B4</v>
      </c>
      <c r="E410" s="14" t="str">
        <f t="shared" si="116"/>
        <v>DE</v>
      </c>
      <c r="F410" s="14" t="str">
        <f t="shared" si="116"/>
        <v>B5</v>
      </c>
      <c r="G410" s="14" t="str">
        <f t="shared" si="116"/>
        <v>53</v>
      </c>
      <c r="H410" s="14" t="str">
        <f t="shared" si="116"/>
        <v>B3</v>
      </c>
      <c r="I410" s="14" t="str">
        <f t="shared" si="116"/>
        <v>49</v>
      </c>
      <c r="J410" s="14" t="str">
        <f t="shared" si="116"/>
        <v>BA</v>
      </c>
      <c r="K410" s="14" t="str">
        <f t="shared" si="116"/>
        <v>7B</v>
      </c>
      <c r="L410" s="14" t="str">
        <f t="shared" si="116"/>
        <v>C1</v>
      </c>
      <c r="M410" s="14" t="str">
        <f t="shared" si="116"/>
        <v>80</v>
      </c>
      <c r="N410" s="14" t="str">
        <f t="shared" si="116"/>
        <v>BF</v>
      </c>
      <c r="O410" s="14" t="str">
        <f t="shared" si="116"/>
        <v>88</v>
      </c>
      <c r="P410" s="14" t="str">
        <f t="shared" si="116"/>
        <v>C0</v>
      </c>
      <c r="Q410" s="14" t="str">
        <f t="shared" si="116"/>
        <v>3E</v>
      </c>
      <c r="R410" s="14" t="str">
        <f t="shared" si="116"/>
        <v>BD</v>
      </c>
      <c r="U410" s="47" t="str">
        <f t="shared" si="125"/>
        <v>B46B</v>
      </c>
      <c r="V410" s="47" t="str">
        <f t="shared" si="126"/>
        <v>B5DE</v>
      </c>
      <c r="W410" s="47" t="str">
        <f t="shared" si="127"/>
        <v>B353</v>
      </c>
      <c r="X410" s="59" t="str">
        <f t="shared" si="128"/>
        <v>BA49</v>
      </c>
      <c r="Y410" s="59" t="str">
        <f t="shared" si="129"/>
        <v>C17B</v>
      </c>
      <c r="Z410" s="59" t="str">
        <f t="shared" si="130"/>
        <v>BF80</v>
      </c>
      <c r="AA410" s="59" t="str">
        <f t="shared" si="131"/>
        <v>C088</v>
      </c>
      <c r="AB410" s="59" t="str">
        <f t="shared" si="132"/>
        <v>BD3E</v>
      </c>
      <c r="AC410" s="59"/>
      <c r="AD410" s="50">
        <f t="shared" si="117"/>
        <v>55146400.74830243</v>
      </c>
      <c r="AE410" s="50">
        <f t="shared" si="118"/>
        <v>55336093.63988708</v>
      </c>
      <c r="AF410" s="50">
        <f t="shared" si="119"/>
        <v>55003236.301823452</v>
      </c>
      <c r="AG410" s="50">
        <f t="shared" si="120"/>
        <v>55914375.743343249</v>
      </c>
      <c r="AH410" s="50">
        <f t="shared" si="121"/>
        <v>56856193.280537114</v>
      </c>
      <c r="AI410" s="50">
        <f t="shared" si="122"/>
        <v>56596963.372091249</v>
      </c>
      <c r="AJ410" s="50">
        <f t="shared" si="123"/>
        <v>56731946.993057147</v>
      </c>
      <c r="AK410" s="50">
        <f t="shared" si="124"/>
        <v>56301431.050431065</v>
      </c>
      <c r="AL410" s="59"/>
      <c r="AM410" s="59"/>
      <c r="AN410" s="59"/>
      <c r="AO410" s="59"/>
    </row>
    <row r="411" spans="1:41">
      <c r="A411" s="59" t="s">
        <v>616</v>
      </c>
      <c r="B411" s="3" t="str">
        <f t="shared" si="107"/>
        <v>0x17E0</v>
      </c>
      <c r="C411" s="14" t="str">
        <f t="shared" si="116"/>
        <v>6B</v>
      </c>
      <c r="D411" s="14" t="str">
        <f t="shared" si="116"/>
        <v>C2</v>
      </c>
      <c r="E411" s="14" t="str">
        <f t="shared" si="116"/>
        <v>30</v>
      </c>
      <c r="F411" s="14" t="str">
        <f t="shared" si="116"/>
        <v>C1</v>
      </c>
      <c r="G411" s="14" t="str">
        <f t="shared" si="116"/>
        <v>32</v>
      </c>
      <c r="H411" s="14" t="str">
        <f t="shared" si="116"/>
        <v>BF</v>
      </c>
      <c r="I411" s="14" t="str">
        <f t="shared" si="116"/>
        <v>5C</v>
      </c>
      <c r="J411" s="14" t="str">
        <f t="shared" si="116"/>
        <v>BA</v>
      </c>
      <c r="K411" s="14" t="str">
        <f t="shared" si="116"/>
        <v>06</v>
      </c>
      <c r="L411" s="14" t="str">
        <f t="shared" si="116"/>
        <v>B9</v>
      </c>
      <c r="M411" s="14" t="str">
        <f t="shared" si="116"/>
        <v>39</v>
      </c>
      <c r="N411" s="14" t="str">
        <f t="shared" si="116"/>
        <v>B8</v>
      </c>
      <c r="O411" s="14" t="str">
        <f t="shared" si="116"/>
        <v>CE</v>
      </c>
      <c r="P411" s="14" t="str">
        <f t="shared" si="116"/>
        <v>B6</v>
      </c>
      <c r="Q411" s="14" t="str">
        <f t="shared" si="116"/>
        <v>E3</v>
      </c>
      <c r="R411" s="14" t="str">
        <f t="shared" si="116"/>
        <v>B1</v>
      </c>
      <c r="U411" s="47" t="str">
        <f t="shared" si="125"/>
        <v>C26B</v>
      </c>
      <c r="V411" s="47" t="str">
        <f t="shared" si="126"/>
        <v>C130</v>
      </c>
      <c r="W411" s="47" t="str">
        <f t="shared" si="127"/>
        <v>BF32</v>
      </c>
      <c r="X411" s="59" t="str">
        <f t="shared" si="128"/>
        <v>BA5C</v>
      </c>
      <c r="Y411" s="59" t="str">
        <f t="shared" si="129"/>
        <v>B906</v>
      </c>
      <c r="Z411" s="59" t="str">
        <f t="shared" si="130"/>
        <v>B839</v>
      </c>
      <c r="AA411" s="59" t="str">
        <f t="shared" si="131"/>
        <v>B6CE</v>
      </c>
      <c r="AB411" s="59" t="str">
        <f t="shared" si="132"/>
        <v>B1E3</v>
      </c>
      <c r="AC411" s="59"/>
      <c r="AD411" s="50">
        <f t="shared" si="117"/>
        <v>56978905.663233384</v>
      </c>
      <c r="AE411" s="50">
        <f t="shared" si="118"/>
        <v>56817845.660944536</v>
      </c>
      <c r="AF411" s="50">
        <f t="shared" si="119"/>
        <v>56557081.847714961</v>
      </c>
      <c r="AG411" s="50">
        <f t="shared" si="120"/>
        <v>55924090.47364004</v>
      </c>
      <c r="AH411" s="50">
        <f t="shared" si="121"/>
        <v>55749225.328297853</v>
      </c>
      <c r="AI411" s="50">
        <f t="shared" si="122"/>
        <v>55644408.50141146</v>
      </c>
      <c r="AJ411" s="50">
        <f t="shared" si="123"/>
        <v>55458806.022583351</v>
      </c>
      <c r="AK411" s="50">
        <f t="shared" si="124"/>
        <v>54815077.315022506</v>
      </c>
      <c r="AL411" s="59"/>
      <c r="AM411" s="59"/>
      <c r="AN411" s="59"/>
      <c r="AO411" s="59"/>
    </row>
    <row r="412" spans="1:41">
      <c r="A412" s="59" t="s">
        <v>617</v>
      </c>
      <c r="B412" s="3" t="str">
        <f t="shared" si="107"/>
        <v>0x17F0</v>
      </c>
      <c r="C412" s="14" t="str">
        <f t="shared" si="116"/>
        <v>8F</v>
      </c>
      <c r="D412" s="14" t="str">
        <f t="shared" si="116"/>
        <v>B0</v>
      </c>
      <c r="E412" s="14" t="str">
        <f t="shared" si="116"/>
        <v>31</v>
      </c>
      <c r="F412" s="14" t="str">
        <f t="shared" si="116"/>
        <v>9B</v>
      </c>
      <c r="G412" s="14" t="str">
        <f t="shared" si="116"/>
        <v>E8</v>
      </c>
      <c r="H412" s="14" t="str">
        <f t="shared" si="116"/>
        <v>98</v>
      </c>
      <c r="I412" s="14" t="str">
        <f t="shared" si="116"/>
        <v>97</v>
      </c>
      <c r="J412" s="14" t="str">
        <f t="shared" si="116"/>
        <v>85</v>
      </c>
      <c r="K412" s="14" t="str">
        <f t="shared" si="116"/>
        <v>66</v>
      </c>
      <c r="L412" s="14" t="str">
        <f t="shared" si="116"/>
        <v>83</v>
      </c>
      <c r="M412" s="14" t="str">
        <f t="shared" si="116"/>
        <v>29</v>
      </c>
      <c r="N412" s="14" t="str">
        <f t="shared" si="116"/>
        <v>6E</v>
      </c>
      <c r="O412" s="14" t="str">
        <f t="shared" si="116"/>
        <v>91</v>
      </c>
      <c r="P412" s="14" t="str">
        <f t="shared" si="116"/>
        <v>75</v>
      </c>
      <c r="Q412" s="14" t="str">
        <f t="shared" si="116"/>
        <v>60</v>
      </c>
      <c r="R412" s="14" t="str">
        <f t="shared" si="116"/>
        <v>41</v>
      </c>
      <c r="U412" s="47" t="str">
        <f t="shared" si="125"/>
        <v>B08F</v>
      </c>
      <c r="V412" s="47" t="str">
        <f t="shared" si="126"/>
        <v>9B31</v>
      </c>
      <c r="W412" s="47" t="str">
        <f t="shared" si="127"/>
        <v>98E8</v>
      </c>
      <c r="X412" s="59" t="str">
        <f t="shared" si="128"/>
        <v>8597</v>
      </c>
      <c r="Y412" s="59" t="str">
        <f t="shared" si="129"/>
        <v>8366</v>
      </c>
      <c r="Z412" s="59" t="str">
        <f t="shared" si="130"/>
        <v>6E29</v>
      </c>
      <c r="AA412" s="59" t="str">
        <f t="shared" si="131"/>
        <v>7591</v>
      </c>
      <c r="AB412" s="59" t="str">
        <f t="shared" si="132"/>
        <v>4160</v>
      </c>
      <c r="AC412" s="59"/>
      <c r="AD412" s="50">
        <f t="shared" si="117"/>
        <v>54641234.772869453</v>
      </c>
      <c r="AE412" s="50">
        <f t="shared" si="118"/>
        <v>51844415.050583661</v>
      </c>
      <c r="AF412" s="50">
        <f t="shared" si="119"/>
        <v>51545303.6177615</v>
      </c>
      <c r="AG412" s="50">
        <f t="shared" si="120"/>
        <v>49016917.232623786</v>
      </c>
      <c r="AH412" s="50">
        <f t="shared" si="121"/>
        <v>48730077.03807126</v>
      </c>
      <c r="AI412" s="50">
        <f t="shared" si="122"/>
        <v>45950130.268406197</v>
      </c>
      <c r="AJ412" s="50">
        <f t="shared" si="123"/>
        <v>46919558.091706723</v>
      </c>
      <c r="AK412" s="50">
        <f t="shared" si="124"/>
        <v>40088057.486686505</v>
      </c>
      <c r="AL412" s="59"/>
      <c r="AM412" s="59"/>
      <c r="AN412" s="59"/>
      <c r="AO412" s="59"/>
    </row>
    <row r="413" spans="1:41">
      <c r="A413" s="59" t="s">
        <v>618</v>
      </c>
      <c r="B413" s="3" t="str">
        <f t="shared" si="107"/>
        <v>0x1800</v>
      </c>
      <c r="C413" s="14" t="str">
        <f t="shared" si="116"/>
        <v>4E</v>
      </c>
      <c r="D413" s="14" t="str">
        <f t="shared" si="116"/>
        <v>48</v>
      </c>
      <c r="E413" s="14" t="str">
        <f t="shared" si="116"/>
        <v>D3</v>
      </c>
      <c r="F413" s="14" t="str">
        <f t="shared" si="116"/>
        <v>86</v>
      </c>
      <c r="G413" s="14" t="str">
        <f t="shared" si="116"/>
        <v>85</v>
      </c>
      <c r="H413" s="14" t="str">
        <f t="shared" si="116"/>
        <v>88</v>
      </c>
      <c r="I413" s="14" t="str">
        <f t="shared" si="116"/>
        <v>FC</v>
      </c>
      <c r="J413" s="14" t="str">
        <f t="shared" si="116"/>
        <v>99</v>
      </c>
      <c r="K413" s="14" t="str">
        <f t="shared" si="116"/>
        <v>A3</v>
      </c>
      <c r="L413" s="14" t="str">
        <f t="shared" si="116"/>
        <v>AA</v>
      </c>
      <c r="M413" s="14" t="str">
        <f t="shared" si="116"/>
        <v>B8</v>
      </c>
      <c r="N413" s="14" t="str">
        <f t="shared" si="116"/>
        <v>B7</v>
      </c>
      <c r="O413" s="14" t="str">
        <f t="shared" si="116"/>
        <v>68</v>
      </c>
      <c r="P413" s="14" t="str">
        <f t="shared" si="116"/>
        <v>A7</v>
      </c>
      <c r="Q413" s="14" t="str">
        <f t="shared" si="116"/>
        <v>4C</v>
      </c>
      <c r="R413" s="14" t="str">
        <f t="shared" si="116"/>
        <v>B8</v>
      </c>
      <c r="U413" s="47" t="str">
        <f t="shared" si="125"/>
        <v>484E</v>
      </c>
      <c r="V413" s="47" t="str">
        <f t="shared" si="126"/>
        <v>86D3</v>
      </c>
      <c r="W413" s="47" t="str">
        <f t="shared" si="127"/>
        <v>8885</v>
      </c>
      <c r="X413" s="59" t="str">
        <f t="shared" si="128"/>
        <v>99FC</v>
      </c>
      <c r="Y413" s="59" t="str">
        <f t="shared" si="129"/>
        <v>AAA3</v>
      </c>
      <c r="Z413" s="59" t="str">
        <f t="shared" si="130"/>
        <v>B7B8</v>
      </c>
      <c r="AA413" s="59" t="str">
        <f t="shared" si="131"/>
        <v>A768</v>
      </c>
      <c r="AB413" s="59" t="str">
        <f t="shared" si="132"/>
        <v>B84C</v>
      </c>
      <c r="AC413" s="59"/>
      <c r="AD413" s="50">
        <f t="shared" si="117"/>
        <v>40995106.515449762</v>
      </c>
      <c r="AE413" s="50">
        <f t="shared" si="118"/>
        <v>49178488.536507204</v>
      </c>
      <c r="AF413" s="50">
        <f t="shared" si="119"/>
        <v>49400393.428549632</v>
      </c>
      <c r="AG413" s="50">
        <f t="shared" si="120"/>
        <v>51686422.857862212</v>
      </c>
      <c r="AH413" s="50">
        <f t="shared" si="121"/>
        <v>53866101.555504695</v>
      </c>
      <c r="AI413" s="50">
        <f t="shared" si="122"/>
        <v>55578450.595712215</v>
      </c>
      <c r="AJ413" s="50">
        <f t="shared" si="123"/>
        <v>53443255.13679713</v>
      </c>
      <c r="AK413" s="50">
        <f t="shared" si="124"/>
        <v>55654123.231708243</v>
      </c>
      <c r="AL413" s="59"/>
      <c r="AM413" s="59"/>
      <c r="AN413" s="59"/>
      <c r="AO413" s="59"/>
    </row>
    <row r="414" spans="1:41">
      <c r="A414" s="59" t="s">
        <v>619</v>
      </c>
      <c r="B414" s="3" t="str">
        <f t="shared" si="107"/>
        <v>0x1810</v>
      </c>
      <c r="C414" s="14" t="str">
        <f t="shared" si="116"/>
        <v>94</v>
      </c>
      <c r="D414" s="14" t="str">
        <f t="shared" si="116"/>
        <v>BB</v>
      </c>
      <c r="E414" s="14" t="str">
        <f t="shared" si="116"/>
        <v>34</v>
      </c>
      <c r="F414" s="14" t="str">
        <f t="shared" si="116"/>
        <v>B1</v>
      </c>
      <c r="G414" s="14" t="str">
        <f t="shared" si="116"/>
        <v>B9</v>
      </c>
      <c r="H414" s="14" t="str">
        <f t="shared" si="116"/>
        <v>C9</v>
      </c>
      <c r="I414" s="14" t="str">
        <f t="shared" si="116"/>
        <v>80</v>
      </c>
      <c r="J414" s="14" t="str">
        <f t="shared" si="116"/>
        <v>CD</v>
      </c>
      <c r="K414" s="14" t="str">
        <f t="shared" si="116"/>
        <v>4A</v>
      </c>
      <c r="L414" s="14" t="str">
        <f t="shared" si="116"/>
        <v>C8</v>
      </c>
      <c r="M414" s="14" t="str">
        <f t="shared" si="116"/>
        <v>EA</v>
      </c>
      <c r="N414" s="14" t="str">
        <f t="shared" si="116"/>
        <v>CA</v>
      </c>
      <c r="O414" s="14" t="str">
        <f t="shared" si="116"/>
        <v>82</v>
      </c>
      <c r="P414" s="14" t="str">
        <f t="shared" si="116"/>
        <v>CF</v>
      </c>
      <c r="Q414" s="14" t="str">
        <f t="shared" si="116"/>
        <v>4B</v>
      </c>
      <c r="R414" s="14" t="str">
        <f t="shared" ref="R414" si="133">MID($A414,COLUMN()*3+3,2)</f>
        <v>C5</v>
      </c>
      <c r="U414" s="47" t="str">
        <f t="shared" si="125"/>
        <v>BB94</v>
      </c>
      <c r="V414" s="47" t="str">
        <f t="shared" si="126"/>
        <v>B134</v>
      </c>
      <c r="W414" s="47" t="str">
        <f t="shared" si="127"/>
        <v>C9B9</v>
      </c>
      <c r="X414" s="59" t="str">
        <f t="shared" si="128"/>
        <v>CD80</v>
      </c>
      <c r="Y414" s="59" t="str">
        <f t="shared" si="129"/>
        <v>C84A</v>
      </c>
      <c r="Z414" s="59" t="str">
        <f t="shared" si="130"/>
        <v>CAEA</v>
      </c>
      <c r="AA414" s="59" t="str">
        <f t="shared" si="131"/>
        <v>CF82</v>
      </c>
      <c r="AB414" s="59" t="str">
        <f t="shared" si="132"/>
        <v>C54B</v>
      </c>
      <c r="AC414" s="59"/>
      <c r="AD414" s="50">
        <f t="shared" si="117"/>
        <v>56083616.571145192</v>
      </c>
      <c r="AE414" s="50">
        <f t="shared" si="118"/>
        <v>54725599.535973147</v>
      </c>
      <c r="AF414" s="50">
        <f t="shared" si="119"/>
        <v>57935039.64507515</v>
      </c>
      <c r="AG414" s="50">
        <f t="shared" si="120"/>
        <v>58429468.287022203</v>
      </c>
      <c r="AH414" s="50">
        <f t="shared" si="121"/>
        <v>57747391.959868774</v>
      </c>
      <c r="AI414" s="50">
        <f t="shared" si="122"/>
        <v>58090986.631418325</v>
      </c>
      <c r="AJ414" s="50">
        <f t="shared" si="123"/>
        <v>58692277.306630045</v>
      </c>
      <c r="AK414" s="50">
        <f t="shared" si="124"/>
        <v>57355223.636835277</v>
      </c>
      <c r="AL414" s="59"/>
      <c r="AM414" s="59"/>
      <c r="AN414" s="59"/>
      <c r="AO414" s="59"/>
    </row>
    <row r="415" spans="1:41">
      <c r="A415" s="59" t="s">
        <v>620</v>
      </c>
      <c r="B415" s="3" t="str">
        <f t="shared" ref="B415:B478" si="134">CONCATENATE("0x",DEC2HEX(HEX2DEC(RIGHT(B414,4))+16,4))</f>
        <v>0x1820</v>
      </c>
      <c r="C415" s="14" t="str">
        <f t="shared" ref="C415:R430" si="135">MID($A415,COLUMN()*3+3,2)</f>
        <v>F9</v>
      </c>
      <c r="D415" s="14" t="str">
        <f t="shared" si="135"/>
        <v>C9</v>
      </c>
      <c r="E415" s="14" t="str">
        <f t="shared" si="135"/>
        <v>08</v>
      </c>
      <c r="F415" s="14" t="str">
        <f t="shared" si="135"/>
        <v>D4</v>
      </c>
      <c r="G415" s="14" t="str">
        <f t="shared" si="135"/>
        <v>AD</v>
      </c>
      <c r="H415" s="14" t="str">
        <f t="shared" si="135"/>
        <v>D6</v>
      </c>
      <c r="I415" s="14" t="str">
        <f t="shared" si="135"/>
        <v>D2</v>
      </c>
      <c r="J415" s="14" t="str">
        <f t="shared" si="135"/>
        <v>CA</v>
      </c>
      <c r="K415" s="14" t="str">
        <f t="shared" si="135"/>
        <v>21</v>
      </c>
      <c r="L415" s="14" t="str">
        <f t="shared" si="135"/>
        <v>D3</v>
      </c>
      <c r="M415" s="14" t="str">
        <f t="shared" si="135"/>
        <v>4F</v>
      </c>
      <c r="N415" s="14" t="str">
        <f t="shared" si="135"/>
        <v>C4</v>
      </c>
      <c r="O415" s="14" t="str">
        <f t="shared" si="135"/>
        <v>64</v>
      </c>
      <c r="P415" s="14" t="str">
        <f t="shared" si="135"/>
        <v>C4</v>
      </c>
      <c r="Q415" s="14" t="str">
        <f t="shared" si="135"/>
        <v>90</v>
      </c>
      <c r="R415" s="14" t="str">
        <f t="shared" si="135"/>
        <v>C1</v>
      </c>
      <c r="U415" s="47" t="str">
        <f t="shared" si="125"/>
        <v>C9F9</v>
      </c>
      <c r="V415" s="47" t="str">
        <f t="shared" si="126"/>
        <v>D408</v>
      </c>
      <c r="W415" s="47" t="str">
        <f t="shared" si="127"/>
        <v>D6AD</v>
      </c>
      <c r="X415" s="59" t="str">
        <f t="shared" si="128"/>
        <v>CAD2</v>
      </c>
      <c r="Y415" s="59" t="str">
        <f t="shared" si="129"/>
        <v>D321</v>
      </c>
      <c r="Z415" s="59" t="str">
        <f t="shared" si="130"/>
        <v>C44F</v>
      </c>
      <c r="AA415" s="59" t="str">
        <f t="shared" si="131"/>
        <v>C464</v>
      </c>
      <c r="AB415" s="59" t="str">
        <f t="shared" si="132"/>
        <v>C190</v>
      </c>
      <c r="AC415" s="59"/>
      <c r="AD415" s="50">
        <f t="shared" si="117"/>
        <v>57967762.947127491</v>
      </c>
      <c r="AE415" s="50">
        <f t="shared" si="118"/>
        <v>59284364.553139538</v>
      </c>
      <c r="AF415" s="50">
        <f t="shared" si="119"/>
        <v>59630515.732661933</v>
      </c>
      <c r="AG415" s="50">
        <f t="shared" si="120"/>
        <v>58078715.393148698</v>
      </c>
      <c r="AH415" s="50">
        <f t="shared" si="121"/>
        <v>59166253.884794384</v>
      </c>
      <c r="AI415" s="50">
        <f t="shared" si="122"/>
        <v>57226375.635004193</v>
      </c>
      <c r="AJ415" s="50">
        <f t="shared" si="123"/>
        <v>57237112.968490124</v>
      </c>
      <c r="AK415" s="50">
        <f t="shared" si="124"/>
        <v>56866930.614023045</v>
      </c>
      <c r="AL415" s="59"/>
      <c r="AM415" s="59"/>
      <c r="AN415" s="59"/>
      <c r="AO415" s="59"/>
    </row>
    <row r="416" spans="1:41">
      <c r="A416" s="59" t="s">
        <v>621</v>
      </c>
      <c r="B416" s="3" t="str">
        <f t="shared" si="134"/>
        <v>0x1830</v>
      </c>
      <c r="C416" s="14" t="str">
        <f t="shared" si="135"/>
        <v>41</v>
      </c>
      <c r="D416" s="14" t="str">
        <f t="shared" si="135"/>
        <v>AF</v>
      </c>
      <c r="E416" s="14" t="str">
        <f t="shared" si="135"/>
        <v>4E</v>
      </c>
      <c r="F416" s="14" t="str">
        <f t="shared" si="135"/>
        <v>B1</v>
      </c>
      <c r="G416" s="14" t="str">
        <f t="shared" si="135"/>
        <v>12</v>
      </c>
      <c r="H416" s="14" t="str">
        <f t="shared" si="135"/>
        <v>B2</v>
      </c>
      <c r="I416" s="14" t="str">
        <f t="shared" si="135"/>
        <v>11</v>
      </c>
      <c r="J416" s="14" t="str">
        <f t="shared" si="135"/>
        <v>B1</v>
      </c>
      <c r="K416" s="14" t="str">
        <f t="shared" si="135"/>
        <v>23</v>
      </c>
      <c r="L416" s="14" t="str">
        <f t="shared" si="135"/>
        <v>A2</v>
      </c>
      <c r="M416" s="14" t="str">
        <f t="shared" si="135"/>
        <v>46</v>
      </c>
      <c r="N416" s="14" t="str">
        <f t="shared" si="135"/>
        <v>8F</v>
      </c>
      <c r="O416" s="14" t="str">
        <f t="shared" si="135"/>
        <v>8B</v>
      </c>
      <c r="P416" s="14" t="str">
        <f t="shared" si="135"/>
        <v>92</v>
      </c>
      <c r="Q416" s="14" t="str">
        <f t="shared" si="135"/>
        <v>DB</v>
      </c>
      <c r="R416" s="14" t="str">
        <f t="shared" si="135"/>
        <v>5D</v>
      </c>
      <c r="U416" s="47" t="str">
        <f t="shared" si="125"/>
        <v>AF41</v>
      </c>
      <c r="V416" s="47" t="str">
        <f t="shared" si="126"/>
        <v>B14E</v>
      </c>
      <c r="W416" s="47" t="str">
        <f t="shared" si="127"/>
        <v>B212</v>
      </c>
      <c r="X416" s="59" t="str">
        <f t="shared" si="128"/>
        <v>B111</v>
      </c>
      <c r="Y416" s="59" t="str">
        <f t="shared" si="129"/>
        <v>A223</v>
      </c>
      <c r="Z416" s="59" t="str">
        <f t="shared" si="130"/>
        <v>8F46</v>
      </c>
      <c r="AA416" s="59" t="str">
        <f t="shared" si="131"/>
        <v>928B</v>
      </c>
      <c r="AB416" s="59" t="str">
        <f t="shared" si="132"/>
        <v>5DDB</v>
      </c>
      <c r="AC416" s="59"/>
      <c r="AD416" s="50">
        <f t="shared" si="117"/>
        <v>54470460.040283814</v>
      </c>
      <c r="AE416" s="50">
        <f t="shared" si="118"/>
        <v>54738893.377431907</v>
      </c>
      <c r="AF416" s="50">
        <f t="shared" si="119"/>
        <v>54839108.489967197</v>
      </c>
      <c r="AG416" s="50">
        <f t="shared" si="120"/>
        <v>54707703.980163276</v>
      </c>
      <c r="AH416" s="50">
        <f t="shared" si="121"/>
        <v>52753509.285725184</v>
      </c>
      <c r="AI416" s="50">
        <f t="shared" si="122"/>
        <v>50284433.885557339</v>
      </c>
      <c r="AJ416" s="50">
        <f t="shared" si="123"/>
        <v>50712393.320210576</v>
      </c>
      <c r="AK416" s="50">
        <f t="shared" si="124"/>
        <v>43815957.412680246</v>
      </c>
      <c r="AL416" s="59"/>
      <c r="AM416" s="59"/>
      <c r="AN416" s="59"/>
      <c r="AO416" s="59"/>
    </row>
    <row r="417" spans="1:41">
      <c r="A417" s="59" t="s">
        <v>622</v>
      </c>
      <c r="B417" s="3" t="str">
        <f t="shared" si="134"/>
        <v>0x1840</v>
      </c>
      <c r="C417" s="14" t="str">
        <f t="shared" si="135"/>
        <v>9A</v>
      </c>
      <c r="D417" s="14" t="str">
        <f t="shared" si="135"/>
        <v>65</v>
      </c>
      <c r="E417" s="14" t="str">
        <f t="shared" si="135"/>
        <v>13</v>
      </c>
      <c r="F417" s="14" t="str">
        <f t="shared" si="135"/>
        <v>69</v>
      </c>
      <c r="G417" s="14" t="str">
        <f t="shared" si="135"/>
        <v>6A</v>
      </c>
      <c r="H417" s="14" t="str">
        <f t="shared" si="135"/>
        <v>95</v>
      </c>
      <c r="I417" s="14" t="str">
        <f t="shared" si="135"/>
        <v>D1</v>
      </c>
      <c r="J417" s="14" t="str">
        <f t="shared" si="135"/>
        <v>9D</v>
      </c>
      <c r="K417" s="14" t="str">
        <f t="shared" si="135"/>
        <v>78</v>
      </c>
      <c r="L417" s="14" t="str">
        <f t="shared" si="135"/>
        <v>A7</v>
      </c>
      <c r="M417" s="14" t="str">
        <f t="shared" si="135"/>
        <v>CA</v>
      </c>
      <c r="N417" s="14" t="str">
        <f t="shared" si="135"/>
        <v>AD</v>
      </c>
      <c r="O417" s="14" t="str">
        <f t="shared" si="135"/>
        <v>81</v>
      </c>
      <c r="P417" s="14" t="str">
        <f t="shared" si="135"/>
        <v>B9</v>
      </c>
      <c r="Q417" s="14" t="str">
        <f t="shared" si="135"/>
        <v>F4</v>
      </c>
      <c r="R417" s="14" t="str">
        <f t="shared" si="135"/>
        <v>B4</v>
      </c>
      <c r="U417" s="47" t="str">
        <f t="shared" si="125"/>
        <v>659A</v>
      </c>
      <c r="V417" s="47" t="str">
        <f t="shared" si="126"/>
        <v>6913</v>
      </c>
      <c r="W417" s="47" t="str">
        <f t="shared" si="127"/>
        <v>956A</v>
      </c>
      <c r="X417" s="59" t="str">
        <f t="shared" si="128"/>
        <v>9DD1</v>
      </c>
      <c r="Y417" s="59" t="str">
        <f t="shared" si="129"/>
        <v>A778</v>
      </c>
      <c r="Z417" s="59" t="str">
        <f t="shared" si="130"/>
        <v>ADCA</v>
      </c>
      <c r="AA417" s="59" t="str">
        <f t="shared" si="131"/>
        <v>B981</v>
      </c>
      <c r="AB417" s="59" t="str">
        <f t="shared" si="132"/>
        <v>B4F4</v>
      </c>
      <c r="AC417" s="59"/>
      <c r="AD417" s="50">
        <f t="shared" si="117"/>
        <v>44829868.47470817</v>
      </c>
      <c r="AE417" s="50">
        <f t="shared" si="118"/>
        <v>45284415.592278935</v>
      </c>
      <c r="AF417" s="50">
        <f t="shared" si="119"/>
        <v>51088199.992217898</v>
      </c>
      <c r="AG417" s="50">
        <f t="shared" si="120"/>
        <v>52188009.722133212</v>
      </c>
      <c r="AH417" s="50">
        <f t="shared" si="121"/>
        <v>53451435.96231021</v>
      </c>
      <c r="AI417" s="50">
        <f t="shared" si="122"/>
        <v>54278721.942320898</v>
      </c>
      <c r="AJ417" s="50">
        <f t="shared" si="123"/>
        <v>55812115.424429692</v>
      </c>
      <c r="AK417" s="50">
        <f t="shared" si="124"/>
        <v>55216449.066758215</v>
      </c>
      <c r="AL417" s="59"/>
      <c r="AM417" s="59"/>
      <c r="AN417" s="59"/>
      <c r="AO417" s="59"/>
    </row>
    <row r="418" spans="1:41">
      <c r="A418" s="59" t="s">
        <v>623</v>
      </c>
      <c r="B418" s="3" t="str">
        <f t="shared" si="134"/>
        <v>0x1850</v>
      </c>
      <c r="C418" s="14" t="str">
        <f t="shared" si="135"/>
        <v>7D</v>
      </c>
      <c r="D418" s="14" t="str">
        <f t="shared" si="135"/>
        <v>BE</v>
      </c>
      <c r="E418" s="14" t="str">
        <f t="shared" si="135"/>
        <v>E1</v>
      </c>
      <c r="F418" s="14" t="str">
        <f t="shared" si="135"/>
        <v>B4</v>
      </c>
      <c r="G418" s="14" t="str">
        <f t="shared" si="135"/>
        <v>30</v>
      </c>
      <c r="H418" s="14" t="str">
        <f t="shared" si="135"/>
        <v>C4</v>
      </c>
      <c r="I418" s="14" t="str">
        <f t="shared" si="135"/>
        <v>C1</v>
      </c>
      <c r="J418" s="14" t="str">
        <f t="shared" si="135"/>
        <v>C5</v>
      </c>
      <c r="K418" s="14" t="str">
        <f t="shared" si="135"/>
        <v>03</v>
      </c>
      <c r="L418" s="14" t="str">
        <f t="shared" si="135"/>
        <v>CB</v>
      </c>
      <c r="M418" s="14" t="str">
        <f t="shared" si="135"/>
        <v>4A</v>
      </c>
      <c r="N418" s="14" t="str">
        <f t="shared" si="135"/>
        <v>C4</v>
      </c>
      <c r="O418" s="14" t="str">
        <f t="shared" si="135"/>
        <v>33</v>
      </c>
      <c r="P418" s="14" t="str">
        <f t="shared" si="135"/>
        <v>C7</v>
      </c>
      <c r="Q418" s="14" t="str">
        <f t="shared" si="135"/>
        <v>B7</v>
      </c>
      <c r="R418" s="14" t="str">
        <f t="shared" si="135"/>
        <v>D0</v>
      </c>
      <c r="U418" s="47" t="str">
        <f t="shared" si="125"/>
        <v>BE7D</v>
      </c>
      <c r="V418" s="47" t="str">
        <f t="shared" si="126"/>
        <v>B4E1</v>
      </c>
      <c r="W418" s="47" t="str">
        <f t="shared" si="127"/>
        <v>C430</v>
      </c>
      <c r="X418" s="59" t="str">
        <f t="shared" si="128"/>
        <v>C5C1</v>
      </c>
      <c r="Y418" s="59" t="str">
        <f t="shared" si="129"/>
        <v>CB03</v>
      </c>
      <c r="Z418" s="59" t="str">
        <f t="shared" si="130"/>
        <v>C44A</v>
      </c>
      <c r="AA418" s="59" t="str">
        <f t="shared" si="131"/>
        <v>C733</v>
      </c>
      <c r="AB418" s="59" t="str">
        <f t="shared" si="132"/>
        <v>D0B7</v>
      </c>
      <c r="AC418" s="59"/>
      <c r="AD418" s="50">
        <f t="shared" si="117"/>
        <v>56464536.259098187</v>
      </c>
      <c r="AE418" s="50">
        <f t="shared" si="118"/>
        <v>55206734.336461432</v>
      </c>
      <c r="AF418" s="50">
        <f t="shared" si="119"/>
        <v>57210525.285572588</v>
      </c>
      <c r="AG418" s="50">
        <f t="shared" si="120"/>
        <v>57415557.224994272</v>
      </c>
      <c r="AH418" s="50">
        <f t="shared" si="121"/>
        <v>58103769.171282515</v>
      </c>
      <c r="AI418" s="50">
        <f t="shared" si="122"/>
        <v>57223819.127031356</v>
      </c>
      <c r="AJ418" s="50">
        <f t="shared" si="123"/>
        <v>57604738.814984359</v>
      </c>
      <c r="AK418" s="50">
        <f t="shared" si="124"/>
        <v>58850269.499351487</v>
      </c>
      <c r="AL418" s="59"/>
      <c r="AM418" s="59"/>
      <c r="AN418" s="59"/>
      <c r="AO418" s="59"/>
    </row>
    <row r="419" spans="1:41">
      <c r="A419" s="59" t="s">
        <v>624</v>
      </c>
      <c r="B419" s="3" t="str">
        <f t="shared" si="134"/>
        <v>0x1860</v>
      </c>
      <c r="C419" s="14" t="str">
        <f t="shared" si="135"/>
        <v>10</v>
      </c>
      <c r="D419" s="14" t="str">
        <f t="shared" si="135"/>
        <v>C9</v>
      </c>
      <c r="E419" s="14" t="str">
        <f t="shared" si="135"/>
        <v>0B</v>
      </c>
      <c r="F419" s="14" t="str">
        <f t="shared" si="135"/>
        <v>D0</v>
      </c>
      <c r="G419" s="14" t="str">
        <f t="shared" si="135"/>
        <v>0F</v>
      </c>
      <c r="H419" s="14" t="str">
        <f t="shared" si="135"/>
        <v>BF</v>
      </c>
      <c r="I419" s="14" t="str">
        <f t="shared" si="135"/>
        <v>54</v>
      </c>
      <c r="J419" s="14" t="str">
        <f t="shared" si="135"/>
        <v>CB</v>
      </c>
      <c r="K419" s="14" t="str">
        <f t="shared" si="135"/>
        <v>88</v>
      </c>
      <c r="L419" s="14" t="str">
        <f t="shared" si="135"/>
        <v>BE</v>
      </c>
      <c r="M419" s="14" t="str">
        <f t="shared" si="135"/>
        <v>F6</v>
      </c>
      <c r="N419" s="14" t="str">
        <f t="shared" si="135"/>
        <v>C6</v>
      </c>
      <c r="O419" s="14" t="str">
        <f t="shared" si="135"/>
        <v>BC</v>
      </c>
      <c r="P419" s="14" t="str">
        <f t="shared" si="135"/>
        <v>BB</v>
      </c>
      <c r="Q419" s="14" t="str">
        <f t="shared" si="135"/>
        <v>96</v>
      </c>
      <c r="R419" s="14" t="str">
        <f t="shared" si="135"/>
        <v>C4</v>
      </c>
      <c r="U419" s="47" t="str">
        <f t="shared" si="125"/>
        <v>C910</v>
      </c>
      <c r="V419" s="47" t="str">
        <f t="shared" si="126"/>
        <v>D00B</v>
      </c>
      <c r="W419" s="47" t="str">
        <f t="shared" si="127"/>
        <v>BF0F</v>
      </c>
      <c r="X419" s="59" t="str">
        <f t="shared" si="128"/>
        <v>CB54</v>
      </c>
      <c r="Y419" s="59" t="str">
        <f t="shared" si="129"/>
        <v>BE88</v>
      </c>
      <c r="Z419" s="59" t="str">
        <f t="shared" si="130"/>
        <v>C6F6</v>
      </c>
      <c r="AA419" s="59" t="str">
        <f t="shared" si="131"/>
        <v>BBBC</v>
      </c>
      <c r="AB419" s="59" t="str">
        <f t="shared" si="132"/>
        <v>C496</v>
      </c>
      <c r="AC419" s="59"/>
      <c r="AD419" s="50">
        <f t="shared" si="117"/>
        <v>57848629.675593197</v>
      </c>
      <c r="AE419" s="50">
        <f t="shared" si="118"/>
        <v>58762325.625085831</v>
      </c>
      <c r="AF419" s="50">
        <f t="shared" si="119"/>
        <v>56539186.29190509</v>
      </c>
      <c r="AG419" s="50">
        <f t="shared" si="120"/>
        <v>58145184.600442514</v>
      </c>
      <c r="AH419" s="50">
        <f t="shared" si="121"/>
        <v>56470160.576638438</v>
      </c>
      <c r="AI419" s="50">
        <f t="shared" si="122"/>
        <v>57573549.417715728</v>
      </c>
      <c r="AJ419" s="50">
        <f t="shared" si="123"/>
        <v>56104068.634927899</v>
      </c>
      <c r="AK419" s="50">
        <f t="shared" si="124"/>
        <v>57262678.048218504</v>
      </c>
      <c r="AL419" s="59"/>
      <c r="AM419" s="59"/>
      <c r="AN419" s="59"/>
      <c r="AO419" s="59"/>
    </row>
    <row r="420" spans="1:41">
      <c r="A420" s="59" t="s">
        <v>625</v>
      </c>
      <c r="B420" s="3" t="str">
        <f t="shared" si="134"/>
        <v>0x1870</v>
      </c>
      <c r="C420" s="14" t="str">
        <f t="shared" si="135"/>
        <v>56</v>
      </c>
      <c r="D420" s="14" t="str">
        <f t="shared" si="135"/>
        <v>B8</v>
      </c>
      <c r="E420" s="14" t="str">
        <f t="shared" si="135"/>
        <v>F6</v>
      </c>
      <c r="F420" s="14" t="str">
        <f t="shared" si="135"/>
        <v>BA</v>
      </c>
      <c r="G420" s="14" t="str">
        <f t="shared" si="135"/>
        <v>6A</v>
      </c>
      <c r="H420" s="14" t="str">
        <f t="shared" si="135"/>
        <v>B5</v>
      </c>
      <c r="I420" s="14" t="str">
        <f t="shared" si="135"/>
        <v>65</v>
      </c>
      <c r="J420" s="14" t="str">
        <f t="shared" si="135"/>
        <v>AE</v>
      </c>
      <c r="K420" s="14" t="str">
        <f t="shared" si="135"/>
        <v>42</v>
      </c>
      <c r="L420" s="14" t="str">
        <f t="shared" si="135"/>
        <v>AC</v>
      </c>
      <c r="M420" s="14" t="str">
        <f t="shared" si="135"/>
        <v>CE</v>
      </c>
      <c r="N420" s="14" t="str">
        <f t="shared" si="135"/>
        <v>A3</v>
      </c>
      <c r="O420" s="14" t="str">
        <f t="shared" si="135"/>
        <v>C2</v>
      </c>
      <c r="P420" s="14" t="str">
        <f t="shared" si="135"/>
        <v>98</v>
      </c>
      <c r="Q420" s="14" t="str">
        <f t="shared" si="135"/>
        <v>58</v>
      </c>
      <c r="R420" s="14" t="str">
        <f t="shared" si="135"/>
        <v>85</v>
      </c>
      <c r="U420" s="47" t="str">
        <f t="shared" si="125"/>
        <v>B856</v>
      </c>
      <c r="V420" s="47" t="str">
        <f t="shared" si="126"/>
        <v>BAF6</v>
      </c>
      <c r="W420" s="47" t="str">
        <f t="shared" si="127"/>
        <v>B56A</v>
      </c>
      <c r="X420" s="59" t="str">
        <f t="shared" si="128"/>
        <v>AE65</v>
      </c>
      <c r="Y420" s="59" t="str">
        <f t="shared" si="129"/>
        <v>AC42</v>
      </c>
      <c r="Z420" s="59" t="str">
        <f t="shared" si="130"/>
        <v>A3CE</v>
      </c>
      <c r="AA420" s="59" t="str">
        <f t="shared" si="131"/>
        <v>98C2</v>
      </c>
      <c r="AB420" s="59" t="str">
        <f t="shared" si="132"/>
        <v>8558</v>
      </c>
      <c r="AC420" s="59"/>
      <c r="AD420" s="50">
        <f t="shared" si="117"/>
        <v>55659236.247653924</v>
      </c>
      <c r="AE420" s="50">
        <f t="shared" si="118"/>
        <v>56002830.919203475</v>
      </c>
      <c r="AF420" s="50">
        <f t="shared" si="119"/>
        <v>55276782.654917218</v>
      </c>
      <c r="AG420" s="50">
        <f t="shared" si="120"/>
        <v>54357973.689478904</v>
      </c>
      <c r="AH420" s="50">
        <f t="shared" si="121"/>
        <v>54078291.717250325</v>
      </c>
      <c r="AI420" s="50">
        <f t="shared" si="122"/>
        <v>52971835.066605628</v>
      </c>
      <c r="AJ420" s="50">
        <f t="shared" si="123"/>
        <v>51525874.157167926</v>
      </c>
      <c r="AK420" s="50">
        <f t="shared" si="124"/>
        <v>48984705.232166022</v>
      </c>
      <c r="AL420" s="59"/>
      <c r="AM420" s="59"/>
      <c r="AN420" s="59"/>
      <c r="AO420" s="59"/>
    </row>
    <row r="421" spans="1:41">
      <c r="A421" s="59" t="s">
        <v>626</v>
      </c>
      <c r="B421" s="3" t="str">
        <f t="shared" si="134"/>
        <v>0x1880</v>
      </c>
      <c r="C421" s="14" t="str">
        <f t="shared" si="135"/>
        <v>06</v>
      </c>
      <c r="D421" s="14" t="str">
        <f t="shared" si="135"/>
        <v>57</v>
      </c>
      <c r="E421" s="14" t="str">
        <f t="shared" si="135"/>
        <v>2F</v>
      </c>
      <c r="F421" s="14" t="str">
        <f t="shared" si="135"/>
        <v>5B</v>
      </c>
      <c r="G421" s="14" t="str">
        <f t="shared" si="135"/>
        <v>17</v>
      </c>
      <c r="H421" s="14" t="str">
        <f t="shared" si="135"/>
        <v>9D</v>
      </c>
      <c r="I421" s="14" t="str">
        <f t="shared" si="135"/>
        <v>29</v>
      </c>
      <c r="J421" s="14" t="str">
        <f t="shared" si="135"/>
        <v>9F</v>
      </c>
      <c r="K421" s="14" t="str">
        <f t="shared" si="135"/>
        <v>B5</v>
      </c>
      <c r="L421" s="14" t="str">
        <f t="shared" si="135"/>
        <v>89</v>
      </c>
      <c r="M421" s="14" t="str">
        <f t="shared" si="135"/>
        <v>ED</v>
      </c>
      <c r="N421" s="14" t="str">
        <f t="shared" si="135"/>
        <v>B9</v>
      </c>
      <c r="O421" s="14" t="str">
        <f t="shared" si="135"/>
        <v>C5</v>
      </c>
      <c r="P421" s="14" t="str">
        <f t="shared" si="135"/>
        <v>BD</v>
      </c>
      <c r="Q421" s="14" t="str">
        <f t="shared" si="135"/>
        <v>8C</v>
      </c>
      <c r="R421" s="14" t="str">
        <f t="shared" si="135"/>
        <v>B8</v>
      </c>
      <c r="U421" s="47" t="str">
        <f t="shared" si="125"/>
        <v>5706</v>
      </c>
      <c r="V421" s="47" t="str">
        <f t="shared" si="126"/>
        <v>5B2F</v>
      </c>
      <c r="W421" s="47" t="str">
        <f t="shared" si="127"/>
        <v>9D17</v>
      </c>
      <c r="X421" s="59" t="str">
        <f t="shared" si="128"/>
        <v>9F29</v>
      </c>
      <c r="Y421" s="59" t="str">
        <f t="shared" si="129"/>
        <v>89B5</v>
      </c>
      <c r="Z421" s="59" t="str">
        <f t="shared" si="130"/>
        <v>B9ED</v>
      </c>
      <c r="AA421" s="59" t="str">
        <f t="shared" si="131"/>
        <v>BDC5</v>
      </c>
      <c r="AB421" s="59" t="str">
        <f t="shared" si="132"/>
        <v>B88C</v>
      </c>
      <c r="AC421" s="59"/>
      <c r="AD421" s="50">
        <f t="shared" si="117"/>
        <v>42921690.923781186</v>
      </c>
      <c r="AE421" s="50">
        <f t="shared" si="118"/>
        <v>43466227.121995881</v>
      </c>
      <c r="AF421" s="50">
        <f t="shared" si="119"/>
        <v>52092907.625543602</v>
      </c>
      <c r="AG421" s="50">
        <f t="shared" si="120"/>
        <v>52363897.470664531</v>
      </c>
      <c r="AH421" s="50">
        <f t="shared" si="121"/>
        <v>49555829.113298237</v>
      </c>
      <c r="AI421" s="50">
        <f t="shared" si="122"/>
        <v>55867335.996643014</v>
      </c>
      <c r="AJ421" s="50">
        <f t="shared" si="123"/>
        <v>56370456.765697718</v>
      </c>
      <c r="AK421" s="50">
        <f t="shared" si="124"/>
        <v>55686846.533760585</v>
      </c>
      <c r="AL421" s="59"/>
      <c r="AM421" s="59"/>
      <c r="AN421" s="59"/>
      <c r="AO421" s="59"/>
    </row>
    <row r="422" spans="1:41">
      <c r="A422" s="59" t="s">
        <v>627</v>
      </c>
      <c r="B422" s="3" t="str">
        <f t="shared" si="134"/>
        <v>0x1890</v>
      </c>
      <c r="C422" s="14" t="str">
        <f t="shared" si="135"/>
        <v>08</v>
      </c>
      <c r="D422" s="14" t="str">
        <f t="shared" si="135"/>
        <v>BB</v>
      </c>
      <c r="E422" s="14" t="str">
        <f t="shared" si="135"/>
        <v>27</v>
      </c>
      <c r="F422" s="14" t="str">
        <f t="shared" si="135"/>
        <v>CD</v>
      </c>
      <c r="G422" s="14" t="str">
        <f t="shared" si="135"/>
        <v>48</v>
      </c>
      <c r="H422" s="14" t="str">
        <f t="shared" si="135"/>
        <v>D0</v>
      </c>
      <c r="I422" s="14" t="str">
        <f t="shared" si="135"/>
        <v>EF</v>
      </c>
      <c r="J422" s="14" t="str">
        <f t="shared" si="135"/>
        <v>C6</v>
      </c>
      <c r="K422" s="14" t="str">
        <f t="shared" si="135"/>
        <v>BA</v>
      </c>
      <c r="L422" s="14" t="str">
        <f t="shared" si="135"/>
        <v>CC</v>
      </c>
      <c r="M422" s="14" t="str">
        <f t="shared" si="135"/>
        <v>A2</v>
      </c>
      <c r="N422" s="14" t="str">
        <f t="shared" si="135"/>
        <v>CE</v>
      </c>
      <c r="O422" s="14" t="str">
        <f t="shared" si="135"/>
        <v>01</v>
      </c>
      <c r="P422" s="14" t="str">
        <f t="shared" si="135"/>
        <v>CD</v>
      </c>
      <c r="Q422" s="14" t="str">
        <f t="shared" si="135"/>
        <v>73</v>
      </c>
      <c r="R422" s="14" t="str">
        <f t="shared" si="135"/>
        <v>D5</v>
      </c>
      <c r="U422" s="47" t="str">
        <f t="shared" si="125"/>
        <v>BB08</v>
      </c>
      <c r="V422" s="47" t="str">
        <f t="shared" si="126"/>
        <v>CD27</v>
      </c>
      <c r="W422" s="47" t="str">
        <f t="shared" si="127"/>
        <v>D048</v>
      </c>
      <c r="X422" s="59" t="str">
        <f t="shared" si="128"/>
        <v>C6EF</v>
      </c>
      <c r="Y422" s="59" t="str">
        <f t="shared" si="129"/>
        <v>CCBA</v>
      </c>
      <c r="Z422" s="59" t="str">
        <f t="shared" si="130"/>
        <v>CEA2</v>
      </c>
      <c r="AA422" s="59" t="str">
        <f t="shared" si="131"/>
        <v>CD01</v>
      </c>
      <c r="AB422" s="59" t="str">
        <f t="shared" si="132"/>
        <v>D573</v>
      </c>
      <c r="AC422" s="59"/>
      <c r="AD422" s="50">
        <f t="shared" si="117"/>
        <v>56012034.347905695</v>
      </c>
      <c r="AE422" s="50">
        <f t="shared" si="118"/>
        <v>58383962.445105672</v>
      </c>
      <c r="AF422" s="50">
        <f t="shared" si="119"/>
        <v>58793515.022354469</v>
      </c>
      <c r="AG422" s="50">
        <f t="shared" si="120"/>
        <v>57569970.306553751</v>
      </c>
      <c r="AH422" s="50">
        <f t="shared" si="121"/>
        <v>58328230.57129778</v>
      </c>
      <c r="AI422" s="50">
        <f t="shared" si="122"/>
        <v>58577745.749446854</v>
      </c>
      <c r="AJ422" s="50">
        <f t="shared" si="123"/>
        <v>58364532.984512091</v>
      </c>
      <c r="AK422" s="50">
        <f t="shared" si="124"/>
        <v>59469967.031967655</v>
      </c>
      <c r="AL422" s="59"/>
      <c r="AM422" s="59"/>
      <c r="AN422" s="59"/>
      <c r="AO422" s="59"/>
    </row>
    <row r="423" spans="1:41">
      <c r="A423" s="59" t="s">
        <v>628</v>
      </c>
      <c r="B423" s="3" t="str">
        <f t="shared" si="134"/>
        <v>0x18A0</v>
      </c>
      <c r="C423" s="14" t="str">
        <f t="shared" si="135"/>
        <v>60</v>
      </c>
      <c r="D423" s="14" t="str">
        <f t="shared" si="135"/>
        <v>CE</v>
      </c>
      <c r="E423" s="14" t="str">
        <f t="shared" si="135"/>
        <v>1D</v>
      </c>
      <c r="F423" s="14" t="str">
        <f t="shared" si="135"/>
        <v>C6</v>
      </c>
      <c r="G423" s="14" t="str">
        <f t="shared" si="135"/>
        <v>37</v>
      </c>
      <c r="H423" s="14" t="str">
        <f t="shared" si="135"/>
        <v>C8</v>
      </c>
      <c r="I423" s="14" t="str">
        <f t="shared" si="135"/>
        <v>2C</v>
      </c>
      <c r="J423" s="14" t="str">
        <f t="shared" si="135"/>
        <v>CB</v>
      </c>
      <c r="K423" s="14" t="str">
        <f t="shared" si="135"/>
        <v>39</v>
      </c>
      <c r="L423" s="14" t="str">
        <f t="shared" si="135"/>
        <v>CF</v>
      </c>
      <c r="M423" s="14" t="str">
        <f t="shared" si="135"/>
        <v>2A</v>
      </c>
      <c r="N423" s="14" t="str">
        <f t="shared" si="135"/>
        <v>CC</v>
      </c>
      <c r="O423" s="14" t="str">
        <f t="shared" si="135"/>
        <v>6E</v>
      </c>
      <c r="P423" s="14" t="str">
        <f t="shared" si="135"/>
        <v>C7</v>
      </c>
      <c r="Q423" s="14" t="str">
        <f t="shared" si="135"/>
        <v>14</v>
      </c>
      <c r="R423" s="14" t="str">
        <f t="shared" si="135"/>
        <v>BD</v>
      </c>
      <c r="U423" s="47" t="str">
        <f t="shared" si="125"/>
        <v>CE60</v>
      </c>
      <c r="V423" s="47" t="str">
        <f t="shared" si="126"/>
        <v>C61D</v>
      </c>
      <c r="W423" s="47" t="str">
        <f t="shared" si="127"/>
        <v>C837</v>
      </c>
      <c r="X423" s="59" t="str">
        <f t="shared" si="128"/>
        <v>CB2C</v>
      </c>
      <c r="Y423" s="59" t="str">
        <f t="shared" si="129"/>
        <v>CF39</v>
      </c>
      <c r="Z423" s="59" t="str">
        <f t="shared" si="130"/>
        <v>CC2A</v>
      </c>
      <c r="AA423" s="59" t="str">
        <f t="shared" si="131"/>
        <v>C76E</v>
      </c>
      <c r="AB423" s="59" t="str">
        <f t="shared" si="132"/>
        <v>BD14</v>
      </c>
      <c r="AC423" s="59"/>
      <c r="AD423" s="50">
        <f t="shared" si="117"/>
        <v>58543999.844205387</v>
      </c>
      <c r="AE423" s="50">
        <f t="shared" si="118"/>
        <v>57462596.971694514</v>
      </c>
      <c r="AF423" s="50">
        <f t="shared" si="119"/>
        <v>57737677.229571983</v>
      </c>
      <c r="AG423" s="50">
        <f t="shared" si="120"/>
        <v>58124732.5366598</v>
      </c>
      <c r="AH423" s="50">
        <f t="shared" si="121"/>
        <v>58654952.290226594</v>
      </c>
      <c r="AI423" s="50">
        <f t="shared" si="122"/>
        <v>58254603.141680017</v>
      </c>
      <c r="AJ423" s="50">
        <f t="shared" si="123"/>
        <v>57634905.609063856</v>
      </c>
      <c r="AK423" s="50">
        <f t="shared" si="124"/>
        <v>56279956.383459218</v>
      </c>
      <c r="AL423" s="59"/>
      <c r="AM423" s="59"/>
      <c r="AN423" s="59"/>
      <c r="AO423" s="59"/>
    </row>
    <row r="424" spans="1:41">
      <c r="A424" s="59" t="s">
        <v>629</v>
      </c>
      <c r="B424" s="3" t="str">
        <f t="shared" si="134"/>
        <v>0x18B0</v>
      </c>
      <c r="C424" s="14" t="str">
        <f t="shared" si="135"/>
        <v>93</v>
      </c>
      <c r="D424" s="14" t="str">
        <f t="shared" si="135"/>
        <v>B8</v>
      </c>
      <c r="E424" s="14" t="str">
        <f t="shared" si="135"/>
        <v>CA</v>
      </c>
      <c r="F424" s="14" t="str">
        <f t="shared" si="135"/>
        <v>C5</v>
      </c>
      <c r="G424" s="14" t="str">
        <f t="shared" si="135"/>
        <v>71</v>
      </c>
      <c r="H424" s="14" t="str">
        <f t="shared" si="135"/>
        <v>BC</v>
      </c>
      <c r="I424" s="14" t="str">
        <f t="shared" si="135"/>
        <v>E3</v>
      </c>
      <c r="J424" s="14" t="str">
        <f t="shared" si="135"/>
        <v>BA</v>
      </c>
      <c r="K424" s="14" t="str">
        <f t="shared" si="135"/>
        <v>63</v>
      </c>
      <c r="L424" s="14" t="str">
        <f t="shared" si="135"/>
        <v>A0</v>
      </c>
      <c r="M424" s="14" t="str">
        <f t="shared" si="135"/>
        <v>5F</v>
      </c>
      <c r="N424" s="14" t="str">
        <f t="shared" si="135"/>
        <v>AA</v>
      </c>
      <c r="O424" s="14" t="str">
        <f t="shared" si="135"/>
        <v>13</v>
      </c>
      <c r="P424" s="14" t="str">
        <f t="shared" si="135"/>
        <v>97</v>
      </c>
      <c r="Q424" s="14" t="str">
        <f t="shared" si="135"/>
        <v>5C</v>
      </c>
      <c r="R424" s="14" t="str">
        <f t="shared" si="135"/>
        <v>79</v>
      </c>
      <c r="U424" s="47" t="str">
        <f t="shared" si="125"/>
        <v>B893</v>
      </c>
      <c r="V424" s="47" t="str">
        <f t="shared" si="126"/>
        <v>C5CA</v>
      </c>
      <c r="W424" s="47" t="str">
        <f t="shared" si="127"/>
        <v>BC71</v>
      </c>
      <c r="X424" s="59" t="str">
        <f t="shared" si="128"/>
        <v>BAE3</v>
      </c>
      <c r="Y424" s="59" t="str">
        <f t="shared" si="129"/>
        <v>A063</v>
      </c>
      <c r="Z424" s="59" t="str">
        <f t="shared" si="130"/>
        <v>AA5F</v>
      </c>
      <c r="AA424" s="59" t="str">
        <f t="shared" si="131"/>
        <v>9713</v>
      </c>
      <c r="AB424" s="59" t="str">
        <f t="shared" si="132"/>
        <v>795C</v>
      </c>
      <c r="AC424" s="59"/>
      <c r="AD424" s="50">
        <f t="shared" si="117"/>
        <v>55690425.644922554</v>
      </c>
      <c r="AE424" s="50">
        <f t="shared" si="118"/>
        <v>57420158.93934539</v>
      </c>
      <c r="AF424" s="50">
        <f t="shared" si="119"/>
        <v>56196614.223544672</v>
      </c>
      <c r="AG424" s="50">
        <f t="shared" si="120"/>
        <v>55993116.188906692</v>
      </c>
      <c r="AH424" s="50">
        <f t="shared" si="121"/>
        <v>52524446.171358816</v>
      </c>
      <c r="AI424" s="50">
        <f t="shared" si="122"/>
        <v>53831333.04707408</v>
      </c>
      <c r="AJ424" s="50">
        <f t="shared" si="123"/>
        <v>51305503.169909209</v>
      </c>
      <c r="AK424" s="50">
        <f t="shared" si="124"/>
        <v>47416031.940032043</v>
      </c>
      <c r="AL424" s="59"/>
      <c r="AM424" s="59"/>
      <c r="AN424" s="59"/>
      <c r="AO424" s="59"/>
    </row>
    <row r="425" spans="1:41">
      <c r="A425" s="59" t="s">
        <v>630</v>
      </c>
      <c r="B425" s="3" t="str">
        <f t="shared" si="134"/>
        <v>0x18C0</v>
      </c>
      <c r="C425" s="14" t="str">
        <f t="shared" si="135"/>
        <v>33</v>
      </c>
      <c r="D425" s="14" t="str">
        <f t="shared" si="135"/>
        <v>4A</v>
      </c>
      <c r="E425" s="14" t="str">
        <f t="shared" si="135"/>
        <v>12</v>
      </c>
      <c r="F425" s="14" t="str">
        <f t="shared" si="135"/>
        <v>81</v>
      </c>
      <c r="G425" s="14" t="str">
        <f t="shared" si="135"/>
        <v>0E</v>
      </c>
      <c r="H425" s="14" t="str">
        <f t="shared" si="135"/>
        <v>AC</v>
      </c>
      <c r="I425" s="14" t="str">
        <f t="shared" si="135"/>
        <v>91</v>
      </c>
      <c r="J425" s="14" t="str">
        <f t="shared" si="135"/>
        <v>A6</v>
      </c>
      <c r="K425" s="14" t="str">
        <f t="shared" si="135"/>
        <v>7B</v>
      </c>
      <c r="L425" s="14" t="str">
        <f t="shared" si="135"/>
        <v>B5</v>
      </c>
      <c r="M425" s="14" t="str">
        <f t="shared" si="135"/>
        <v>6C</v>
      </c>
      <c r="N425" s="14" t="str">
        <f t="shared" si="135"/>
        <v>BE</v>
      </c>
      <c r="O425" s="14" t="str">
        <f t="shared" si="135"/>
        <v>6F</v>
      </c>
      <c r="P425" s="14" t="str">
        <f t="shared" si="135"/>
        <v>A7</v>
      </c>
      <c r="Q425" s="14" t="str">
        <f t="shared" si="135"/>
        <v>CF</v>
      </c>
      <c r="R425" s="14" t="str">
        <f t="shared" si="135"/>
        <v>C5</v>
      </c>
      <c r="U425" s="47" t="str">
        <f t="shared" si="125"/>
        <v>4A33</v>
      </c>
      <c r="V425" s="47" t="str">
        <f t="shared" si="126"/>
        <v>8112</v>
      </c>
      <c r="W425" s="47" t="str">
        <f t="shared" si="127"/>
        <v>AC0E</v>
      </c>
      <c r="X425" s="59" t="str">
        <f t="shared" si="128"/>
        <v>A691</v>
      </c>
      <c r="Y425" s="59" t="str">
        <f t="shared" si="129"/>
        <v>B57B</v>
      </c>
      <c r="Z425" s="59" t="str">
        <f t="shared" si="130"/>
        <v>BE6C</v>
      </c>
      <c r="AA425" s="59" t="str">
        <f t="shared" si="131"/>
        <v>A76F</v>
      </c>
      <c r="AB425" s="59" t="str">
        <f t="shared" si="132"/>
        <v>C5CF</v>
      </c>
      <c r="AC425" s="59"/>
      <c r="AD425" s="50">
        <f t="shared" si="117"/>
        <v>41243087.788815141</v>
      </c>
      <c r="AE425" s="50">
        <f t="shared" si="118"/>
        <v>48425341.287708856</v>
      </c>
      <c r="AF425" s="50">
        <f t="shared" si="119"/>
        <v>54051704.034332797</v>
      </c>
      <c r="AG425" s="50">
        <f t="shared" si="120"/>
        <v>53333325.293965057</v>
      </c>
      <c r="AH425" s="50">
        <f t="shared" si="121"/>
        <v>55285474.782024875</v>
      </c>
      <c r="AI425" s="50">
        <f t="shared" si="122"/>
        <v>56455844.131990537</v>
      </c>
      <c r="AJ425" s="50">
        <f t="shared" si="123"/>
        <v>53446834.247959107</v>
      </c>
      <c r="AK425" s="50">
        <f t="shared" si="124"/>
        <v>57422715.447318226</v>
      </c>
      <c r="AL425" s="59"/>
      <c r="AM425" s="59"/>
      <c r="AN425" s="59"/>
      <c r="AO425" s="59"/>
    </row>
    <row r="426" spans="1:41">
      <c r="A426" s="59" t="s">
        <v>631</v>
      </c>
      <c r="B426" s="3" t="str">
        <f t="shared" si="134"/>
        <v>0x18D0</v>
      </c>
      <c r="C426" s="14" t="str">
        <f t="shared" si="135"/>
        <v>F4</v>
      </c>
      <c r="D426" s="14" t="str">
        <f t="shared" si="135"/>
        <v>CB</v>
      </c>
      <c r="E426" s="14" t="str">
        <f t="shared" si="135"/>
        <v>D1</v>
      </c>
      <c r="F426" s="14" t="str">
        <f t="shared" si="135"/>
        <v>C0</v>
      </c>
      <c r="G426" s="14" t="str">
        <f t="shared" si="135"/>
        <v>85</v>
      </c>
      <c r="H426" s="14" t="str">
        <f t="shared" si="135"/>
        <v>CB</v>
      </c>
      <c r="I426" s="14" t="str">
        <f t="shared" si="135"/>
        <v>80</v>
      </c>
      <c r="J426" s="14" t="str">
        <f t="shared" si="135"/>
        <v>D4</v>
      </c>
      <c r="K426" s="14" t="str">
        <f t="shared" si="135"/>
        <v>73</v>
      </c>
      <c r="L426" s="14" t="str">
        <f t="shared" si="135"/>
        <v>DA</v>
      </c>
      <c r="M426" s="14" t="str">
        <f t="shared" si="135"/>
        <v>C9</v>
      </c>
      <c r="N426" s="14" t="str">
        <f t="shared" si="135"/>
        <v>D6</v>
      </c>
      <c r="O426" s="14" t="str">
        <f t="shared" si="135"/>
        <v>72</v>
      </c>
      <c r="P426" s="14" t="str">
        <f t="shared" si="135"/>
        <v>D9</v>
      </c>
      <c r="Q426" s="14" t="str">
        <f t="shared" si="135"/>
        <v>7C</v>
      </c>
      <c r="R426" s="14" t="str">
        <f t="shared" si="135"/>
        <v>D5</v>
      </c>
      <c r="U426" s="47" t="str">
        <f t="shared" si="125"/>
        <v>CBF4</v>
      </c>
      <c r="V426" s="47" t="str">
        <f t="shared" si="126"/>
        <v>C0D1</v>
      </c>
      <c r="W426" s="47" t="str">
        <f t="shared" si="127"/>
        <v>CB85</v>
      </c>
      <c r="X426" s="59" t="str">
        <f t="shared" si="128"/>
        <v>D480</v>
      </c>
      <c r="Y426" s="59" t="str">
        <f t="shared" si="129"/>
        <v>DA73</v>
      </c>
      <c r="Z426" s="59" t="str">
        <f t="shared" si="130"/>
        <v>D6C9</v>
      </c>
      <c r="AA426" s="59" t="str">
        <f t="shared" si="131"/>
        <v>D972</v>
      </c>
      <c r="AB426" s="59" t="str">
        <f t="shared" si="132"/>
        <v>D57C</v>
      </c>
      <c r="AC426" s="59"/>
      <c r="AD426" s="50">
        <f t="shared" si="117"/>
        <v>58226992.855573356</v>
      </c>
      <c r="AE426" s="50">
        <f t="shared" si="118"/>
        <v>56769272.009460598</v>
      </c>
      <c r="AF426" s="50">
        <f t="shared" si="119"/>
        <v>58170238.378576331</v>
      </c>
      <c r="AG426" s="50">
        <f t="shared" si="120"/>
        <v>59345720.744487673</v>
      </c>
      <c r="AH426" s="50">
        <f t="shared" si="121"/>
        <v>60124433.073014423</v>
      </c>
      <c r="AI426" s="50">
        <f t="shared" si="122"/>
        <v>59644832.177309833</v>
      </c>
      <c r="AJ426" s="50">
        <f t="shared" si="123"/>
        <v>59993028.563210502</v>
      </c>
      <c r="AK426" s="50">
        <f t="shared" si="124"/>
        <v>59474568.746318758</v>
      </c>
      <c r="AL426" s="59"/>
      <c r="AM426" s="59"/>
      <c r="AN426" s="59"/>
      <c r="AO426" s="59"/>
    </row>
    <row r="427" spans="1:41">
      <c r="A427" s="59" t="s">
        <v>632</v>
      </c>
      <c r="B427" s="3" t="str">
        <f t="shared" si="134"/>
        <v>0x18E0</v>
      </c>
      <c r="C427" s="14" t="str">
        <f t="shared" si="135"/>
        <v>D3</v>
      </c>
      <c r="D427" s="14" t="str">
        <f t="shared" si="135"/>
        <v>D9</v>
      </c>
      <c r="E427" s="14" t="str">
        <f t="shared" si="135"/>
        <v>49</v>
      </c>
      <c r="F427" s="14" t="str">
        <f t="shared" si="135"/>
        <v>DA</v>
      </c>
      <c r="G427" s="14" t="str">
        <f t="shared" si="135"/>
        <v>EA</v>
      </c>
      <c r="H427" s="14" t="str">
        <f t="shared" si="135"/>
        <v>D6</v>
      </c>
      <c r="I427" s="14" t="str">
        <f t="shared" si="135"/>
        <v>C5</v>
      </c>
      <c r="J427" s="14" t="str">
        <f t="shared" si="135"/>
        <v>D7</v>
      </c>
      <c r="K427" s="14" t="str">
        <f t="shared" si="135"/>
        <v>62</v>
      </c>
      <c r="L427" s="14" t="str">
        <f t="shared" si="135"/>
        <v>BB</v>
      </c>
      <c r="M427" s="14" t="str">
        <f t="shared" si="135"/>
        <v>4C</v>
      </c>
      <c r="N427" s="14" t="str">
        <f t="shared" si="135"/>
        <v>CF</v>
      </c>
      <c r="O427" s="14" t="str">
        <f t="shared" si="135"/>
        <v>10</v>
      </c>
      <c r="P427" s="14" t="str">
        <f t="shared" si="135"/>
        <v>CE</v>
      </c>
      <c r="Q427" s="14" t="str">
        <f t="shared" si="135"/>
        <v>C9</v>
      </c>
      <c r="R427" s="14" t="str">
        <f t="shared" si="135"/>
        <v>CA</v>
      </c>
      <c r="U427" s="47" t="str">
        <f t="shared" si="125"/>
        <v>D9D3</v>
      </c>
      <c r="V427" s="47" t="str">
        <f t="shared" si="126"/>
        <v>DA49</v>
      </c>
      <c r="W427" s="47" t="str">
        <f t="shared" si="127"/>
        <v>D6EA</v>
      </c>
      <c r="X427" s="59" t="str">
        <f t="shared" si="128"/>
        <v>D7C5</v>
      </c>
      <c r="Y427" s="59" t="str">
        <f t="shared" si="129"/>
        <v>BB62</v>
      </c>
      <c r="Z427" s="59" t="str">
        <f t="shared" si="130"/>
        <v>CF4C</v>
      </c>
      <c r="AA427" s="59" t="str">
        <f t="shared" si="131"/>
        <v>CE10</v>
      </c>
      <c r="AB427" s="59" t="str">
        <f t="shared" si="132"/>
        <v>CAC9</v>
      </c>
      <c r="AC427" s="59"/>
      <c r="AD427" s="50">
        <f t="shared" si="117"/>
        <v>60042624.817883573</v>
      </c>
      <c r="AE427" s="50">
        <f t="shared" si="118"/>
        <v>60102958.406042576</v>
      </c>
      <c r="AF427" s="50">
        <f t="shared" si="119"/>
        <v>59661705.129930571</v>
      </c>
      <c r="AG427" s="50">
        <f t="shared" si="120"/>
        <v>59773680.179140911</v>
      </c>
      <c r="AH427" s="50">
        <f t="shared" si="121"/>
        <v>56058051.491416797</v>
      </c>
      <c r="AI427" s="50">
        <f t="shared" si="122"/>
        <v>58664667.020523384</v>
      </c>
      <c r="AJ427" s="50">
        <f t="shared" si="123"/>
        <v>58503095.716639966</v>
      </c>
      <c r="AK427" s="50">
        <f t="shared" si="124"/>
        <v>58074113.678797588</v>
      </c>
      <c r="AL427" s="59"/>
      <c r="AM427" s="59"/>
      <c r="AN427" s="59"/>
      <c r="AO427" s="59"/>
    </row>
    <row r="428" spans="1:41">
      <c r="A428" s="59" t="s">
        <v>633</v>
      </c>
      <c r="B428" s="3" t="str">
        <f t="shared" si="134"/>
        <v>0x18F0</v>
      </c>
      <c r="C428" s="14" t="str">
        <f t="shared" si="135"/>
        <v>3A</v>
      </c>
      <c r="D428" s="14" t="str">
        <f t="shared" si="135"/>
        <v>CB</v>
      </c>
      <c r="E428" s="14" t="str">
        <f t="shared" si="135"/>
        <v>86</v>
      </c>
      <c r="F428" s="14" t="str">
        <f t="shared" si="135"/>
        <v>C5</v>
      </c>
      <c r="G428" s="14" t="str">
        <f t="shared" si="135"/>
        <v>D6</v>
      </c>
      <c r="H428" s="14" t="str">
        <f t="shared" si="135"/>
        <v>C2</v>
      </c>
      <c r="I428" s="14" t="str">
        <f t="shared" si="135"/>
        <v>75</v>
      </c>
      <c r="J428" s="14" t="str">
        <f t="shared" si="135"/>
        <v>BD</v>
      </c>
      <c r="K428" s="14" t="str">
        <f t="shared" si="135"/>
        <v>0C</v>
      </c>
      <c r="L428" s="14" t="str">
        <f t="shared" si="135"/>
        <v>B5</v>
      </c>
      <c r="M428" s="14" t="str">
        <f t="shared" si="135"/>
        <v>13</v>
      </c>
      <c r="N428" s="14" t="str">
        <f t="shared" si="135"/>
        <v>AE</v>
      </c>
      <c r="O428" s="14" t="str">
        <f t="shared" si="135"/>
        <v>08</v>
      </c>
      <c r="P428" s="14" t="str">
        <f t="shared" si="135"/>
        <v>9F</v>
      </c>
      <c r="Q428" s="14" t="str">
        <f t="shared" si="135"/>
        <v>F3</v>
      </c>
      <c r="R428" s="14" t="str">
        <f t="shared" si="135"/>
        <v>7B</v>
      </c>
      <c r="U428" s="47" t="str">
        <f t="shared" si="125"/>
        <v>CB3A</v>
      </c>
      <c r="V428" s="47" t="str">
        <f t="shared" si="126"/>
        <v>C586</v>
      </c>
      <c r="W428" s="47" t="str">
        <f t="shared" si="127"/>
        <v>C2D6</v>
      </c>
      <c r="X428" s="59" t="str">
        <f t="shared" si="128"/>
        <v>BD75</v>
      </c>
      <c r="Y428" s="59" t="str">
        <f t="shared" si="129"/>
        <v>B50C</v>
      </c>
      <c r="Z428" s="59" t="str">
        <f t="shared" si="130"/>
        <v>AE13</v>
      </c>
      <c r="AA428" s="59" t="str">
        <f t="shared" si="131"/>
        <v>9F08</v>
      </c>
      <c r="AB428" s="59" t="str">
        <f t="shared" si="132"/>
        <v>7BF3</v>
      </c>
      <c r="AC428" s="59"/>
      <c r="AD428" s="50">
        <f t="shared" si="117"/>
        <v>58131890.758983746</v>
      </c>
      <c r="AE428" s="50">
        <f t="shared" si="118"/>
        <v>57385390.430914775</v>
      </c>
      <c r="AF428" s="50">
        <f t="shared" si="119"/>
        <v>57033614.933852136</v>
      </c>
      <c r="AG428" s="50">
        <f t="shared" si="120"/>
        <v>56329552.638132297</v>
      </c>
      <c r="AH428" s="50">
        <f t="shared" si="121"/>
        <v>55228720.305027843</v>
      </c>
      <c r="AI428" s="50">
        <f t="shared" si="122"/>
        <v>54316046.95872435</v>
      </c>
      <c r="AJ428" s="50">
        <f t="shared" si="123"/>
        <v>52347024.518043794</v>
      </c>
      <c r="AK428" s="50">
        <f t="shared" si="124"/>
        <v>47755024.897230491</v>
      </c>
      <c r="AL428" s="59"/>
      <c r="AM428" s="59"/>
      <c r="AN428" s="59"/>
      <c r="AO428" s="59"/>
    </row>
    <row r="429" spans="1:41">
      <c r="A429" s="59" t="s">
        <v>634</v>
      </c>
      <c r="B429" s="3" t="str">
        <f t="shared" si="134"/>
        <v>0x1900</v>
      </c>
      <c r="C429" s="14" t="str">
        <f t="shared" si="135"/>
        <v>E6</v>
      </c>
      <c r="D429" s="14" t="str">
        <f t="shared" si="135"/>
        <v>63</v>
      </c>
      <c r="E429" s="14" t="str">
        <f t="shared" si="135"/>
        <v>C3</v>
      </c>
      <c r="F429" s="14" t="str">
        <f t="shared" si="135"/>
        <v>8B</v>
      </c>
      <c r="G429" s="14" t="str">
        <f t="shared" si="135"/>
        <v>F2</v>
      </c>
      <c r="H429" s="14" t="str">
        <f t="shared" si="135"/>
        <v>A6</v>
      </c>
      <c r="I429" s="14" t="str">
        <f t="shared" si="135"/>
        <v>91</v>
      </c>
      <c r="J429" s="14" t="str">
        <f t="shared" si="135"/>
        <v>A8</v>
      </c>
      <c r="K429" s="14" t="str">
        <f t="shared" si="135"/>
        <v>C3</v>
      </c>
      <c r="L429" s="14" t="str">
        <f t="shared" si="135"/>
        <v>81</v>
      </c>
      <c r="M429" s="14" t="str">
        <f t="shared" si="135"/>
        <v>0B</v>
      </c>
      <c r="N429" s="14" t="str">
        <f t="shared" si="135"/>
        <v>C9</v>
      </c>
      <c r="O429" s="14" t="str">
        <f t="shared" si="135"/>
        <v>11</v>
      </c>
      <c r="P429" s="14" t="str">
        <f t="shared" si="135"/>
        <v>B8</v>
      </c>
      <c r="Q429" s="14" t="str">
        <f t="shared" si="135"/>
        <v>96</v>
      </c>
      <c r="R429" s="14" t="str">
        <f t="shared" si="135"/>
        <v>D0</v>
      </c>
      <c r="U429" s="47" t="str">
        <f t="shared" si="125"/>
        <v>63E6</v>
      </c>
      <c r="V429" s="47" t="str">
        <f t="shared" si="126"/>
        <v>8BC3</v>
      </c>
      <c r="W429" s="47" t="str">
        <f t="shared" si="127"/>
        <v>A6F2</v>
      </c>
      <c r="X429" s="59" t="str">
        <f t="shared" si="128"/>
        <v>A891</v>
      </c>
      <c r="Y429" s="59" t="str">
        <f t="shared" si="129"/>
        <v>81C3</v>
      </c>
      <c r="Z429" s="59" t="str">
        <f t="shared" si="130"/>
        <v>C90B</v>
      </c>
      <c r="AA429" s="59" t="str">
        <f t="shared" si="131"/>
        <v>B811</v>
      </c>
      <c r="AB429" s="59" t="str">
        <f t="shared" si="132"/>
        <v>D096</v>
      </c>
      <c r="AC429" s="59"/>
      <c r="AD429" s="50">
        <f t="shared" si="117"/>
        <v>44606940.979476616</v>
      </c>
      <c r="AE429" s="50">
        <f t="shared" si="118"/>
        <v>49824773.752040893</v>
      </c>
      <c r="AF429" s="50">
        <f t="shared" si="119"/>
        <v>53382921.548638135</v>
      </c>
      <c r="AG429" s="50">
        <f t="shared" si="120"/>
        <v>53595111.710383765</v>
      </c>
      <c r="AH429" s="50">
        <f t="shared" si="121"/>
        <v>48515841.669947356</v>
      </c>
      <c r="AI429" s="50">
        <f t="shared" si="122"/>
        <v>57846073.167620353</v>
      </c>
      <c r="AJ429" s="50">
        <f t="shared" si="123"/>
        <v>55623956.437628746</v>
      </c>
      <c r="AK429" s="50">
        <f t="shared" si="124"/>
        <v>58833396.546730757</v>
      </c>
      <c r="AL429" s="59"/>
      <c r="AM429" s="59"/>
      <c r="AN429" s="59"/>
      <c r="AO429" s="59"/>
    </row>
    <row r="430" spans="1:41">
      <c r="A430" s="59" t="s">
        <v>635</v>
      </c>
      <c r="B430" s="3" t="str">
        <f t="shared" si="134"/>
        <v>0x1910</v>
      </c>
      <c r="C430" s="14" t="str">
        <f t="shared" si="135"/>
        <v>5C</v>
      </c>
      <c r="D430" s="14" t="str">
        <f t="shared" si="135"/>
        <v>D6</v>
      </c>
      <c r="E430" s="14" t="str">
        <f t="shared" si="135"/>
        <v>C1</v>
      </c>
      <c r="F430" s="14" t="str">
        <f t="shared" si="135"/>
        <v>DC</v>
      </c>
      <c r="G430" s="14" t="str">
        <f t="shared" si="135"/>
        <v>88</v>
      </c>
      <c r="H430" s="14" t="str">
        <f t="shared" si="135"/>
        <v>DE</v>
      </c>
      <c r="I430" s="14" t="str">
        <f t="shared" si="135"/>
        <v>00</v>
      </c>
      <c r="J430" s="14" t="str">
        <f t="shared" si="135"/>
        <v>E3</v>
      </c>
      <c r="K430" s="14" t="str">
        <f t="shared" si="135"/>
        <v>0E</v>
      </c>
      <c r="L430" s="14" t="str">
        <f t="shared" si="135"/>
        <v>DC</v>
      </c>
      <c r="M430" s="14" t="str">
        <f t="shared" si="135"/>
        <v>81</v>
      </c>
      <c r="N430" s="14" t="str">
        <f t="shared" si="135"/>
        <v>E3</v>
      </c>
      <c r="O430" s="14" t="str">
        <f t="shared" si="135"/>
        <v>16</v>
      </c>
      <c r="P430" s="14" t="str">
        <f t="shared" si="135"/>
        <v>E6</v>
      </c>
      <c r="Q430" s="14" t="str">
        <f t="shared" si="135"/>
        <v>AC</v>
      </c>
      <c r="R430" s="14" t="str">
        <f t="shared" ref="R430" si="136">MID($A430,COLUMN()*3+3,2)</f>
        <v>DF</v>
      </c>
      <c r="U430" s="47" t="str">
        <f t="shared" si="125"/>
        <v>D65C</v>
      </c>
      <c r="V430" s="47" t="str">
        <f t="shared" si="126"/>
        <v>DCC1</v>
      </c>
      <c r="W430" s="47" t="str">
        <f t="shared" si="127"/>
        <v>DE88</v>
      </c>
      <c r="X430" s="59" t="str">
        <f t="shared" si="128"/>
        <v>E300</v>
      </c>
      <c r="Y430" s="59" t="str">
        <f t="shared" si="129"/>
        <v>DC0E</v>
      </c>
      <c r="Z430" s="59" t="str">
        <f t="shared" si="130"/>
        <v>E381</v>
      </c>
      <c r="AA430" s="59" t="str">
        <f t="shared" si="131"/>
        <v>E616</v>
      </c>
      <c r="AB430" s="59" t="str">
        <f t="shared" si="132"/>
        <v>DFAC</v>
      </c>
      <c r="AC430" s="59"/>
      <c r="AD430" s="50">
        <f t="shared" si="117"/>
        <v>59589100.303501949</v>
      </c>
      <c r="AE430" s="50">
        <f t="shared" si="118"/>
        <v>60426101.013809413</v>
      </c>
      <c r="AF430" s="50">
        <f t="shared" si="119"/>
        <v>60658743.239337757</v>
      </c>
      <c r="AG430" s="50">
        <f t="shared" si="120"/>
        <v>61243672.26352331</v>
      </c>
      <c r="AH430" s="50">
        <f t="shared" si="121"/>
        <v>60334578.02838178</v>
      </c>
      <c r="AI430" s="50">
        <f t="shared" si="122"/>
        <v>61309630.169222549</v>
      </c>
      <c r="AJ430" s="50">
        <f t="shared" si="123"/>
        <v>61647600.523231864</v>
      </c>
      <c r="AK430" s="50">
        <f t="shared" si="124"/>
        <v>60808043.304951549</v>
      </c>
      <c r="AL430" s="59"/>
      <c r="AM430" s="59"/>
      <c r="AN430" s="59"/>
      <c r="AO430" s="59"/>
    </row>
    <row r="431" spans="1:41">
      <c r="A431" s="59" t="s">
        <v>636</v>
      </c>
      <c r="B431" s="3" t="str">
        <f t="shared" si="134"/>
        <v>0x1920</v>
      </c>
      <c r="C431" s="14" t="str">
        <f t="shared" ref="C431:R446" si="137">MID($A431,COLUMN()*3+3,2)</f>
        <v>98</v>
      </c>
      <c r="D431" s="14" t="str">
        <f t="shared" si="137"/>
        <v>E0</v>
      </c>
      <c r="E431" s="14" t="str">
        <f t="shared" si="137"/>
        <v>98</v>
      </c>
      <c r="F431" s="14" t="str">
        <f t="shared" si="137"/>
        <v>EB</v>
      </c>
      <c r="G431" s="14" t="str">
        <f t="shared" si="137"/>
        <v>1E</v>
      </c>
      <c r="H431" s="14" t="str">
        <f t="shared" si="137"/>
        <v>E7</v>
      </c>
      <c r="I431" s="14" t="str">
        <f t="shared" si="137"/>
        <v>52</v>
      </c>
      <c r="J431" s="14" t="str">
        <f t="shared" si="137"/>
        <v>DE</v>
      </c>
      <c r="K431" s="14" t="str">
        <f t="shared" si="137"/>
        <v>8A</v>
      </c>
      <c r="L431" s="14" t="str">
        <f t="shared" si="137"/>
        <v>E9</v>
      </c>
      <c r="M431" s="14" t="str">
        <f t="shared" si="137"/>
        <v>8D</v>
      </c>
      <c r="N431" s="14" t="str">
        <f t="shared" si="137"/>
        <v>E5</v>
      </c>
      <c r="O431" s="14" t="str">
        <f t="shared" si="137"/>
        <v>83</v>
      </c>
      <c r="P431" s="14" t="str">
        <f t="shared" si="137"/>
        <v>D9</v>
      </c>
      <c r="Q431" s="14" t="str">
        <f t="shared" si="137"/>
        <v>51</v>
      </c>
      <c r="R431" s="14" t="str">
        <f t="shared" si="137"/>
        <v>D9</v>
      </c>
      <c r="U431" s="47" t="str">
        <f t="shared" si="125"/>
        <v>E098</v>
      </c>
      <c r="V431" s="47" t="str">
        <f t="shared" si="126"/>
        <v>EB98</v>
      </c>
      <c r="W431" s="47" t="str">
        <f t="shared" si="127"/>
        <v>E71E</v>
      </c>
      <c r="X431" s="59" t="str">
        <f t="shared" si="128"/>
        <v>DE52</v>
      </c>
      <c r="Y431" s="59" t="str">
        <f t="shared" si="129"/>
        <v>E98A</v>
      </c>
      <c r="Z431" s="59" t="str">
        <f t="shared" si="130"/>
        <v>E58D</v>
      </c>
      <c r="AA431" s="59" t="str">
        <f t="shared" si="131"/>
        <v>D983</v>
      </c>
      <c r="AB431" s="59" t="str">
        <f t="shared" si="132"/>
        <v>D951</v>
      </c>
      <c r="AC431" s="59"/>
      <c r="AD431" s="50">
        <f t="shared" si="117"/>
        <v>60928710.481269553</v>
      </c>
      <c r="AE431" s="50">
        <f t="shared" si="118"/>
        <v>62368535.771572441</v>
      </c>
      <c r="AF431" s="50">
        <f t="shared" si="119"/>
        <v>61782584.144197755</v>
      </c>
      <c r="AG431" s="50">
        <f t="shared" si="120"/>
        <v>60631132.953231096</v>
      </c>
      <c r="AH431" s="50">
        <f t="shared" si="121"/>
        <v>62099591.132829785</v>
      </c>
      <c r="AI431" s="50">
        <f t="shared" si="122"/>
        <v>61577552.204776071</v>
      </c>
      <c r="AJ431" s="50">
        <f t="shared" si="123"/>
        <v>60001720.690318152</v>
      </c>
      <c r="AK431" s="50">
        <f t="shared" si="124"/>
        <v>59976155.610589758</v>
      </c>
      <c r="AL431" s="59"/>
      <c r="AM431" s="59"/>
      <c r="AN431" s="59"/>
      <c r="AO431" s="59"/>
    </row>
    <row r="432" spans="1:41">
      <c r="A432" s="59" t="s">
        <v>637</v>
      </c>
      <c r="B432" s="3" t="str">
        <f t="shared" si="134"/>
        <v>0x1930</v>
      </c>
      <c r="C432" s="14" t="str">
        <f t="shared" si="137"/>
        <v>0F</v>
      </c>
      <c r="D432" s="14" t="str">
        <f t="shared" si="137"/>
        <v>D4</v>
      </c>
      <c r="E432" s="14" t="str">
        <f t="shared" si="137"/>
        <v>FA</v>
      </c>
      <c r="F432" s="14" t="str">
        <f t="shared" si="137"/>
        <v>CA</v>
      </c>
      <c r="G432" s="14" t="str">
        <f t="shared" si="137"/>
        <v>B9</v>
      </c>
      <c r="H432" s="14" t="str">
        <f t="shared" si="137"/>
        <v>C9</v>
      </c>
      <c r="I432" s="14" t="str">
        <f t="shared" si="137"/>
        <v>60</v>
      </c>
      <c r="J432" s="14" t="str">
        <f t="shared" si="137"/>
        <v>C9</v>
      </c>
      <c r="K432" s="14" t="str">
        <f t="shared" si="137"/>
        <v>DB</v>
      </c>
      <c r="L432" s="14" t="str">
        <f t="shared" si="137"/>
        <v>C5</v>
      </c>
      <c r="M432" s="14" t="str">
        <f t="shared" si="137"/>
        <v>3C</v>
      </c>
      <c r="N432" s="14" t="str">
        <f t="shared" si="137"/>
        <v>B1</v>
      </c>
      <c r="O432" s="14" t="str">
        <f t="shared" si="137"/>
        <v>77</v>
      </c>
      <c r="P432" s="14" t="str">
        <f t="shared" si="137"/>
        <v>B4</v>
      </c>
      <c r="Q432" s="14" t="str">
        <f t="shared" si="137"/>
        <v>B4</v>
      </c>
      <c r="R432" s="14" t="str">
        <f t="shared" si="137"/>
        <v>98</v>
      </c>
      <c r="U432" s="47" t="str">
        <f t="shared" si="125"/>
        <v>D40F</v>
      </c>
      <c r="V432" s="47" t="str">
        <f t="shared" si="126"/>
        <v>CAFA</v>
      </c>
      <c r="W432" s="47" t="str">
        <f t="shared" si="127"/>
        <v>C9B9</v>
      </c>
      <c r="X432" s="59" t="str">
        <f t="shared" si="128"/>
        <v>C960</v>
      </c>
      <c r="Y432" s="59" t="str">
        <f t="shared" si="129"/>
        <v>C5DB</v>
      </c>
      <c r="Z432" s="59" t="str">
        <f t="shared" si="130"/>
        <v>B13C</v>
      </c>
      <c r="AA432" s="59" t="str">
        <f t="shared" si="131"/>
        <v>B477</v>
      </c>
      <c r="AB432" s="59" t="str">
        <f t="shared" si="132"/>
        <v>98B4</v>
      </c>
      <c r="AC432" s="59"/>
      <c r="AD432" s="50">
        <f t="shared" si="117"/>
        <v>59287943.664301515</v>
      </c>
      <c r="AE432" s="50">
        <f t="shared" si="118"/>
        <v>58099167.456931412</v>
      </c>
      <c r="AF432" s="50">
        <f t="shared" si="119"/>
        <v>57935039.64507515</v>
      </c>
      <c r="AG432" s="50">
        <f t="shared" si="120"/>
        <v>57889533.803158611</v>
      </c>
      <c r="AH432" s="50">
        <f t="shared" si="121"/>
        <v>57428851.06645304</v>
      </c>
      <c r="AI432" s="50">
        <f t="shared" si="122"/>
        <v>54729689.948729686</v>
      </c>
      <c r="AJ432" s="50">
        <f t="shared" si="123"/>
        <v>55152536.367437243</v>
      </c>
      <c r="AK432" s="50">
        <f t="shared" si="124"/>
        <v>51518715.934843972</v>
      </c>
      <c r="AL432" s="59"/>
      <c r="AM432" s="59"/>
      <c r="AN432" s="59"/>
      <c r="AO432" s="59"/>
    </row>
    <row r="433" spans="1:41">
      <c r="A433" s="59" t="s">
        <v>638</v>
      </c>
      <c r="B433" s="3" t="str">
        <f t="shared" si="134"/>
        <v>0x1940</v>
      </c>
      <c r="C433" s="14" t="str">
        <f t="shared" si="137"/>
        <v>45</v>
      </c>
      <c r="D433" s="14" t="str">
        <f t="shared" si="137"/>
        <v>6E</v>
      </c>
      <c r="E433" s="14" t="str">
        <f t="shared" si="137"/>
        <v>BD</v>
      </c>
      <c r="F433" s="14" t="str">
        <f t="shared" si="137"/>
        <v>90</v>
      </c>
      <c r="G433" s="14" t="str">
        <f t="shared" si="137"/>
        <v>76</v>
      </c>
      <c r="H433" s="14" t="str">
        <f t="shared" si="137"/>
        <v>A5</v>
      </c>
      <c r="I433" s="14" t="str">
        <f t="shared" si="137"/>
        <v>45</v>
      </c>
      <c r="J433" s="14" t="str">
        <f t="shared" si="137"/>
        <v>9F</v>
      </c>
      <c r="K433" s="14" t="str">
        <f t="shared" si="137"/>
        <v>48</v>
      </c>
      <c r="L433" s="14" t="str">
        <f t="shared" si="137"/>
        <v>B4</v>
      </c>
      <c r="M433" s="14" t="str">
        <f t="shared" si="137"/>
        <v>3F</v>
      </c>
      <c r="N433" s="14" t="str">
        <f t="shared" si="137"/>
        <v>C0</v>
      </c>
      <c r="O433" s="14" t="str">
        <f t="shared" si="137"/>
        <v>A0</v>
      </c>
      <c r="P433" s="14" t="str">
        <f t="shared" si="137"/>
        <v>C5</v>
      </c>
      <c r="Q433" s="14" t="str">
        <f t="shared" si="137"/>
        <v>B7</v>
      </c>
      <c r="R433" s="14" t="str">
        <f t="shared" si="137"/>
        <v>CE</v>
      </c>
      <c r="U433" s="47" t="str">
        <f t="shared" si="125"/>
        <v>6E45</v>
      </c>
      <c r="V433" s="47" t="str">
        <f t="shared" si="126"/>
        <v>90BD</v>
      </c>
      <c r="W433" s="47" t="str">
        <f t="shared" si="127"/>
        <v>A576</v>
      </c>
      <c r="X433" s="59" t="str">
        <f t="shared" si="128"/>
        <v>9F45</v>
      </c>
      <c r="Y433" s="59" t="str">
        <f t="shared" si="129"/>
        <v>B448</v>
      </c>
      <c r="Z433" s="59" t="str">
        <f t="shared" si="130"/>
        <v>C03F</v>
      </c>
      <c r="AA433" s="59" t="str">
        <f t="shared" si="131"/>
        <v>C5A0</v>
      </c>
      <c r="AB433" s="59" t="str">
        <f t="shared" si="132"/>
        <v>CEB7</v>
      </c>
      <c r="AC433" s="59"/>
      <c r="AD433" s="50">
        <f t="shared" ref="AD433:AD464" si="138">HEX2DEC(U433)*$AL$401+$AA$5</f>
        <v>45964446.713054091</v>
      </c>
      <c r="AE433" s="50">
        <f t="shared" ref="AE433:AE464" si="139">HEX2DEC(V433)*$AL$401+$AA$5</f>
        <v>50476171.983520254</v>
      </c>
      <c r="AF433" s="50">
        <f t="shared" ref="AF433:AF464" si="140">HEX2DEC(W433)*$AL$401+$AA$5</f>
        <v>53188626.942702368</v>
      </c>
      <c r="AG433" s="50">
        <f t="shared" ref="AG433:AG464" si="141">HEX2DEC(X433)*$AL$401+$AA$5</f>
        <v>52378213.915312424</v>
      </c>
      <c r="AH433" s="50">
        <f t="shared" ref="AH433:AH464" si="142">HEX2DEC(Y433)*$AL$401+$AA$5</f>
        <v>55128505.19249256</v>
      </c>
      <c r="AI433" s="50">
        <f t="shared" ref="AI433:AI464" si="143">HEX2DEC(Z433)*$AL$401+$AA$5</f>
        <v>56694621.976653695</v>
      </c>
      <c r="AJ433" s="50">
        <f t="shared" ref="AJ433:AJ464" si="144">HEX2DEC(AA433)*$AL$401+$AA$5</f>
        <v>57398684.272373542</v>
      </c>
      <c r="AK433" s="50">
        <f t="shared" ref="AK433:AK464" si="145">HEX2DEC(AB433)*$AL$401+$AA$5</f>
        <v>58588483.082932785</v>
      </c>
      <c r="AL433" s="59"/>
      <c r="AM433" s="59"/>
      <c r="AN433" s="59"/>
      <c r="AO433" s="59"/>
    </row>
    <row r="434" spans="1:41">
      <c r="A434" s="59" t="s">
        <v>639</v>
      </c>
      <c r="B434" s="3" t="str">
        <f t="shared" si="134"/>
        <v>0x1950</v>
      </c>
      <c r="C434" s="14" t="str">
        <f t="shared" si="137"/>
        <v>63</v>
      </c>
      <c r="D434" s="14" t="str">
        <f t="shared" si="137"/>
        <v>D3</v>
      </c>
      <c r="E434" s="14" t="str">
        <f t="shared" si="137"/>
        <v>B9</v>
      </c>
      <c r="F434" s="14" t="str">
        <f t="shared" si="137"/>
        <v>C9</v>
      </c>
      <c r="G434" s="14" t="str">
        <f t="shared" si="137"/>
        <v>C9</v>
      </c>
      <c r="H434" s="14" t="str">
        <f t="shared" si="137"/>
        <v>D6</v>
      </c>
      <c r="I434" s="14" t="str">
        <f t="shared" si="137"/>
        <v>83</v>
      </c>
      <c r="J434" s="14" t="str">
        <f t="shared" si="137"/>
        <v>D9</v>
      </c>
      <c r="K434" s="14" t="str">
        <f t="shared" si="137"/>
        <v>85</v>
      </c>
      <c r="L434" s="14" t="str">
        <f t="shared" si="137"/>
        <v>E0</v>
      </c>
      <c r="M434" s="14" t="str">
        <f t="shared" si="137"/>
        <v>08</v>
      </c>
      <c r="N434" s="14" t="str">
        <f t="shared" si="137"/>
        <v>D6</v>
      </c>
      <c r="O434" s="14" t="str">
        <f t="shared" si="137"/>
        <v>88</v>
      </c>
      <c r="P434" s="14" t="str">
        <f t="shared" si="137"/>
        <v>DC</v>
      </c>
      <c r="Q434" s="14" t="str">
        <f t="shared" si="137"/>
        <v>F9</v>
      </c>
      <c r="R434" s="14" t="str">
        <f t="shared" si="137"/>
        <v>E2</v>
      </c>
      <c r="U434" s="47" t="str">
        <f t="shared" si="125"/>
        <v>D363</v>
      </c>
      <c r="V434" s="47" t="str">
        <f t="shared" si="126"/>
        <v>C9B9</v>
      </c>
      <c r="W434" s="47" t="str">
        <f t="shared" si="127"/>
        <v>D6C9</v>
      </c>
      <c r="X434" s="59" t="str">
        <f t="shared" si="128"/>
        <v>D983</v>
      </c>
      <c r="Y434" s="59" t="str">
        <f t="shared" si="129"/>
        <v>E085</v>
      </c>
      <c r="Z434" s="59" t="str">
        <f t="shared" si="130"/>
        <v>D608</v>
      </c>
      <c r="AA434" s="59" t="str">
        <f t="shared" si="131"/>
        <v>DC88</v>
      </c>
      <c r="AB434" s="59" t="str">
        <f t="shared" si="132"/>
        <v>E2F9</v>
      </c>
      <c r="AC434" s="59"/>
      <c r="AD434" s="50">
        <f t="shared" si="138"/>
        <v>59199999.790035859</v>
      </c>
      <c r="AE434" s="50">
        <f t="shared" si="139"/>
        <v>57935039.64507515</v>
      </c>
      <c r="AF434" s="50">
        <f t="shared" si="140"/>
        <v>59644832.177309833</v>
      </c>
      <c r="AG434" s="50">
        <f t="shared" si="141"/>
        <v>60001720.690318152</v>
      </c>
      <c r="AH434" s="50">
        <f t="shared" si="142"/>
        <v>60918995.750972763</v>
      </c>
      <c r="AI434" s="50">
        <f t="shared" si="143"/>
        <v>59546150.969558254</v>
      </c>
      <c r="AJ434" s="50">
        <f t="shared" si="144"/>
        <v>60396956.822919048</v>
      </c>
      <c r="AK434" s="50">
        <f t="shared" si="145"/>
        <v>61240093.152361333</v>
      </c>
      <c r="AL434" s="59"/>
      <c r="AM434" s="59"/>
      <c r="AN434" s="59"/>
      <c r="AO434" s="59"/>
    </row>
    <row r="435" spans="1:41">
      <c r="A435" s="59" t="s">
        <v>640</v>
      </c>
      <c r="B435" s="3" t="str">
        <f t="shared" si="134"/>
        <v>0x1960</v>
      </c>
      <c r="C435" s="14" t="str">
        <f t="shared" si="137"/>
        <v>D4</v>
      </c>
      <c r="D435" s="14" t="str">
        <f t="shared" si="137"/>
        <v>DF</v>
      </c>
      <c r="E435" s="14" t="str">
        <f t="shared" si="137"/>
        <v>9E</v>
      </c>
      <c r="F435" s="14" t="str">
        <f t="shared" si="137"/>
        <v>E1</v>
      </c>
      <c r="G435" s="14" t="str">
        <f t="shared" si="137"/>
        <v>8B</v>
      </c>
      <c r="H435" s="14" t="str">
        <f t="shared" si="137"/>
        <v>D8</v>
      </c>
      <c r="I435" s="14" t="str">
        <f t="shared" si="137"/>
        <v>7D</v>
      </c>
      <c r="J435" s="14" t="str">
        <f t="shared" si="137"/>
        <v>DF</v>
      </c>
      <c r="K435" s="14" t="str">
        <f t="shared" si="137"/>
        <v>E8</v>
      </c>
      <c r="L435" s="14" t="str">
        <f t="shared" si="137"/>
        <v>D2</v>
      </c>
      <c r="M435" s="14" t="str">
        <f t="shared" si="137"/>
        <v>16</v>
      </c>
      <c r="N435" s="14" t="str">
        <f t="shared" si="137"/>
        <v>DB</v>
      </c>
      <c r="O435" s="14" t="str">
        <f t="shared" si="137"/>
        <v>10</v>
      </c>
      <c r="P435" s="14" t="str">
        <f t="shared" si="137"/>
        <v>CE</v>
      </c>
      <c r="Q435" s="14" t="str">
        <f t="shared" si="137"/>
        <v>01</v>
      </c>
      <c r="R435" s="14" t="str">
        <f t="shared" si="137"/>
        <v>D2</v>
      </c>
      <c r="U435" s="47" t="str">
        <f t="shared" si="125"/>
        <v>DFD4</v>
      </c>
      <c r="V435" s="47" t="str">
        <f t="shared" si="126"/>
        <v>E19E</v>
      </c>
      <c r="W435" s="47" t="str">
        <f t="shared" si="127"/>
        <v>D88B</v>
      </c>
      <c r="X435" s="59" t="str">
        <f t="shared" si="128"/>
        <v>DF7D</v>
      </c>
      <c r="Y435" s="59" t="str">
        <f t="shared" si="129"/>
        <v>D2E8</v>
      </c>
      <c r="Z435" s="59" t="str">
        <f t="shared" si="130"/>
        <v>DB16</v>
      </c>
      <c r="AA435" s="59" t="str">
        <f t="shared" si="131"/>
        <v>CE10</v>
      </c>
      <c r="AB435" s="59" t="str">
        <f t="shared" si="132"/>
        <v>D201</v>
      </c>
      <c r="AC435" s="59"/>
      <c r="AD435" s="50">
        <f t="shared" si="138"/>
        <v>60828495.368734263</v>
      </c>
      <c r="AE435" s="50">
        <f t="shared" si="139"/>
        <v>61062671.499046311</v>
      </c>
      <c r="AF435" s="50">
        <f t="shared" si="140"/>
        <v>59874917.894865334</v>
      </c>
      <c r="AG435" s="50">
        <f t="shared" si="141"/>
        <v>60784012.130006865</v>
      </c>
      <c r="AH435" s="50">
        <f t="shared" si="142"/>
        <v>59137109.69390402</v>
      </c>
      <c r="AI435" s="50">
        <f t="shared" si="143"/>
        <v>60207775.232928969</v>
      </c>
      <c r="AJ435" s="50">
        <f t="shared" si="144"/>
        <v>58503095.716639966</v>
      </c>
      <c r="AK435" s="50">
        <f t="shared" si="145"/>
        <v>59018999.025558859</v>
      </c>
      <c r="AL435" s="59"/>
      <c r="AM435" s="59"/>
      <c r="AN435" s="59"/>
      <c r="AO435" s="59"/>
    </row>
    <row r="436" spans="1:41">
      <c r="A436" s="59" t="s">
        <v>641</v>
      </c>
      <c r="B436" s="3" t="str">
        <f t="shared" si="134"/>
        <v>0x1970</v>
      </c>
      <c r="C436" s="14" t="str">
        <f t="shared" si="137"/>
        <v>B6</v>
      </c>
      <c r="D436" s="14" t="str">
        <f t="shared" si="137"/>
        <v>CD</v>
      </c>
      <c r="E436" s="14" t="str">
        <f t="shared" si="137"/>
        <v>54</v>
      </c>
      <c r="F436" s="14" t="str">
        <f t="shared" si="137"/>
        <v>C2</v>
      </c>
      <c r="G436" s="14" t="str">
        <f t="shared" si="137"/>
        <v>46</v>
      </c>
      <c r="H436" s="14" t="str">
        <f t="shared" si="137"/>
        <v>C2</v>
      </c>
      <c r="I436" s="14" t="str">
        <f t="shared" si="137"/>
        <v>05</v>
      </c>
      <c r="J436" s="14" t="str">
        <f t="shared" si="137"/>
        <v>C3</v>
      </c>
      <c r="K436" s="14" t="str">
        <f t="shared" si="137"/>
        <v>67</v>
      </c>
      <c r="L436" s="14" t="str">
        <f t="shared" si="137"/>
        <v>C0</v>
      </c>
      <c r="M436" s="14" t="str">
        <f t="shared" si="137"/>
        <v>30</v>
      </c>
      <c r="N436" s="14" t="str">
        <f t="shared" si="137"/>
        <v>B4</v>
      </c>
      <c r="O436" s="14" t="str">
        <f t="shared" si="137"/>
        <v>9F</v>
      </c>
      <c r="P436" s="14" t="str">
        <f t="shared" si="137"/>
        <v>8C</v>
      </c>
      <c r="Q436" s="14" t="str">
        <f t="shared" si="137"/>
        <v>DB</v>
      </c>
      <c r="R436" s="14" t="str">
        <f t="shared" si="137"/>
        <v>58</v>
      </c>
      <c r="U436" s="47" t="str">
        <f t="shared" si="125"/>
        <v>CDB6</v>
      </c>
      <c r="V436" s="47" t="str">
        <f t="shared" si="126"/>
        <v>C254</v>
      </c>
      <c r="W436" s="47" t="str">
        <f t="shared" si="127"/>
        <v>C246</v>
      </c>
      <c r="X436" s="59" t="str">
        <f t="shared" si="128"/>
        <v>C305</v>
      </c>
      <c r="Y436" s="59" t="str">
        <f t="shared" si="129"/>
        <v>C067</v>
      </c>
      <c r="Z436" s="59" t="str">
        <f t="shared" si="130"/>
        <v>B430</v>
      </c>
      <c r="AA436" s="59" t="str">
        <f t="shared" si="131"/>
        <v>8C9F</v>
      </c>
      <c r="AB436" s="59" t="str">
        <f t="shared" si="132"/>
        <v>58DB</v>
      </c>
      <c r="AC436" s="59"/>
      <c r="AD436" s="50">
        <f t="shared" si="138"/>
        <v>58457078.573128864</v>
      </c>
      <c r="AE436" s="50">
        <f t="shared" si="139"/>
        <v>56967145.726558328</v>
      </c>
      <c r="AF436" s="50">
        <f t="shared" si="140"/>
        <v>56959987.504234374</v>
      </c>
      <c r="AG436" s="50">
        <f t="shared" si="141"/>
        <v>57057646.10879682</v>
      </c>
      <c r="AH436" s="50">
        <f t="shared" si="142"/>
        <v>56715074.040436402</v>
      </c>
      <c r="AI436" s="50">
        <f t="shared" si="143"/>
        <v>55116233.954222932</v>
      </c>
      <c r="AJ436" s="50">
        <f t="shared" si="144"/>
        <v>49937260.102845803</v>
      </c>
      <c r="AK436" s="50">
        <f t="shared" si="145"/>
        <v>43161491.371633478</v>
      </c>
      <c r="AL436" s="59"/>
      <c r="AM436" s="59"/>
      <c r="AN436" s="59"/>
      <c r="AO436" s="59"/>
    </row>
    <row r="437" spans="1:41">
      <c r="A437" s="59" t="s">
        <v>642</v>
      </c>
      <c r="B437" s="3" t="str">
        <f t="shared" si="134"/>
        <v>0x1980</v>
      </c>
      <c r="C437" s="14" t="str">
        <f t="shared" si="137"/>
        <v>97</v>
      </c>
      <c r="D437" s="14" t="str">
        <f t="shared" si="137"/>
        <v>9E</v>
      </c>
      <c r="E437" s="14" t="str">
        <f t="shared" si="137"/>
        <v>18</v>
      </c>
      <c r="F437" s="14" t="str">
        <f t="shared" si="137"/>
        <v>9E</v>
      </c>
      <c r="G437" s="14" t="str">
        <f t="shared" si="137"/>
        <v>51</v>
      </c>
      <c r="H437" s="14" t="str">
        <f t="shared" si="137"/>
        <v>A6</v>
      </c>
      <c r="I437" s="14" t="str">
        <f t="shared" si="137"/>
        <v>09</v>
      </c>
      <c r="J437" s="14" t="str">
        <f t="shared" si="137"/>
        <v>C7</v>
      </c>
      <c r="K437" s="14" t="str">
        <f t="shared" si="137"/>
        <v>46</v>
      </c>
      <c r="L437" s="14" t="str">
        <f t="shared" si="137"/>
        <v>C2</v>
      </c>
      <c r="M437" s="14" t="str">
        <f t="shared" si="137"/>
        <v>4B</v>
      </c>
      <c r="N437" s="14" t="str">
        <f t="shared" si="137"/>
        <v>99</v>
      </c>
      <c r="O437" s="14" t="str">
        <f t="shared" si="137"/>
        <v>94</v>
      </c>
      <c r="P437" s="14" t="str">
        <f t="shared" si="137"/>
        <v>CE</v>
      </c>
      <c r="Q437" s="14" t="str">
        <f t="shared" si="137"/>
        <v>A5</v>
      </c>
      <c r="R437" s="14" t="str">
        <f t="shared" si="137"/>
        <v>CA</v>
      </c>
      <c r="U437" s="47" t="str">
        <f t="shared" si="125"/>
        <v>9E97</v>
      </c>
      <c r="V437" s="47" t="str">
        <f t="shared" si="126"/>
        <v>9E18</v>
      </c>
      <c r="W437" s="47" t="str">
        <f t="shared" si="127"/>
        <v>A651</v>
      </c>
      <c r="X437" s="59" t="str">
        <f t="shared" si="128"/>
        <v>C709</v>
      </c>
      <c r="Y437" s="59" t="str">
        <f t="shared" si="129"/>
        <v>C246</v>
      </c>
      <c r="Z437" s="59" t="str">
        <f t="shared" si="130"/>
        <v>994B</v>
      </c>
      <c r="AA437" s="59" t="str">
        <f t="shared" si="131"/>
        <v>CE94</v>
      </c>
      <c r="AB437" s="59" t="str">
        <f t="shared" si="132"/>
        <v>CAA5</v>
      </c>
      <c r="AC437" s="59"/>
      <c r="AD437" s="50">
        <f t="shared" si="138"/>
        <v>52289247.437857628</v>
      </c>
      <c r="AE437" s="50">
        <f t="shared" si="139"/>
        <v>52224312.135347523</v>
      </c>
      <c r="AF437" s="50">
        <f t="shared" si="140"/>
        <v>53300601.991912723</v>
      </c>
      <c r="AG437" s="50">
        <f t="shared" si="141"/>
        <v>57583264.148012511</v>
      </c>
      <c r="AH437" s="50">
        <f t="shared" si="142"/>
        <v>56959987.504234374</v>
      </c>
      <c r="AI437" s="50">
        <f t="shared" si="143"/>
        <v>51595922.475623712</v>
      </c>
      <c r="AJ437" s="50">
        <f t="shared" si="144"/>
        <v>58570587.527122915</v>
      </c>
      <c r="AK437" s="50">
        <f t="shared" si="145"/>
        <v>58055706.821393147</v>
      </c>
      <c r="AL437" s="59"/>
      <c r="AM437" s="59"/>
      <c r="AN437" s="59"/>
      <c r="AO437" s="59"/>
    </row>
    <row r="438" spans="1:41">
      <c r="A438" s="59" t="s">
        <v>643</v>
      </c>
      <c r="B438" s="3" t="str">
        <f t="shared" si="134"/>
        <v>0x1990</v>
      </c>
      <c r="C438" s="14" t="str">
        <f t="shared" si="137"/>
        <v>75</v>
      </c>
      <c r="D438" s="14" t="str">
        <f t="shared" si="137"/>
        <v>BB</v>
      </c>
      <c r="E438" s="14" t="str">
        <f t="shared" si="137"/>
        <v>91</v>
      </c>
      <c r="F438" s="14" t="str">
        <f t="shared" si="137"/>
        <v>DE</v>
      </c>
      <c r="G438" s="14" t="str">
        <f t="shared" si="137"/>
        <v>CF</v>
      </c>
      <c r="H438" s="14" t="str">
        <f t="shared" si="137"/>
        <v>E1</v>
      </c>
      <c r="I438" s="14" t="str">
        <f t="shared" si="137"/>
        <v>83</v>
      </c>
      <c r="J438" s="14" t="str">
        <f t="shared" si="137"/>
        <v>DB</v>
      </c>
      <c r="K438" s="14" t="str">
        <f t="shared" si="137"/>
        <v>C4</v>
      </c>
      <c r="L438" s="14" t="str">
        <f t="shared" si="137"/>
        <v>DD</v>
      </c>
      <c r="M438" s="14" t="str">
        <f t="shared" si="137"/>
        <v>74</v>
      </c>
      <c r="N438" s="14" t="str">
        <f t="shared" si="137"/>
        <v>E2</v>
      </c>
      <c r="O438" s="14" t="str">
        <f t="shared" si="137"/>
        <v>08</v>
      </c>
      <c r="P438" s="14" t="str">
        <f t="shared" si="137"/>
        <v>DD</v>
      </c>
      <c r="Q438" s="14" t="str">
        <f t="shared" si="137"/>
        <v>5B</v>
      </c>
      <c r="R438" s="14" t="str">
        <f t="shared" si="137"/>
        <v>E9</v>
      </c>
      <c r="U438" s="47" t="str">
        <f t="shared" si="125"/>
        <v>BB75</v>
      </c>
      <c r="V438" s="47" t="str">
        <f t="shared" si="126"/>
        <v>DE91</v>
      </c>
      <c r="W438" s="47" t="str">
        <f t="shared" si="127"/>
        <v>E1CF</v>
      </c>
      <c r="X438" s="59" t="str">
        <f t="shared" si="128"/>
        <v>DB83</v>
      </c>
      <c r="Y438" s="59" t="str">
        <f t="shared" si="129"/>
        <v>DDC4</v>
      </c>
      <c r="Z438" s="59" t="str">
        <f t="shared" si="130"/>
        <v>E274</v>
      </c>
      <c r="AA438" s="59" t="str">
        <f t="shared" si="131"/>
        <v>DD08</v>
      </c>
      <c r="AB438" s="59" t="str">
        <f t="shared" si="132"/>
        <v>E95B</v>
      </c>
      <c r="AC438" s="59"/>
      <c r="AD438" s="50">
        <f t="shared" si="138"/>
        <v>56067766.221713588</v>
      </c>
      <c r="AE438" s="50">
        <f t="shared" si="139"/>
        <v>60663344.953688867</v>
      </c>
      <c r="AF438" s="50">
        <f t="shared" si="140"/>
        <v>61087725.277180135</v>
      </c>
      <c r="AG438" s="50">
        <f t="shared" si="141"/>
        <v>60263507.106736854</v>
      </c>
      <c r="AH438" s="50">
        <f t="shared" si="142"/>
        <v>60558528.126802474</v>
      </c>
      <c r="AI438" s="50">
        <f t="shared" si="143"/>
        <v>61172090.040283814</v>
      </c>
      <c r="AJ438" s="50">
        <f t="shared" si="144"/>
        <v>60462403.427023724</v>
      </c>
      <c r="AK438" s="50">
        <f t="shared" si="145"/>
        <v>62075559.957885101</v>
      </c>
      <c r="AL438" s="59"/>
      <c r="AM438" s="59"/>
      <c r="AN438" s="59"/>
      <c r="AO438" s="59"/>
    </row>
    <row r="439" spans="1:41">
      <c r="A439" s="59" t="s">
        <v>644</v>
      </c>
      <c r="B439" s="3" t="str">
        <f t="shared" si="134"/>
        <v>0x19A0</v>
      </c>
      <c r="C439" s="14" t="str">
        <f t="shared" si="137"/>
        <v>9B</v>
      </c>
      <c r="D439" s="14" t="str">
        <f t="shared" si="137"/>
        <v>DE</v>
      </c>
      <c r="E439" s="14" t="str">
        <f t="shared" si="137"/>
        <v>24</v>
      </c>
      <c r="F439" s="14" t="str">
        <f t="shared" si="137"/>
        <v>D8</v>
      </c>
      <c r="G439" s="14" t="str">
        <f t="shared" si="137"/>
        <v>BB</v>
      </c>
      <c r="H439" s="14" t="str">
        <f t="shared" si="137"/>
        <v>D9</v>
      </c>
      <c r="I439" s="14" t="str">
        <f t="shared" si="137"/>
        <v>30</v>
      </c>
      <c r="J439" s="14" t="str">
        <f t="shared" si="137"/>
        <v>DD</v>
      </c>
      <c r="K439" s="14" t="str">
        <f t="shared" si="137"/>
        <v>48</v>
      </c>
      <c r="L439" s="14" t="str">
        <f t="shared" si="137"/>
        <v>DE</v>
      </c>
      <c r="M439" s="14" t="str">
        <f t="shared" si="137"/>
        <v>A5</v>
      </c>
      <c r="N439" s="14" t="str">
        <f t="shared" si="137"/>
        <v>DC</v>
      </c>
      <c r="O439" s="14" t="str">
        <f t="shared" si="137"/>
        <v>9D</v>
      </c>
      <c r="P439" s="14" t="str">
        <f t="shared" si="137"/>
        <v>D9</v>
      </c>
      <c r="Q439" s="14" t="str">
        <f t="shared" si="137"/>
        <v>90</v>
      </c>
      <c r="R439" s="14" t="str">
        <f t="shared" si="137"/>
        <v>CA</v>
      </c>
      <c r="U439" s="47" t="str">
        <f t="shared" si="125"/>
        <v>DE9B</v>
      </c>
      <c r="V439" s="47" t="str">
        <f t="shared" si="126"/>
        <v>D824</v>
      </c>
      <c r="W439" s="47" t="str">
        <f t="shared" si="127"/>
        <v>D9BB</v>
      </c>
      <c r="X439" s="59" t="str">
        <f t="shared" si="128"/>
        <v>DD30</v>
      </c>
      <c r="Y439" s="59" t="str">
        <f t="shared" si="129"/>
        <v>DE48</v>
      </c>
      <c r="Z439" s="59" t="str">
        <f t="shared" si="130"/>
        <v>DCA5</v>
      </c>
      <c r="AA439" s="59" t="str">
        <f t="shared" si="131"/>
        <v>D99D</v>
      </c>
      <c r="AB439" s="59" t="str">
        <f t="shared" si="132"/>
        <v>CA90</v>
      </c>
      <c r="AC439" s="59"/>
      <c r="AD439" s="50">
        <f t="shared" si="138"/>
        <v>60668457.969634548</v>
      </c>
      <c r="AE439" s="50">
        <f t="shared" si="139"/>
        <v>59822253.830624856</v>
      </c>
      <c r="AF439" s="50">
        <f t="shared" si="140"/>
        <v>60030353.579613946</v>
      </c>
      <c r="AG439" s="50">
        <f t="shared" si="141"/>
        <v>60482855.490806438</v>
      </c>
      <c r="AH439" s="50">
        <f t="shared" si="142"/>
        <v>60626019.937285423</v>
      </c>
      <c r="AI439" s="50">
        <f t="shared" si="143"/>
        <v>60411784.569161519</v>
      </c>
      <c r="AJ439" s="50">
        <f t="shared" si="144"/>
        <v>60015014.531776913</v>
      </c>
      <c r="AK439" s="50">
        <f t="shared" si="145"/>
        <v>58044969.487907223</v>
      </c>
      <c r="AL439" s="59"/>
      <c r="AM439" s="59"/>
      <c r="AN439" s="59"/>
      <c r="AO439" s="59"/>
    </row>
    <row r="440" spans="1:41">
      <c r="A440" s="59" t="s">
        <v>645</v>
      </c>
      <c r="B440" s="3" t="str">
        <f t="shared" si="134"/>
        <v>0x19B0</v>
      </c>
      <c r="C440" s="14" t="str">
        <f t="shared" si="137"/>
        <v>54</v>
      </c>
      <c r="D440" s="14" t="str">
        <f t="shared" si="137"/>
        <v>CB</v>
      </c>
      <c r="E440" s="14" t="str">
        <f t="shared" si="137"/>
        <v>13</v>
      </c>
      <c r="F440" s="14" t="str">
        <f t="shared" si="137"/>
        <v>D8</v>
      </c>
      <c r="G440" s="14" t="str">
        <f t="shared" si="137"/>
        <v>00</v>
      </c>
      <c r="H440" s="14" t="str">
        <f t="shared" si="137"/>
        <v>CC</v>
      </c>
      <c r="I440" s="14" t="str">
        <f t="shared" si="137"/>
        <v>F1</v>
      </c>
      <c r="J440" s="14" t="str">
        <f t="shared" si="137"/>
        <v>CA</v>
      </c>
      <c r="K440" s="14" t="str">
        <f t="shared" si="137"/>
        <v>1A</v>
      </c>
      <c r="L440" s="14" t="str">
        <f t="shared" si="137"/>
        <v>C3</v>
      </c>
      <c r="M440" s="14" t="str">
        <f t="shared" si="137"/>
        <v>73</v>
      </c>
      <c r="N440" s="14" t="str">
        <f t="shared" si="137"/>
        <v>B9</v>
      </c>
      <c r="O440" s="14" t="str">
        <f t="shared" si="137"/>
        <v>E8</v>
      </c>
      <c r="P440" s="14" t="str">
        <f t="shared" si="137"/>
        <v>AD</v>
      </c>
      <c r="Q440" s="14" t="str">
        <f t="shared" si="137"/>
        <v>FD</v>
      </c>
      <c r="R440" s="14" t="str">
        <f t="shared" si="137"/>
        <v>6E</v>
      </c>
      <c r="U440" s="47" t="str">
        <f t="shared" si="125"/>
        <v>CB54</v>
      </c>
      <c r="V440" s="47" t="str">
        <f t="shared" si="126"/>
        <v>D813</v>
      </c>
      <c r="W440" s="47" t="str">
        <f t="shared" si="127"/>
        <v>CC00</v>
      </c>
      <c r="X440" s="59" t="str">
        <f t="shared" si="128"/>
        <v>CAF1</v>
      </c>
      <c r="Y440" s="59" t="str">
        <f t="shared" si="129"/>
        <v>C31A</v>
      </c>
      <c r="Z440" s="59" t="str">
        <f t="shared" si="130"/>
        <v>B973</v>
      </c>
      <c r="AA440" s="59" t="str">
        <f t="shared" si="131"/>
        <v>ADE8</v>
      </c>
      <c r="AB440" s="59" t="str">
        <f t="shared" si="132"/>
        <v>6EFD</v>
      </c>
      <c r="AC440" s="59"/>
      <c r="AD440" s="50">
        <f t="shared" si="138"/>
        <v>58145184.600442514</v>
      </c>
      <c r="AE440" s="50">
        <f t="shared" si="139"/>
        <v>59813561.703517199</v>
      </c>
      <c r="AF440" s="50">
        <f t="shared" si="140"/>
        <v>58233128.47470817</v>
      </c>
      <c r="AG440" s="50">
        <f t="shared" si="141"/>
        <v>58094565.742580295</v>
      </c>
      <c r="AH440" s="50">
        <f t="shared" si="142"/>
        <v>57068383.442282751</v>
      </c>
      <c r="AI440" s="50">
        <f t="shared" si="143"/>
        <v>55804957.202105746</v>
      </c>
      <c r="AJ440" s="50">
        <f t="shared" si="144"/>
        <v>54294060.990157932</v>
      </c>
      <c r="AK440" s="50">
        <f t="shared" si="145"/>
        <v>46058526.206454568</v>
      </c>
      <c r="AL440" s="59"/>
      <c r="AM440" s="59"/>
      <c r="AN440" s="59"/>
      <c r="AO440" s="59"/>
    </row>
    <row r="441" spans="1:41">
      <c r="A441" s="59" t="s">
        <v>646</v>
      </c>
      <c r="B441" s="3" t="str">
        <f t="shared" si="134"/>
        <v>0x19C0</v>
      </c>
      <c r="C441" s="14" t="str">
        <f t="shared" si="137"/>
        <v>96</v>
      </c>
      <c r="D441" s="14" t="str">
        <f t="shared" si="137"/>
        <v>A6</v>
      </c>
      <c r="E441" s="14" t="str">
        <f t="shared" si="137"/>
        <v>BD</v>
      </c>
      <c r="F441" s="14" t="str">
        <f t="shared" si="137"/>
        <v>9C</v>
      </c>
      <c r="G441" s="14" t="str">
        <f t="shared" si="137"/>
        <v>91</v>
      </c>
      <c r="H441" s="14" t="str">
        <f t="shared" si="137"/>
        <v>BD</v>
      </c>
      <c r="I441" s="14" t="str">
        <f t="shared" si="137"/>
        <v>39</v>
      </c>
      <c r="J441" s="14" t="str">
        <f t="shared" si="137"/>
        <v>B5</v>
      </c>
      <c r="K441" s="14" t="str">
        <f t="shared" si="137"/>
        <v>66</v>
      </c>
      <c r="L441" s="14" t="str">
        <f t="shared" si="137"/>
        <v>C4</v>
      </c>
      <c r="M441" s="14" t="str">
        <f t="shared" si="137"/>
        <v>34</v>
      </c>
      <c r="N441" s="14" t="str">
        <f t="shared" si="137"/>
        <v>CF</v>
      </c>
      <c r="O441" s="14" t="str">
        <f t="shared" si="137"/>
        <v>2F</v>
      </c>
      <c r="P441" s="14" t="str">
        <f t="shared" si="137"/>
        <v>D3</v>
      </c>
      <c r="Q441" s="14" t="str">
        <f t="shared" si="137"/>
        <v>B8</v>
      </c>
      <c r="R441" s="14" t="str">
        <f t="shared" si="137"/>
        <v>D8</v>
      </c>
      <c r="U441" s="47" t="str">
        <f t="shared" si="125"/>
        <v>A696</v>
      </c>
      <c r="V441" s="47" t="str">
        <f t="shared" si="126"/>
        <v>9CBD</v>
      </c>
      <c r="W441" s="47" t="str">
        <f t="shared" si="127"/>
        <v>BD91</v>
      </c>
      <c r="X441" s="59" t="str">
        <f t="shared" si="128"/>
        <v>B539</v>
      </c>
      <c r="Y441" s="59" t="str">
        <f t="shared" si="129"/>
        <v>C466</v>
      </c>
      <c r="Z441" s="59" t="str">
        <f t="shared" si="130"/>
        <v>CF34</v>
      </c>
      <c r="AA441" s="59" t="str">
        <f t="shared" si="131"/>
        <v>D32F</v>
      </c>
      <c r="AB441" s="59" t="str">
        <f t="shared" si="132"/>
        <v>D8B8</v>
      </c>
      <c r="AC441" s="59"/>
      <c r="AD441" s="50">
        <f t="shared" si="138"/>
        <v>53335881.801937893</v>
      </c>
      <c r="AE441" s="50">
        <f t="shared" si="139"/>
        <v>52046890.4820325</v>
      </c>
      <c r="AF441" s="50">
        <f t="shared" si="140"/>
        <v>56343869.082780197</v>
      </c>
      <c r="AG441" s="50">
        <f t="shared" si="141"/>
        <v>55251728.876783401</v>
      </c>
      <c r="AH441" s="50">
        <f t="shared" si="142"/>
        <v>57238135.571679249</v>
      </c>
      <c r="AI441" s="50">
        <f t="shared" si="143"/>
        <v>58652395.782253757</v>
      </c>
      <c r="AJ441" s="50">
        <f t="shared" si="144"/>
        <v>59173412.107118331</v>
      </c>
      <c r="AK441" s="50">
        <f t="shared" si="145"/>
        <v>59897926.466620892</v>
      </c>
      <c r="AL441" s="59"/>
      <c r="AM441" s="59"/>
      <c r="AN441" s="59"/>
      <c r="AO441" s="59"/>
    </row>
    <row r="442" spans="1:41">
      <c r="A442" s="59" t="s">
        <v>647</v>
      </c>
      <c r="B442" s="3" t="str">
        <f t="shared" si="134"/>
        <v>0x19D0</v>
      </c>
      <c r="C442" s="14" t="str">
        <f t="shared" si="137"/>
        <v>F9</v>
      </c>
      <c r="D442" s="14" t="str">
        <f t="shared" si="137"/>
        <v>DE</v>
      </c>
      <c r="E442" s="14" t="str">
        <f t="shared" si="137"/>
        <v>6B</v>
      </c>
      <c r="F442" s="14" t="str">
        <f t="shared" si="137"/>
        <v>DD</v>
      </c>
      <c r="G442" s="14" t="str">
        <f t="shared" si="137"/>
        <v>23</v>
      </c>
      <c r="H442" s="14" t="str">
        <f t="shared" si="137"/>
        <v>DE</v>
      </c>
      <c r="I442" s="14" t="str">
        <f t="shared" si="137"/>
        <v>CD</v>
      </c>
      <c r="J442" s="14" t="str">
        <f t="shared" si="137"/>
        <v>E6</v>
      </c>
      <c r="K442" s="14" t="str">
        <f t="shared" si="137"/>
        <v>56</v>
      </c>
      <c r="L442" s="14" t="str">
        <f t="shared" si="137"/>
        <v>EB</v>
      </c>
      <c r="M442" s="14" t="str">
        <f t="shared" si="137"/>
        <v>B8</v>
      </c>
      <c r="N442" s="14" t="str">
        <f t="shared" si="137"/>
        <v>E8</v>
      </c>
      <c r="O442" s="14" t="str">
        <f t="shared" si="137"/>
        <v>BE</v>
      </c>
      <c r="P442" s="14" t="str">
        <f t="shared" si="137"/>
        <v>E9</v>
      </c>
      <c r="Q442" s="14" t="str">
        <f t="shared" si="137"/>
        <v>18</v>
      </c>
      <c r="R442" s="14" t="str">
        <f t="shared" si="137"/>
        <v>E6</v>
      </c>
      <c r="U442" s="47" t="str">
        <f t="shared" si="125"/>
        <v>DEF9</v>
      </c>
      <c r="V442" s="47" t="str">
        <f t="shared" si="126"/>
        <v>DD6B</v>
      </c>
      <c r="W442" s="47" t="str">
        <f t="shared" si="127"/>
        <v>DE23</v>
      </c>
      <c r="X442" s="59" t="str">
        <f t="shared" si="128"/>
        <v>E6CD</v>
      </c>
      <c r="Y442" s="59" t="str">
        <f t="shared" si="129"/>
        <v>EB56</v>
      </c>
      <c r="Z442" s="59" t="str">
        <f t="shared" si="130"/>
        <v>E8B8</v>
      </c>
      <c r="AA442" s="59" t="str">
        <f t="shared" si="131"/>
        <v>E9BE</v>
      </c>
      <c r="AB442" s="59" t="str">
        <f t="shared" si="132"/>
        <v>E618</v>
      </c>
      <c r="AC442" s="59"/>
      <c r="AD442" s="50">
        <f t="shared" si="138"/>
        <v>60716520.319523916</v>
      </c>
      <c r="AE442" s="50">
        <f t="shared" si="139"/>
        <v>60513022.284885943</v>
      </c>
      <c r="AF442" s="50">
        <f t="shared" si="140"/>
        <v>60607101.778286412</v>
      </c>
      <c r="AG442" s="50">
        <f t="shared" si="141"/>
        <v>61741168.715037763</v>
      </c>
      <c r="AH442" s="50">
        <f t="shared" si="142"/>
        <v>62334789.866330966</v>
      </c>
      <c r="AI442" s="50">
        <f t="shared" si="143"/>
        <v>61992217.797970548</v>
      </c>
      <c r="AJ442" s="50">
        <f t="shared" si="144"/>
        <v>62126178.815747306</v>
      </c>
      <c r="AK442" s="50">
        <f t="shared" si="145"/>
        <v>61648623.126420997</v>
      </c>
      <c r="AL442" s="59"/>
      <c r="AM442" s="59"/>
      <c r="AN442" s="59"/>
      <c r="AO442" s="59"/>
    </row>
    <row r="443" spans="1:41">
      <c r="A443" s="59" t="s">
        <v>648</v>
      </c>
      <c r="B443" s="3" t="str">
        <f t="shared" si="134"/>
        <v>0x19E0</v>
      </c>
      <c r="C443" s="14" t="str">
        <f t="shared" si="137"/>
        <v>4C</v>
      </c>
      <c r="D443" s="14" t="str">
        <f t="shared" si="137"/>
        <v>EF</v>
      </c>
      <c r="E443" s="14" t="str">
        <f t="shared" si="137"/>
        <v>E2</v>
      </c>
      <c r="F443" s="14" t="str">
        <f t="shared" si="137"/>
        <v>EC</v>
      </c>
      <c r="G443" s="14" t="str">
        <f t="shared" si="137"/>
        <v>09</v>
      </c>
      <c r="H443" s="14" t="str">
        <f t="shared" si="137"/>
        <v>E8</v>
      </c>
      <c r="I443" s="14" t="str">
        <f t="shared" si="137"/>
        <v>8A</v>
      </c>
      <c r="J443" s="14" t="str">
        <f t="shared" si="137"/>
        <v>E5</v>
      </c>
      <c r="K443" s="14" t="str">
        <f t="shared" si="137"/>
        <v>36</v>
      </c>
      <c r="L443" s="14" t="str">
        <f t="shared" si="137"/>
        <v>E3</v>
      </c>
      <c r="M443" s="14" t="str">
        <f t="shared" si="137"/>
        <v>B2</v>
      </c>
      <c r="N443" s="14" t="str">
        <f t="shared" si="137"/>
        <v>E5</v>
      </c>
      <c r="O443" s="14" t="str">
        <f t="shared" si="137"/>
        <v>43</v>
      </c>
      <c r="P443" s="14" t="str">
        <f t="shared" si="137"/>
        <v>DD</v>
      </c>
      <c r="Q443" s="14" t="str">
        <f t="shared" si="137"/>
        <v>84</v>
      </c>
      <c r="R443" s="14" t="str">
        <f t="shared" si="137"/>
        <v>D5</v>
      </c>
      <c r="U443" s="47" t="str">
        <f t="shared" si="125"/>
        <v>EF4C</v>
      </c>
      <c r="V443" s="47" t="str">
        <f t="shared" si="126"/>
        <v>ECE2</v>
      </c>
      <c r="W443" s="47" t="str">
        <f t="shared" si="127"/>
        <v>E809</v>
      </c>
      <c r="X443" s="59" t="str">
        <f t="shared" si="128"/>
        <v>E58A</v>
      </c>
      <c r="Y443" s="59" t="str">
        <f t="shared" si="129"/>
        <v>E336</v>
      </c>
      <c r="Z443" s="59" t="str">
        <f t="shared" si="130"/>
        <v>E5B2</v>
      </c>
      <c r="AA443" s="59" t="str">
        <f t="shared" si="131"/>
        <v>DD43</v>
      </c>
      <c r="AB443" s="59" t="str">
        <f t="shared" si="132"/>
        <v>D584</v>
      </c>
      <c r="AC443" s="59"/>
      <c r="AD443" s="50">
        <f t="shared" si="138"/>
        <v>62853249.683222704</v>
      </c>
      <c r="AE443" s="50">
        <f t="shared" si="139"/>
        <v>62537265.297779813</v>
      </c>
      <c r="AF443" s="50">
        <f t="shared" si="140"/>
        <v>61902740.018921182</v>
      </c>
      <c r="AG443" s="50">
        <f t="shared" si="141"/>
        <v>61576018.299992368</v>
      </c>
      <c r="AH443" s="50">
        <f t="shared" si="142"/>
        <v>61271282.549629971</v>
      </c>
      <c r="AI443" s="50">
        <f t="shared" si="143"/>
        <v>61596470.363775082</v>
      </c>
      <c r="AJ443" s="50">
        <f t="shared" si="144"/>
        <v>60492570.221103221</v>
      </c>
      <c r="AK443" s="50">
        <f t="shared" si="145"/>
        <v>59478659.159075305</v>
      </c>
      <c r="AL443" s="59"/>
      <c r="AM443" s="59"/>
      <c r="AN443" s="59"/>
      <c r="AO443" s="59"/>
    </row>
    <row r="444" spans="1:41">
      <c r="A444" s="59" t="s">
        <v>649</v>
      </c>
      <c r="B444" s="3" t="str">
        <f t="shared" si="134"/>
        <v>0x19F0</v>
      </c>
      <c r="C444" s="14" t="str">
        <f t="shared" si="137"/>
        <v>28</v>
      </c>
      <c r="D444" s="14" t="str">
        <f t="shared" si="137"/>
        <v>DA</v>
      </c>
      <c r="E444" s="14" t="str">
        <f t="shared" si="137"/>
        <v>05</v>
      </c>
      <c r="F444" s="14" t="str">
        <f t="shared" si="137"/>
        <v>D3</v>
      </c>
      <c r="G444" s="14" t="str">
        <f t="shared" si="137"/>
        <v>99</v>
      </c>
      <c r="H444" s="14" t="str">
        <f t="shared" si="137"/>
        <v>D1</v>
      </c>
      <c r="I444" s="14" t="str">
        <f t="shared" si="137"/>
        <v>5D</v>
      </c>
      <c r="J444" s="14" t="str">
        <f t="shared" si="137"/>
        <v>CB</v>
      </c>
      <c r="K444" s="14" t="str">
        <f t="shared" si="137"/>
        <v>7B</v>
      </c>
      <c r="L444" s="14" t="str">
        <f t="shared" si="137"/>
        <v>C1</v>
      </c>
      <c r="M444" s="14" t="str">
        <f t="shared" si="137"/>
        <v>4E</v>
      </c>
      <c r="N444" s="14" t="str">
        <f t="shared" si="137"/>
        <v>BC</v>
      </c>
      <c r="O444" s="14" t="str">
        <f t="shared" si="137"/>
        <v>13</v>
      </c>
      <c r="P444" s="14" t="str">
        <f t="shared" si="137"/>
        <v>B1</v>
      </c>
      <c r="Q444" s="14" t="str">
        <f t="shared" si="137"/>
        <v>47</v>
      </c>
      <c r="R444" s="14" t="str">
        <f t="shared" si="137"/>
        <v>9E</v>
      </c>
      <c r="U444" s="47" t="str">
        <f t="shared" si="125"/>
        <v>DA28</v>
      </c>
      <c r="V444" s="47" t="str">
        <f t="shared" si="126"/>
        <v>D305</v>
      </c>
      <c r="W444" s="47" t="str">
        <f t="shared" si="127"/>
        <v>D199</v>
      </c>
      <c r="X444" s="59" t="str">
        <f t="shared" si="128"/>
        <v>CB5D</v>
      </c>
      <c r="Y444" s="59" t="str">
        <f t="shared" si="129"/>
        <v>C17B</v>
      </c>
      <c r="Z444" s="59" t="str">
        <f t="shared" si="130"/>
        <v>BC4E</v>
      </c>
      <c r="AA444" s="59" t="str">
        <f t="shared" si="131"/>
        <v>B113</v>
      </c>
      <c r="AB444" s="59" t="str">
        <f t="shared" si="132"/>
        <v>9E47</v>
      </c>
      <c r="AC444" s="59"/>
      <c r="AD444" s="50">
        <f t="shared" si="138"/>
        <v>60086085.453421831</v>
      </c>
      <c r="AE444" s="50">
        <f t="shared" si="139"/>
        <v>59151937.440146491</v>
      </c>
      <c r="AF444" s="50">
        <f t="shared" si="140"/>
        <v>58965823.659723811</v>
      </c>
      <c r="AG444" s="50">
        <f t="shared" si="141"/>
        <v>58149786.314793617</v>
      </c>
      <c r="AH444" s="50">
        <f t="shared" si="142"/>
        <v>56856193.280537114</v>
      </c>
      <c r="AI444" s="50">
        <f t="shared" si="143"/>
        <v>56178718.667734802</v>
      </c>
      <c r="AJ444" s="50">
        <f t="shared" si="144"/>
        <v>54708726.583352402</v>
      </c>
      <c r="AK444" s="50">
        <f t="shared" si="145"/>
        <v>52248343.310292214</v>
      </c>
      <c r="AL444" s="59"/>
      <c r="AM444" s="59"/>
      <c r="AN444" s="59"/>
      <c r="AO444" s="59"/>
    </row>
    <row r="445" spans="1:41">
      <c r="A445" s="59" t="s">
        <v>650</v>
      </c>
      <c r="B445" s="3" t="str">
        <f t="shared" si="134"/>
        <v>0x1A00</v>
      </c>
      <c r="C445" s="14" t="str">
        <f t="shared" si="137"/>
        <v>00</v>
      </c>
      <c r="D445" s="14" t="str">
        <f t="shared" si="137"/>
        <v>00</v>
      </c>
      <c r="E445" s="14" t="str">
        <f t="shared" si="137"/>
        <v>A0</v>
      </c>
      <c r="F445" s="14" t="str">
        <f t="shared" si="137"/>
        <v>B9</v>
      </c>
      <c r="G445" s="14" t="str">
        <f t="shared" si="137"/>
        <v>91</v>
      </c>
      <c r="H445" s="14" t="str">
        <f t="shared" si="137"/>
        <v>AB</v>
      </c>
      <c r="I445" s="14" t="str">
        <f t="shared" si="137"/>
        <v>54</v>
      </c>
      <c r="J445" s="14" t="str">
        <f t="shared" si="137"/>
        <v>C0</v>
      </c>
      <c r="K445" s="14" t="str">
        <f t="shared" si="137"/>
        <v>36</v>
      </c>
      <c r="L445" s="14" t="str">
        <f t="shared" si="137"/>
        <v>8B</v>
      </c>
      <c r="M445" s="14" t="str">
        <f t="shared" si="137"/>
        <v>FB</v>
      </c>
      <c r="N445" s="14" t="str">
        <f t="shared" si="137"/>
        <v>D9</v>
      </c>
      <c r="O445" s="14" t="str">
        <f t="shared" si="137"/>
        <v>D5</v>
      </c>
      <c r="P445" s="14" t="str">
        <f t="shared" si="137"/>
        <v>D6</v>
      </c>
      <c r="Q445" s="14" t="str">
        <f t="shared" si="137"/>
        <v>91</v>
      </c>
      <c r="R445" s="14" t="str">
        <f t="shared" si="137"/>
        <v>DE</v>
      </c>
      <c r="U445" s="47" t="str">
        <f t="shared" si="125"/>
        <v>0000</v>
      </c>
      <c r="V445" s="47" t="str">
        <f t="shared" si="126"/>
        <v>B9A0</v>
      </c>
      <c r="W445" s="47" t="str">
        <f t="shared" si="127"/>
        <v>AB91</v>
      </c>
      <c r="X445" s="59" t="str">
        <f t="shared" si="128"/>
        <v>C054</v>
      </c>
      <c r="Y445" s="59" t="str">
        <f t="shared" si="129"/>
        <v>8B36</v>
      </c>
      <c r="Z445" s="59" t="str">
        <f t="shared" si="130"/>
        <v>D9FB</v>
      </c>
      <c r="AA445" s="59" t="str">
        <f t="shared" si="131"/>
        <v>D6D5</v>
      </c>
      <c r="AB445" s="59" t="str">
        <f t="shared" si="132"/>
        <v>DE91</v>
      </c>
      <c r="AC445" s="59"/>
      <c r="AD445" s="50">
        <f t="shared" si="138"/>
        <v>31530914</v>
      </c>
      <c r="AE445" s="50">
        <f t="shared" si="139"/>
        <v>55827965.773861289</v>
      </c>
      <c r="AF445" s="50">
        <f t="shared" si="140"/>
        <v>53987791.335011825</v>
      </c>
      <c r="AG445" s="50">
        <f t="shared" si="141"/>
        <v>56705359.310139619</v>
      </c>
      <c r="AH445" s="50">
        <f t="shared" si="142"/>
        <v>49752680.227206834</v>
      </c>
      <c r="AI445" s="50">
        <f t="shared" si="143"/>
        <v>60063076.881666288</v>
      </c>
      <c r="AJ445" s="50">
        <f t="shared" si="144"/>
        <v>59650967.796444647</v>
      </c>
      <c r="AK445" s="50">
        <f t="shared" si="145"/>
        <v>60663344.953688867</v>
      </c>
      <c r="AL445" s="59"/>
      <c r="AM445" s="59"/>
      <c r="AN445" s="59"/>
      <c r="AO445" s="59"/>
    </row>
    <row r="446" spans="1:41">
      <c r="A446" s="59" t="s">
        <v>651</v>
      </c>
      <c r="B446" s="3" t="str">
        <f t="shared" si="134"/>
        <v>0x1A10</v>
      </c>
      <c r="C446" s="14" t="str">
        <f t="shared" si="137"/>
        <v>48</v>
      </c>
      <c r="D446" s="14" t="str">
        <f t="shared" si="137"/>
        <v>E5</v>
      </c>
      <c r="E446" s="14" t="str">
        <f t="shared" si="137"/>
        <v>2D</v>
      </c>
      <c r="F446" s="14" t="str">
        <f t="shared" si="137"/>
        <v>ED</v>
      </c>
      <c r="G446" s="14" t="str">
        <f t="shared" si="137"/>
        <v>45</v>
      </c>
      <c r="H446" s="14" t="str">
        <f t="shared" si="137"/>
        <v>ED</v>
      </c>
      <c r="I446" s="14" t="str">
        <f t="shared" si="137"/>
        <v>45</v>
      </c>
      <c r="J446" s="14" t="str">
        <f t="shared" si="137"/>
        <v>F2</v>
      </c>
      <c r="K446" s="14" t="str">
        <f t="shared" si="137"/>
        <v>8D</v>
      </c>
      <c r="L446" s="14" t="str">
        <f t="shared" si="137"/>
        <v>EE</v>
      </c>
      <c r="M446" s="14" t="str">
        <f t="shared" si="137"/>
        <v>14</v>
      </c>
      <c r="N446" s="14" t="str">
        <f t="shared" si="137"/>
        <v>F2</v>
      </c>
      <c r="O446" s="14" t="str">
        <f t="shared" si="137"/>
        <v>B6</v>
      </c>
      <c r="P446" s="14" t="str">
        <f t="shared" si="137"/>
        <v>F4</v>
      </c>
      <c r="Q446" s="14" t="str">
        <f t="shared" si="137"/>
        <v>98</v>
      </c>
      <c r="R446" s="14" t="str">
        <f t="shared" ref="R446" si="146">MID($A446,COLUMN()*3+3,2)</f>
        <v>E7</v>
      </c>
      <c r="U446" s="47" t="str">
        <f t="shared" si="125"/>
        <v>E548</v>
      </c>
      <c r="V446" s="47" t="str">
        <f t="shared" si="126"/>
        <v>ED2D</v>
      </c>
      <c r="W446" s="47" t="str">
        <f t="shared" si="127"/>
        <v>ED45</v>
      </c>
      <c r="X446" s="59" t="str">
        <f t="shared" si="128"/>
        <v>F245</v>
      </c>
      <c r="Y446" s="59" t="str">
        <f t="shared" si="129"/>
        <v>EE8D</v>
      </c>
      <c r="Z446" s="59" t="str">
        <f t="shared" si="130"/>
        <v>F214</v>
      </c>
      <c r="AA446" s="59" t="str">
        <f t="shared" si="131"/>
        <v>F4B6</v>
      </c>
      <c r="AB446" s="59" t="str">
        <f t="shared" si="132"/>
        <v>E798</v>
      </c>
      <c r="AC446" s="59"/>
      <c r="AD446" s="50">
        <f t="shared" si="138"/>
        <v>61542272.394750893</v>
      </c>
      <c r="AE446" s="50">
        <f t="shared" si="139"/>
        <v>62575612.917372391</v>
      </c>
      <c r="AF446" s="50">
        <f t="shared" si="140"/>
        <v>62587884.155642018</v>
      </c>
      <c r="AG446" s="50">
        <f t="shared" si="141"/>
        <v>63242350.196688786</v>
      </c>
      <c r="AH446" s="50">
        <f t="shared" si="142"/>
        <v>62755591.078660257</v>
      </c>
      <c r="AI446" s="50">
        <f t="shared" si="143"/>
        <v>63217296.418554969</v>
      </c>
      <c r="AJ446" s="50">
        <f t="shared" si="144"/>
        <v>63561913.693293661</v>
      </c>
      <c r="AK446" s="50">
        <f t="shared" si="145"/>
        <v>61844962.938735023</v>
      </c>
      <c r="AL446" s="59"/>
      <c r="AM446" s="59"/>
      <c r="AN446" s="59"/>
      <c r="AO446" s="59"/>
    </row>
    <row r="447" spans="1:41">
      <c r="A447" s="59" t="s">
        <v>652</v>
      </c>
      <c r="B447" s="3" t="str">
        <f t="shared" si="134"/>
        <v>0x1A20</v>
      </c>
      <c r="C447" s="14" t="str">
        <f t="shared" ref="C447:R462" si="147">MID($A447,COLUMN()*3+3,2)</f>
        <v>55</v>
      </c>
      <c r="D447" s="14" t="str">
        <f t="shared" si="147"/>
        <v>ED</v>
      </c>
      <c r="E447" s="14" t="str">
        <f t="shared" si="147"/>
        <v>9D</v>
      </c>
      <c r="F447" s="14" t="str">
        <f t="shared" si="147"/>
        <v>E0</v>
      </c>
      <c r="G447" s="14" t="str">
        <f t="shared" si="147"/>
        <v>BD</v>
      </c>
      <c r="H447" s="14" t="str">
        <f t="shared" si="147"/>
        <v>F9</v>
      </c>
      <c r="I447" s="14" t="str">
        <f t="shared" si="147"/>
        <v>27</v>
      </c>
      <c r="J447" s="14" t="str">
        <f t="shared" si="147"/>
        <v>E9</v>
      </c>
      <c r="K447" s="14" t="str">
        <f t="shared" si="147"/>
        <v>2E</v>
      </c>
      <c r="L447" s="14" t="str">
        <f t="shared" si="147"/>
        <v>F9</v>
      </c>
      <c r="M447" s="14" t="str">
        <f t="shared" si="147"/>
        <v>3A</v>
      </c>
      <c r="N447" s="14" t="str">
        <f t="shared" si="147"/>
        <v>F3</v>
      </c>
      <c r="O447" s="14" t="str">
        <f t="shared" si="147"/>
        <v>B4</v>
      </c>
      <c r="P447" s="14" t="str">
        <f t="shared" si="147"/>
        <v>E6</v>
      </c>
      <c r="Q447" s="14" t="str">
        <f t="shared" si="147"/>
        <v>6C</v>
      </c>
      <c r="R447" s="14" t="str">
        <f t="shared" si="147"/>
        <v>E5</v>
      </c>
      <c r="U447" s="47" t="str">
        <f t="shared" si="125"/>
        <v>ED55</v>
      </c>
      <c r="V447" s="47" t="str">
        <f t="shared" si="126"/>
        <v>E09D</v>
      </c>
      <c r="W447" s="47" t="str">
        <f t="shared" si="127"/>
        <v>F9BD</v>
      </c>
      <c r="X447" s="59" t="str">
        <f t="shared" si="128"/>
        <v>E927</v>
      </c>
      <c r="Y447" s="59" t="str">
        <f t="shared" si="129"/>
        <v>F92E</v>
      </c>
      <c r="Z447" s="59" t="str">
        <f t="shared" si="130"/>
        <v>F33A</v>
      </c>
      <c r="AA447" s="59" t="str">
        <f t="shared" si="131"/>
        <v>E6B4</v>
      </c>
      <c r="AB447" s="59" t="str">
        <f t="shared" si="132"/>
        <v>E56C</v>
      </c>
      <c r="AC447" s="59"/>
      <c r="AD447" s="50">
        <f t="shared" si="138"/>
        <v>62596064.981155112</v>
      </c>
      <c r="AE447" s="50">
        <f t="shared" si="139"/>
        <v>60931266.98924239</v>
      </c>
      <c r="AF447" s="50">
        <f t="shared" si="140"/>
        <v>64219958.845502406</v>
      </c>
      <c r="AG447" s="50">
        <f t="shared" si="141"/>
        <v>62048972.274967574</v>
      </c>
      <c r="AH447" s="50">
        <f t="shared" si="142"/>
        <v>64146842.717479207</v>
      </c>
      <c r="AI447" s="50">
        <f t="shared" si="143"/>
        <v>63367619.087357901</v>
      </c>
      <c r="AJ447" s="50">
        <f t="shared" si="144"/>
        <v>61728386.175173566</v>
      </c>
      <c r="AK447" s="50">
        <f t="shared" si="145"/>
        <v>61560679.252155334</v>
      </c>
      <c r="AL447" s="59"/>
      <c r="AM447" s="59"/>
      <c r="AN447" s="59"/>
      <c r="AO447" s="59"/>
    </row>
    <row r="448" spans="1:41">
      <c r="A448" s="59" t="s">
        <v>653</v>
      </c>
      <c r="B448" s="3" t="str">
        <f t="shared" si="134"/>
        <v>0x1A30</v>
      </c>
      <c r="C448" s="14" t="str">
        <f t="shared" si="147"/>
        <v>8E</v>
      </c>
      <c r="D448" s="14" t="str">
        <f t="shared" si="147"/>
        <v>E2</v>
      </c>
      <c r="E448" s="14" t="str">
        <f t="shared" si="147"/>
        <v>AD</v>
      </c>
      <c r="F448" s="14" t="str">
        <f t="shared" si="147"/>
        <v>D6</v>
      </c>
      <c r="G448" s="14" t="str">
        <f t="shared" si="147"/>
        <v>DE</v>
      </c>
      <c r="H448" s="14" t="str">
        <f t="shared" si="147"/>
        <v>D8</v>
      </c>
      <c r="I448" s="14" t="str">
        <f t="shared" si="147"/>
        <v>51</v>
      </c>
      <c r="J448" s="14" t="str">
        <f t="shared" si="147"/>
        <v>D2</v>
      </c>
      <c r="K448" s="14" t="str">
        <f t="shared" si="147"/>
        <v>33</v>
      </c>
      <c r="L448" s="14" t="str">
        <f t="shared" si="147"/>
        <v>CE</v>
      </c>
      <c r="M448" s="14" t="str">
        <f t="shared" si="147"/>
        <v>29</v>
      </c>
      <c r="N448" s="14" t="str">
        <f t="shared" si="147"/>
        <v>BF</v>
      </c>
      <c r="O448" s="14" t="str">
        <f t="shared" si="147"/>
        <v>22</v>
      </c>
      <c r="P448" s="14" t="str">
        <f t="shared" si="147"/>
        <v>C6</v>
      </c>
      <c r="Q448" s="14" t="str">
        <f t="shared" si="147"/>
        <v>2E</v>
      </c>
      <c r="R448" s="14" t="str">
        <f t="shared" si="147"/>
        <v>8D</v>
      </c>
      <c r="U448" s="47" t="str">
        <f t="shared" si="125"/>
        <v>E28E</v>
      </c>
      <c r="V448" s="47" t="str">
        <f t="shared" si="126"/>
        <v>D6AD</v>
      </c>
      <c r="W448" s="47" t="str">
        <f t="shared" si="127"/>
        <v>D8DE</v>
      </c>
      <c r="X448" s="59" t="str">
        <f t="shared" si="128"/>
        <v>D251</v>
      </c>
      <c r="Y448" s="59" t="str">
        <f t="shared" si="129"/>
        <v>CE33</v>
      </c>
      <c r="Z448" s="59" t="str">
        <f t="shared" si="130"/>
        <v>BF29</v>
      </c>
      <c r="AA448" s="59" t="str">
        <f t="shared" si="131"/>
        <v>C622</v>
      </c>
      <c r="AB448" s="59" t="str">
        <f t="shared" si="132"/>
        <v>8D2E</v>
      </c>
      <c r="AC448" s="59"/>
      <c r="AD448" s="50">
        <f t="shared" si="138"/>
        <v>61185383.881742582</v>
      </c>
      <c r="AE448" s="50">
        <f t="shared" si="139"/>
        <v>59630515.732661933</v>
      </c>
      <c r="AF448" s="50">
        <f t="shared" si="140"/>
        <v>59917355.927214466</v>
      </c>
      <c r="AG448" s="50">
        <f t="shared" si="141"/>
        <v>59059903.153124288</v>
      </c>
      <c r="AH448" s="50">
        <f t="shared" si="142"/>
        <v>58520991.272449836</v>
      </c>
      <c r="AI448" s="50">
        <f t="shared" si="143"/>
        <v>56552480.13336385</v>
      </c>
      <c r="AJ448" s="50">
        <f t="shared" si="144"/>
        <v>57465153.479667351</v>
      </c>
      <c r="AK448" s="50">
        <f t="shared" si="145"/>
        <v>50010376.230868995</v>
      </c>
      <c r="AL448" s="59"/>
      <c r="AM448" s="59"/>
      <c r="AN448" s="59"/>
      <c r="AO448" s="59"/>
    </row>
    <row r="449" spans="1:41">
      <c r="A449" s="59" t="s">
        <v>654</v>
      </c>
      <c r="B449" s="3" t="str">
        <f t="shared" si="134"/>
        <v>0x1A40</v>
      </c>
      <c r="C449" s="14" t="str">
        <f t="shared" si="147"/>
        <v>CE</v>
      </c>
      <c r="D449" s="14" t="str">
        <f t="shared" si="147"/>
        <v>A8</v>
      </c>
      <c r="E449" s="14" t="str">
        <f t="shared" si="147"/>
        <v>1B</v>
      </c>
      <c r="F449" s="14" t="str">
        <f t="shared" si="147"/>
        <v>A4</v>
      </c>
      <c r="G449" s="14" t="str">
        <f t="shared" si="147"/>
        <v>74</v>
      </c>
      <c r="H449" s="14" t="str">
        <f t="shared" si="147"/>
        <v>A8</v>
      </c>
      <c r="I449" s="14" t="str">
        <f t="shared" si="147"/>
        <v>B8</v>
      </c>
      <c r="J449" s="14" t="str">
        <f t="shared" si="147"/>
        <v>BE</v>
      </c>
      <c r="K449" s="14" t="str">
        <f t="shared" si="147"/>
        <v>94</v>
      </c>
      <c r="L449" s="14" t="str">
        <f t="shared" si="147"/>
        <v>C5</v>
      </c>
      <c r="M449" s="14" t="str">
        <f t="shared" si="147"/>
        <v>5B</v>
      </c>
      <c r="N449" s="14" t="str">
        <f t="shared" si="147"/>
        <v>CE</v>
      </c>
      <c r="O449" s="14" t="str">
        <f t="shared" si="147"/>
        <v>70</v>
      </c>
      <c r="P449" s="14" t="str">
        <f t="shared" si="147"/>
        <v>DE</v>
      </c>
      <c r="Q449" s="14" t="str">
        <f t="shared" si="147"/>
        <v>FF</v>
      </c>
      <c r="R449" s="14" t="str">
        <f t="shared" si="147"/>
        <v>D6</v>
      </c>
      <c r="U449" s="47" t="str">
        <f t="shared" si="125"/>
        <v>A8CE</v>
      </c>
      <c r="V449" s="47" t="str">
        <f t="shared" si="126"/>
        <v>A41B</v>
      </c>
      <c r="W449" s="47" t="str">
        <f t="shared" si="127"/>
        <v>A874</v>
      </c>
      <c r="X449" s="59" t="str">
        <f t="shared" si="128"/>
        <v>BEB8</v>
      </c>
      <c r="Y449" s="59" t="str">
        <f t="shared" si="129"/>
        <v>C594</v>
      </c>
      <c r="Z449" s="59" t="str">
        <f t="shared" si="130"/>
        <v>CE5B</v>
      </c>
      <c r="AA449" s="59" t="str">
        <f t="shared" si="131"/>
        <v>DE70</v>
      </c>
      <c r="AB449" s="59" t="str">
        <f t="shared" si="132"/>
        <v>D6FF</v>
      </c>
      <c r="AC449" s="59"/>
      <c r="AD449" s="50">
        <f t="shared" si="138"/>
        <v>53626301.107652396</v>
      </c>
      <c r="AE449" s="50">
        <f t="shared" si="139"/>
        <v>53011205.289387345</v>
      </c>
      <c r="AF449" s="50">
        <f t="shared" si="140"/>
        <v>53580283.964141294</v>
      </c>
      <c r="AG449" s="50">
        <f t="shared" si="141"/>
        <v>56494703.053177692</v>
      </c>
      <c r="AH449" s="50">
        <f t="shared" si="142"/>
        <v>57392548.653238729</v>
      </c>
      <c r="AI449" s="50">
        <f t="shared" si="143"/>
        <v>58541443.336232543</v>
      </c>
      <c r="AJ449" s="50">
        <f t="shared" si="144"/>
        <v>60646472.00106813</v>
      </c>
      <c r="AK449" s="50">
        <f t="shared" si="145"/>
        <v>59672442.463416494</v>
      </c>
      <c r="AL449" s="59"/>
      <c r="AM449" s="59"/>
      <c r="AN449" s="59"/>
      <c r="AO449" s="59"/>
    </row>
    <row r="450" spans="1:41">
      <c r="A450" s="59" t="s">
        <v>655</v>
      </c>
      <c r="B450" s="3" t="str">
        <f t="shared" si="134"/>
        <v>0x1A50</v>
      </c>
      <c r="C450" s="14" t="str">
        <f t="shared" si="147"/>
        <v>7E</v>
      </c>
      <c r="D450" s="14" t="str">
        <f t="shared" si="147"/>
        <v>DB</v>
      </c>
      <c r="E450" s="14" t="str">
        <f t="shared" si="147"/>
        <v>27</v>
      </c>
      <c r="F450" s="14" t="str">
        <f t="shared" si="147"/>
        <v>D4</v>
      </c>
      <c r="G450" s="14" t="str">
        <f t="shared" si="147"/>
        <v>1A</v>
      </c>
      <c r="H450" s="14" t="str">
        <f t="shared" si="147"/>
        <v>DA</v>
      </c>
      <c r="I450" s="14" t="str">
        <f t="shared" si="147"/>
        <v>04</v>
      </c>
      <c r="J450" s="14" t="str">
        <f t="shared" si="147"/>
        <v>E5</v>
      </c>
      <c r="K450" s="14" t="str">
        <f t="shared" si="147"/>
        <v>04</v>
      </c>
      <c r="L450" s="14" t="str">
        <f t="shared" si="147"/>
        <v>EE</v>
      </c>
      <c r="M450" s="14" t="str">
        <f t="shared" si="147"/>
        <v>BF</v>
      </c>
      <c r="N450" s="14" t="str">
        <f t="shared" si="147"/>
        <v>E3</v>
      </c>
      <c r="O450" s="14" t="str">
        <f t="shared" si="147"/>
        <v>75</v>
      </c>
      <c r="P450" s="14" t="str">
        <f t="shared" si="147"/>
        <v>E5</v>
      </c>
      <c r="Q450" s="14" t="str">
        <f t="shared" si="147"/>
        <v>51</v>
      </c>
      <c r="R450" s="14" t="str">
        <f t="shared" si="147"/>
        <v>F0</v>
      </c>
      <c r="U450" s="47" t="str">
        <f t="shared" si="125"/>
        <v>DB7E</v>
      </c>
      <c r="V450" s="47" t="str">
        <f t="shared" si="126"/>
        <v>D427</v>
      </c>
      <c r="W450" s="47" t="str">
        <f t="shared" si="127"/>
        <v>DA1A</v>
      </c>
      <c r="X450" s="59" t="str">
        <f t="shared" si="128"/>
        <v>E504</v>
      </c>
      <c r="Y450" s="59" t="str">
        <f t="shared" si="129"/>
        <v>EE04</v>
      </c>
      <c r="Z450" s="59" t="str">
        <f t="shared" si="130"/>
        <v>E3BF</v>
      </c>
      <c r="AA450" s="59" t="str">
        <f t="shared" si="131"/>
        <v>E575</v>
      </c>
      <c r="AB450" s="59" t="str">
        <f t="shared" si="132"/>
        <v>F051</v>
      </c>
      <c r="AC450" s="59"/>
      <c r="AD450" s="50">
        <f t="shared" si="138"/>
        <v>60260950.598764017</v>
      </c>
      <c r="AE450" s="50">
        <f t="shared" si="139"/>
        <v>59300214.902571142</v>
      </c>
      <c r="AF450" s="50">
        <f t="shared" si="140"/>
        <v>60078927.231097884</v>
      </c>
      <c r="AG450" s="50">
        <f t="shared" si="141"/>
        <v>61507503.886320285</v>
      </c>
      <c r="AH450" s="50">
        <f t="shared" si="142"/>
        <v>62685542.760204464</v>
      </c>
      <c r="AI450" s="50">
        <f t="shared" si="143"/>
        <v>61341330.868085757</v>
      </c>
      <c r="AJ450" s="50">
        <f t="shared" si="144"/>
        <v>61565280.966506451</v>
      </c>
      <c r="AK450" s="50">
        <f t="shared" si="145"/>
        <v>62986699.399404898</v>
      </c>
      <c r="AL450" s="59"/>
      <c r="AM450" s="59"/>
      <c r="AN450" s="59"/>
      <c r="AO450" s="59"/>
    </row>
    <row r="451" spans="1:41">
      <c r="A451" s="59" t="s">
        <v>656</v>
      </c>
      <c r="B451" s="3" t="str">
        <f t="shared" si="134"/>
        <v>0x1A60</v>
      </c>
      <c r="C451" s="14" t="str">
        <f t="shared" si="147"/>
        <v>51</v>
      </c>
      <c r="D451" s="14" t="str">
        <f t="shared" si="147"/>
        <v>ED</v>
      </c>
      <c r="E451" s="14" t="str">
        <f t="shared" si="147"/>
        <v>55</v>
      </c>
      <c r="F451" s="14" t="str">
        <f t="shared" si="147"/>
        <v>ED</v>
      </c>
      <c r="G451" s="14" t="str">
        <f t="shared" si="147"/>
        <v>7E</v>
      </c>
      <c r="H451" s="14" t="str">
        <f t="shared" si="147"/>
        <v>E7</v>
      </c>
      <c r="I451" s="14" t="str">
        <f t="shared" si="147"/>
        <v>13</v>
      </c>
      <c r="J451" s="14" t="str">
        <f t="shared" si="147"/>
        <v>ED</v>
      </c>
      <c r="K451" s="14" t="str">
        <f t="shared" si="147"/>
        <v>10</v>
      </c>
      <c r="L451" s="14" t="str">
        <f t="shared" si="147"/>
        <v>DC</v>
      </c>
      <c r="M451" s="14" t="str">
        <f t="shared" si="147"/>
        <v>9B</v>
      </c>
      <c r="N451" s="14" t="str">
        <f t="shared" si="147"/>
        <v>E5</v>
      </c>
      <c r="O451" s="14" t="str">
        <f t="shared" si="147"/>
        <v>68</v>
      </c>
      <c r="P451" s="14" t="str">
        <f t="shared" si="147"/>
        <v>CC</v>
      </c>
      <c r="Q451" s="14" t="str">
        <f t="shared" si="147"/>
        <v>81</v>
      </c>
      <c r="R451" s="14" t="str">
        <f t="shared" si="147"/>
        <v>E3</v>
      </c>
      <c r="U451" s="47" t="str">
        <f t="shared" si="125"/>
        <v>ED51</v>
      </c>
      <c r="V451" s="47" t="str">
        <f t="shared" si="126"/>
        <v>ED55</v>
      </c>
      <c r="W451" s="47" t="str">
        <f t="shared" si="127"/>
        <v>E77E</v>
      </c>
      <c r="X451" s="59" t="str">
        <f t="shared" si="128"/>
        <v>ED13</v>
      </c>
      <c r="Y451" s="59" t="str">
        <f t="shared" si="129"/>
        <v>DC10</v>
      </c>
      <c r="Z451" s="59" t="str">
        <f t="shared" si="130"/>
        <v>E59B</v>
      </c>
      <c r="AA451" s="59" t="str">
        <f t="shared" si="131"/>
        <v>CC68</v>
      </c>
      <c r="AB451" s="59" t="str">
        <f t="shared" si="132"/>
        <v>E381</v>
      </c>
      <c r="AC451" s="59"/>
      <c r="AD451" s="50">
        <f t="shared" si="138"/>
        <v>62594019.774776831</v>
      </c>
      <c r="AE451" s="50">
        <f t="shared" si="139"/>
        <v>62596064.981155112</v>
      </c>
      <c r="AF451" s="50">
        <f t="shared" si="140"/>
        <v>61831669.097276263</v>
      </c>
      <c r="AG451" s="50">
        <f t="shared" si="141"/>
        <v>62562319.075913638</v>
      </c>
      <c r="AH451" s="50">
        <f t="shared" si="142"/>
        <v>60335600.63157092</v>
      </c>
      <c r="AI451" s="50">
        <f t="shared" si="143"/>
        <v>61584710.427100018</v>
      </c>
      <c r="AJ451" s="50">
        <f t="shared" si="144"/>
        <v>58286303.840543225</v>
      </c>
      <c r="AK451" s="50">
        <f t="shared" si="145"/>
        <v>61309630.169222549</v>
      </c>
      <c r="AL451" s="59"/>
      <c r="AM451" s="59"/>
      <c r="AN451" s="59"/>
      <c r="AO451" s="59"/>
    </row>
    <row r="452" spans="1:41">
      <c r="A452" s="59" t="s">
        <v>657</v>
      </c>
      <c r="B452" s="3" t="str">
        <f t="shared" si="134"/>
        <v>0x1A70</v>
      </c>
      <c r="C452" s="14" t="str">
        <f t="shared" si="147"/>
        <v>98</v>
      </c>
      <c r="D452" s="14" t="str">
        <f t="shared" si="147"/>
        <v>D9</v>
      </c>
      <c r="E452" s="14" t="str">
        <f t="shared" si="147"/>
        <v>72</v>
      </c>
      <c r="F452" s="14" t="str">
        <f t="shared" si="147"/>
        <v>D9</v>
      </c>
      <c r="G452" s="14" t="str">
        <f t="shared" si="147"/>
        <v>D6</v>
      </c>
      <c r="H452" s="14" t="str">
        <f t="shared" si="147"/>
        <v>D3</v>
      </c>
      <c r="I452" s="14" t="str">
        <f t="shared" si="147"/>
        <v>A7</v>
      </c>
      <c r="J452" s="14" t="str">
        <f t="shared" si="147"/>
        <v>CE</v>
      </c>
      <c r="K452" s="14" t="str">
        <f t="shared" si="147"/>
        <v>7D</v>
      </c>
      <c r="L452" s="14" t="str">
        <f t="shared" si="147"/>
        <v>CA</v>
      </c>
      <c r="M452" s="14" t="str">
        <f t="shared" si="147"/>
        <v>83</v>
      </c>
      <c r="N452" s="14" t="str">
        <f t="shared" si="147"/>
        <v>C0</v>
      </c>
      <c r="O452" s="14" t="str">
        <f t="shared" si="147"/>
        <v>9C</v>
      </c>
      <c r="P452" s="14" t="str">
        <f t="shared" si="147"/>
        <v>B5</v>
      </c>
      <c r="Q452" s="14" t="str">
        <f t="shared" si="147"/>
        <v>79</v>
      </c>
      <c r="R452" s="14" t="str">
        <f t="shared" si="147"/>
        <v>52</v>
      </c>
      <c r="U452" s="47" t="str">
        <f t="shared" si="125"/>
        <v>D998</v>
      </c>
      <c r="V452" s="47" t="str">
        <f t="shared" si="126"/>
        <v>D972</v>
      </c>
      <c r="W452" s="47" t="str">
        <f t="shared" si="127"/>
        <v>D3D6</v>
      </c>
      <c r="X452" s="59" t="str">
        <f t="shared" si="128"/>
        <v>CEA7</v>
      </c>
      <c r="Y452" s="59" t="str">
        <f t="shared" si="129"/>
        <v>CA7D</v>
      </c>
      <c r="Z452" s="59" t="str">
        <f t="shared" si="130"/>
        <v>C083</v>
      </c>
      <c r="AA452" s="59" t="str">
        <f t="shared" si="131"/>
        <v>B59C</v>
      </c>
      <c r="AB452" s="59" t="str">
        <f t="shared" si="132"/>
        <v>5279</v>
      </c>
      <c r="AC452" s="59"/>
      <c r="AD452" s="50">
        <f t="shared" si="138"/>
        <v>60012458.023804069</v>
      </c>
      <c r="AE452" s="50">
        <f t="shared" si="139"/>
        <v>59993028.563210502</v>
      </c>
      <c r="AF452" s="50">
        <f t="shared" si="140"/>
        <v>59258799.473411158</v>
      </c>
      <c r="AG452" s="50">
        <f t="shared" si="141"/>
        <v>58580302.257419698</v>
      </c>
      <c r="AH452" s="50">
        <f t="shared" si="142"/>
        <v>58035254.75761044</v>
      </c>
      <c r="AI452" s="50">
        <f t="shared" si="143"/>
        <v>56729390.48508431</v>
      </c>
      <c r="AJ452" s="50">
        <f t="shared" si="144"/>
        <v>55302347.734645605</v>
      </c>
      <c r="AK452" s="50">
        <f t="shared" si="145"/>
        <v>42326024.566109709</v>
      </c>
      <c r="AL452" s="59"/>
      <c r="AM452" s="59"/>
      <c r="AN452" s="59"/>
      <c r="AO452" s="59"/>
    </row>
    <row r="453" spans="1:41">
      <c r="A453" s="59" t="s">
        <v>658</v>
      </c>
      <c r="B453" s="3" t="str">
        <f t="shared" si="134"/>
        <v>0x1A80</v>
      </c>
      <c r="C453" s="14" t="str">
        <f t="shared" si="147"/>
        <v>1A</v>
      </c>
      <c r="D453" s="14" t="str">
        <f t="shared" si="147"/>
        <v>A5</v>
      </c>
      <c r="E453" s="14" t="str">
        <f t="shared" si="147"/>
        <v>ED</v>
      </c>
      <c r="F453" s="14" t="str">
        <f t="shared" si="147"/>
        <v>B2</v>
      </c>
      <c r="G453" s="14" t="str">
        <f t="shared" si="147"/>
        <v>C1</v>
      </c>
      <c r="H453" s="14" t="str">
        <f t="shared" si="147"/>
        <v>B0</v>
      </c>
      <c r="I453" s="14" t="str">
        <f t="shared" si="147"/>
        <v>58</v>
      </c>
      <c r="J453" s="14" t="str">
        <f t="shared" si="147"/>
        <v>9F</v>
      </c>
      <c r="K453" s="14" t="str">
        <f t="shared" si="147"/>
        <v>C4</v>
      </c>
      <c r="L453" s="14" t="str">
        <f t="shared" si="147"/>
        <v>90</v>
      </c>
      <c r="M453" s="14" t="str">
        <f t="shared" si="147"/>
        <v>49</v>
      </c>
      <c r="N453" s="14" t="str">
        <f t="shared" si="147"/>
        <v>D5</v>
      </c>
      <c r="O453" s="14" t="str">
        <f t="shared" si="147"/>
        <v>E8</v>
      </c>
      <c r="P453" s="14" t="str">
        <f t="shared" si="147"/>
        <v>DB</v>
      </c>
      <c r="Q453" s="14" t="str">
        <f t="shared" si="147"/>
        <v>7C</v>
      </c>
      <c r="R453" s="14" t="str">
        <f t="shared" si="147"/>
        <v>D5</v>
      </c>
      <c r="U453" s="47" t="str">
        <f t="shared" si="125"/>
        <v>A51A</v>
      </c>
      <c r="V453" s="47" t="str">
        <f t="shared" si="126"/>
        <v>B2ED</v>
      </c>
      <c r="W453" s="47" t="str">
        <f t="shared" si="127"/>
        <v>B0C1</v>
      </c>
      <c r="X453" s="59" t="str">
        <f t="shared" si="128"/>
        <v>9F58</v>
      </c>
      <c r="Y453" s="59" t="str">
        <f t="shared" si="129"/>
        <v>90C4</v>
      </c>
      <c r="Z453" s="59" t="str">
        <f t="shared" si="130"/>
        <v>D549</v>
      </c>
      <c r="AA453" s="59" t="str">
        <f t="shared" si="131"/>
        <v>DBE8</v>
      </c>
      <c r="AB453" s="59" t="str">
        <f t="shared" si="132"/>
        <v>D57C</v>
      </c>
      <c r="AC453" s="59"/>
      <c r="AD453" s="50">
        <f t="shared" si="138"/>
        <v>53141587.196002141</v>
      </c>
      <c r="AE453" s="50">
        <f t="shared" si="139"/>
        <v>54951083.539177537</v>
      </c>
      <c r="AF453" s="50">
        <f t="shared" si="140"/>
        <v>54666799.852597848</v>
      </c>
      <c r="AG453" s="50">
        <f t="shared" si="141"/>
        <v>52387928.645609215</v>
      </c>
      <c r="AH453" s="50">
        <f t="shared" si="142"/>
        <v>50479751.094682232</v>
      </c>
      <c r="AI453" s="50">
        <f t="shared" si="143"/>
        <v>59448492.364995807</v>
      </c>
      <c r="AJ453" s="50">
        <f t="shared" si="144"/>
        <v>60315148.567788199</v>
      </c>
      <c r="AK453" s="50">
        <f t="shared" si="145"/>
        <v>59474568.746318758</v>
      </c>
      <c r="AL453" s="59"/>
      <c r="AM453" s="59"/>
      <c r="AN453" s="59"/>
      <c r="AO453" s="59"/>
    </row>
    <row r="454" spans="1:41">
      <c r="A454" s="59" t="s">
        <v>659</v>
      </c>
      <c r="B454" s="3" t="str">
        <f t="shared" si="134"/>
        <v>0x1A90</v>
      </c>
      <c r="C454" s="14" t="str">
        <f t="shared" si="147"/>
        <v>39</v>
      </c>
      <c r="D454" s="14" t="str">
        <f t="shared" si="147"/>
        <v>D6</v>
      </c>
      <c r="E454" s="14" t="str">
        <f t="shared" si="147"/>
        <v>5D</v>
      </c>
      <c r="F454" s="14" t="str">
        <f t="shared" si="147"/>
        <v>D9</v>
      </c>
      <c r="G454" s="14" t="str">
        <f t="shared" si="147"/>
        <v>AD</v>
      </c>
      <c r="H454" s="14" t="str">
        <f t="shared" si="147"/>
        <v>EB</v>
      </c>
      <c r="I454" s="14" t="str">
        <f t="shared" si="147"/>
        <v>96</v>
      </c>
      <c r="J454" s="14" t="str">
        <f t="shared" si="147"/>
        <v>E5</v>
      </c>
      <c r="K454" s="14" t="str">
        <f t="shared" si="147"/>
        <v>6B</v>
      </c>
      <c r="L454" s="14" t="str">
        <f t="shared" si="147"/>
        <v>E7</v>
      </c>
      <c r="M454" s="14" t="str">
        <f t="shared" si="147"/>
        <v>AD</v>
      </c>
      <c r="N454" s="14" t="str">
        <f t="shared" si="147"/>
        <v>EB</v>
      </c>
      <c r="O454" s="14" t="str">
        <f t="shared" si="147"/>
        <v>3D</v>
      </c>
      <c r="P454" s="14" t="str">
        <f t="shared" si="147"/>
        <v>EC</v>
      </c>
      <c r="Q454" s="14" t="str">
        <f t="shared" si="147"/>
        <v>E5</v>
      </c>
      <c r="R454" s="14" t="str">
        <f t="shared" si="147"/>
        <v>F2</v>
      </c>
      <c r="U454" s="47" t="str">
        <f t="shared" si="125"/>
        <v>D639</v>
      </c>
      <c r="V454" s="47" t="str">
        <f t="shared" si="126"/>
        <v>D95D</v>
      </c>
      <c r="W454" s="47" t="str">
        <f t="shared" si="127"/>
        <v>EBAD</v>
      </c>
      <c r="X454" s="59" t="str">
        <f t="shared" si="128"/>
        <v>E596</v>
      </c>
      <c r="Y454" s="59" t="str">
        <f t="shared" si="129"/>
        <v>E76B</v>
      </c>
      <c r="Z454" s="59" t="str">
        <f t="shared" si="130"/>
        <v>EBAD</v>
      </c>
      <c r="AA454" s="59" t="str">
        <f t="shared" si="131"/>
        <v>EC3D</v>
      </c>
      <c r="AB454" s="59" t="str">
        <f t="shared" si="132"/>
        <v>F2E5</v>
      </c>
      <c r="AC454" s="59"/>
      <c r="AD454" s="50">
        <f t="shared" si="138"/>
        <v>59571204.747692071</v>
      </c>
      <c r="AE454" s="50">
        <f t="shared" si="139"/>
        <v>59982291.229724571</v>
      </c>
      <c r="AF454" s="50">
        <f t="shared" si="140"/>
        <v>62379273.105058365</v>
      </c>
      <c r="AG454" s="50">
        <f t="shared" si="141"/>
        <v>61582153.919127181</v>
      </c>
      <c r="AH454" s="50">
        <f t="shared" si="142"/>
        <v>61821954.36697948</v>
      </c>
      <c r="AI454" s="50">
        <f t="shared" si="143"/>
        <v>62379273.105058365</v>
      </c>
      <c r="AJ454" s="50">
        <f t="shared" si="144"/>
        <v>62452900.534676127</v>
      </c>
      <c r="AK454" s="50">
        <f t="shared" si="145"/>
        <v>63324158.451819636</v>
      </c>
      <c r="AL454" s="59"/>
      <c r="AM454" s="59"/>
      <c r="AN454" s="59"/>
      <c r="AO454" s="59"/>
    </row>
    <row r="455" spans="1:41">
      <c r="A455" s="59" t="s">
        <v>660</v>
      </c>
      <c r="B455" s="3" t="str">
        <f t="shared" si="134"/>
        <v>0x1AA0</v>
      </c>
      <c r="C455" s="14" t="str">
        <f t="shared" si="147"/>
        <v>C6</v>
      </c>
      <c r="D455" s="14" t="str">
        <f t="shared" si="147"/>
        <v>EA</v>
      </c>
      <c r="E455" s="14" t="str">
        <f t="shared" si="147"/>
        <v>8F</v>
      </c>
      <c r="F455" s="14" t="str">
        <f t="shared" si="147"/>
        <v>DE</v>
      </c>
      <c r="G455" s="14" t="str">
        <f t="shared" si="147"/>
        <v>E9</v>
      </c>
      <c r="H455" s="14" t="str">
        <f t="shared" si="147"/>
        <v>E3</v>
      </c>
      <c r="I455" s="14" t="str">
        <f t="shared" si="147"/>
        <v>58</v>
      </c>
      <c r="J455" s="14" t="str">
        <f t="shared" si="147"/>
        <v>E6</v>
      </c>
      <c r="K455" s="14" t="str">
        <f t="shared" si="147"/>
        <v>7E</v>
      </c>
      <c r="L455" s="14" t="str">
        <f t="shared" si="147"/>
        <v>E7</v>
      </c>
      <c r="M455" s="14" t="str">
        <f t="shared" si="147"/>
        <v>D4</v>
      </c>
      <c r="N455" s="14" t="str">
        <f t="shared" si="147"/>
        <v>E5</v>
      </c>
      <c r="O455" s="14" t="str">
        <f t="shared" si="147"/>
        <v>81</v>
      </c>
      <c r="P455" s="14" t="str">
        <f t="shared" si="147"/>
        <v>E0</v>
      </c>
      <c r="Q455" s="14" t="str">
        <f t="shared" si="147"/>
        <v>A3</v>
      </c>
      <c r="R455" s="14" t="str">
        <f t="shared" si="147"/>
        <v>D6</v>
      </c>
      <c r="U455" s="47" t="str">
        <f t="shared" si="125"/>
        <v>EAC6</v>
      </c>
      <c r="V455" s="47" t="str">
        <f t="shared" si="126"/>
        <v>DE8F</v>
      </c>
      <c r="W455" s="47" t="str">
        <f t="shared" si="127"/>
        <v>E3E9</v>
      </c>
      <c r="X455" s="59" t="str">
        <f t="shared" si="128"/>
        <v>E658</v>
      </c>
      <c r="Y455" s="59" t="str">
        <f t="shared" si="129"/>
        <v>E77E</v>
      </c>
      <c r="Z455" s="59" t="str">
        <f t="shared" si="130"/>
        <v>E5D4</v>
      </c>
      <c r="AA455" s="59" t="str">
        <f t="shared" si="131"/>
        <v>E081</v>
      </c>
      <c r="AB455" s="59" t="str">
        <f t="shared" si="132"/>
        <v>D6A3</v>
      </c>
      <c r="AC455" s="59"/>
      <c r="AD455" s="50">
        <f t="shared" si="138"/>
        <v>62261162.436713204</v>
      </c>
      <c r="AE455" s="50">
        <f t="shared" si="139"/>
        <v>60662322.350499734</v>
      </c>
      <c r="AF455" s="50">
        <f t="shared" si="140"/>
        <v>61362805.535057604</v>
      </c>
      <c r="AG455" s="50">
        <f t="shared" si="141"/>
        <v>61681346.428473338</v>
      </c>
      <c r="AH455" s="50">
        <f t="shared" si="142"/>
        <v>61831669.097276263</v>
      </c>
      <c r="AI455" s="50">
        <f t="shared" si="143"/>
        <v>61613854.617990389</v>
      </c>
      <c r="AJ455" s="50">
        <f t="shared" si="144"/>
        <v>60916950.544594489</v>
      </c>
      <c r="AK455" s="50">
        <f t="shared" si="145"/>
        <v>59625402.71671626</v>
      </c>
      <c r="AL455" s="59"/>
      <c r="AM455" s="59"/>
      <c r="AN455" s="59"/>
      <c r="AO455" s="59"/>
    </row>
    <row r="456" spans="1:41">
      <c r="A456" s="59" t="s">
        <v>661</v>
      </c>
      <c r="B456" s="3" t="str">
        <f t="shared" si="134"/>
        <v>0x1AB0</v>
      </c>
      <c r="C456" s="14" t="str">
        <f t="shared" si="147"/>
        <v>73</v>
      </c>
      <c r="D456" s="14" t="str">
        <f t="shared" si="147"/>
        <v>D3</v>
      </c>
      <c r="E456" s="14" t="str">
        <f t="shared" si="147"/>
        <v>9F</v>
      </c>
      <c r="F456" s="14" t="str">
        <f t="shared" si="147"/>
        <v>E0</v>
      </c>
      <c r="G456" s="14" t="str">
        <f t="shared" si="147"/>
        <v>A3</v>
      </c>
      <c r="H456" s="14" t="str">
        <f t="shared" si="147"/>
        <v>D6</v>
      </c>
      <c r="I456" s="14" t="str">
        <f t="shared" si="147"/>
        <v>6C</v>
      </c>
      <c r="J456" s="14" t="str">
        <f t="shared" si="147"/>
        <v>D5</v>
      </c>
      <c r="K456" s="14" t="str">
        <f t="shared" si="147"/>
        <v>6E</v>
      </c>
      <c r="L456" s="14" t="str">
        <f t="shared" si="147"/>
        <v>CB</v>
      </c>
      <c r="M456" s="14" t="str">
        <f t="shared" si="147"/>
        <v>F0</v>
      </c>
      <c r="N456" s="14" t="str">
        <f t="shared" si="147"/>
        <v>C2</v>
      </c>
      <c r="O456" s="14" t="str">
        <f t="shared" si="147"/>
        <v>2F</v>
      </c>
      <c r="P456" s="14" t="str">
        <f t="shared" si="147"/>
        <v>BC</v>
      </c>
      <c r="Q456" s="14" t="str">
        <f t="shared" si="147"/>
        <v>E9</v>
      </c>
      <c r="R456" s="14" t="str">
        <f t="shared" si="147"/>
        <v>97</v>
      </c>
      <c r="U456" s="47" t="str">
        <f t="shared" si="125"/>
        <v>D373</v>
      </c>
      <c r="V456" s="47" t="str">
        <f t="shared" si="126"/>
        <v>E09F</v>
      </c>
      <c r="W456" s="47" t="str">
        <f t="shared" si="127"/>
        <v>D6A3</v>
      </c>
      <c r="X456" s="59" t="str">
        <f t="shared" si="128"/>
        <v>D56C</v>
      </c>
      <c r="Y456" s="59" t="str">
        <f t="shared" si="129"/>
        <v>CB6E</v>
      </c>
      <c r="Z456" s="59" t="str">
        <f t="shared" si="130"/>
        <v>C2F0</v>
      </c>
      <c r="AA456" s="59" t="str">
        <f t="shared" si="131"/>
        <v>BC2F</v>
      </c>
      <c r="AB456" s="59" t="str">
        <f t="shared" si="132"/>
        <v>97E9</v>
      </c>
      <c r="AC456" s="59"/>
      <c r="AD456" s="50">
        <f t="shared" si="138"/>
        <v>59208180.615548939</v>
      </c>
      <c r="AE456" s="50">
        <f t="shared" si="139"/>
        <v>60932289.592431523</v>
      </c>
      <c r="AF456" s="50">
        <f t="shared" si="140"/>
        <v>59625402.71671626</v>
      </c>
      <c r="AG456" s="50">
        <f t="shared" si="141"/>
        <v>59466387.920805678</v>
      </c>
      <c r="AH456" s="50">
        <f t="shared" si="142"/>
        <v>58158478.441901274</v>
      </c>
      <c r="AI456" s="50">
        <f t="shared" si="143"/>
        <v>57046908.775310904</v>
      </c>
      <c r="AJ456" s="50">
        <f t="shared" si="144"/>
        <v>56162868.318303198</v>
      </c>
      <c r="AK456" s="50">
        <f t="shared" si="145"/>
        <v>51414921.711146712</v>
      </c>
      <c r="AL456" s="59"/>
      <c r="AM456" s="59"/>
      <c r="AN456" s="59"/>
      <c r="AO456" s="59"/>
    </row>
    <row r="457" spans="1:41">
      <c r="A457" s="59" t="s">
        <v>662</v>
      </c>
      <c r="B457" s="3" t="str">
        <f t="shared" si="134"/>
        <v>0x1AC0</v>
      </c>
      <c r="C457" s="14" t="str">
        <f t="shared" si="147"/>
        <v>94</v>
      </c>
      <c r="D457" s="14" t="str">
        <f t="shared" si="147"/>
        <v>7F</v>
      </c>
      <c r="E457" s="14" t="str">
        <f t="shared" si="147"/>
        <v>3E</v>
      </c>
      <c r="F457" s="14" t="str">
        <f t="shared" si="147"/>
        <v>AF</v>
      </c>
      <c r="G457" s="14" t="str">
        <f t="shared" si="147"/>
        <v>82</v>
      </c>
      <c r="H457" s="14" t="str">
        <f t="shared" si="147"/>
        <v>87</v>
      </c>
      <c r="I457" s="14" t="str">
        <f t="shared" si="147"/>
        <v>5A</v>
      </c>
      <c r="J457" s="14" t="str">
        <f t="shared" si="147"/>
        <v>BC</v>
      </c>
      <c r="K457" s="14" t="str">
        <f t="shared" si="147"/>
        <v>C3</v>
      </c>
      <c r="L457" s="14" t="str">
        <f t="shared" si="147"/>
        <v>CC</v>
      </c>
      <c r="M457" s="14" t="str">
        <f t="shared" si="147"/>
        <v>7C</v>
      </c>
      <c r="N457" s="14" t="str">
        <f t="shared" si="147"/>
        <v>C9</v>
      </c>
      <c r="O457" s="14" t="str">
        <f t="shared" si="147"/>
        <v>FA</v>
      </c>
      <c r="P457" s="14" t="str">
        <f t="shared" si="147"/>
        <v>D8</v>
      </c>
      <c r="Q457" s="14" t="str">
        <f t="shared" si="147"/>
        <v>5C</v>
      </c>
      <c r="R457" s="14" t="str">
        <f t="shared" si="147"/>
        <v>DF</v>
      </c>
      <c r="U457" s="47" t="str">
        <f t="shared" si="125"/>
        <v>7F94</v>
      </c>
      <c r="V457" s="47" t="str">
        <f t="shared" si="126"/>
        <v>AF3E</v>
      </c>
      <c r="W457" s="47" t="str">
        <f t="shared" si="127"/>
        <v>8782</v>
      </c>
      <c r="X457" s="59" t="str">
        <f t="shared" si="128"/>
        <v>BC5A</v>
      </c>
      <c r="Y457" s="59" t="str">
        <f t="shared" si="129"/>
        <v>CCC3</v>
      </c>
      <c r="Z457" s="59" t="str">
        <f t="shared" si="130"/>
        <v>C97C</v>
      </c>
      <c r="AA457" s="59" t="str">
        <f t="shared" si="131"/>
        <v>D8FA</v>
      </c>
      <c r="AB457" s="59" t="str">
        <f t="shared" si="132"/>
        <v>DF5C</v>
      </c>
      <c r="AC457" s="59"/>
      <c r="AD457" s="50">
        <f t="shared" si="138"/>
        <v>48230024.078583963</v>
      </c>
      <c r="AE457" s="50">
        <f t="shared" si="139"/>
        <v>54468926.135500118</v>
      </c>
      <c r="AF457" s="50">
        <f t="shared" si="140"/>
        <v>49267966.315556571</v>
      </c>
      <c r="AG457" s="50">
        <f t="shared" si="141"/>
        <v>56184854.286869615</v>
      </c>
      <c r="AH457" s="50">
        <f t="shared" si="142"/>
        <v>58332832.28564889</v>
      </c>
      <c r="AI457" s="50">
        <f t="shared" si="143"/>
        <v>57903850.247806519</v>
      </c>
      <c r="AJ457" s="50">
        <f t="shared" si="144"/>
        <v>59931672.371862367</v>
      </c>
      <c r="AK457" s="50">
        <f t="shared" si="145"/>
        <v>60767139.177386127</v>
      </c>
      <c r="AL457" s="59"/>
      <c r="AM457" s="59"/>
      <c r="AN457" s="59"/>
      <c r="AO457" s="59"/>
    </row>
    <row r="458" spans="1:41">
      <c r="A458" s="59" t="s">
        <v>663</v>
      </c>
      <c r="B458" s="3" t="str">
        <f t="shared" si="134"/>
        <v>0x1AD0</v>
      </c>
      <c r="C458" s="14" t="str">
        <f t="shared" si="147"/>
        <v>49</v>
      </c>
      <c r="D458" s="14" t="str">
        <f t="shared" si="147"/>
        <v>E8</v>
      </c>
      <c r="E458" s="14" t="str">
        <f t="shared" si="147"/>
        <v>C9</v>
      </c>
      <c r="F458" s="14" t="str">
        <f t="shared" si="147"/>
        <v>E4</v>
      </c>
      <c r="G458" s="14" t="str">
        <f t="shared" si="147"/>
        <v>63</v>
      </c>
      <c r="H458" s="14" t="str">
        <f t="shared" si="147"/>
        <v>E6</v>
      </c>
      <c r="I458" s="14" t="str">
        <f t="shared" si="147"/>
        <v>9B</v>
      </c>
      <c r="J458" s="14" t="str">
        <f t="shared" si="147"/>
        <v>EC</v>
      </c>
      <c r="K458" s="14" t="str">
        <f t="shared" si="147"/>
        <v>80</v>
      </c>
      <c r="L458" s="14" t="str">
        <f t="shared" si="147"/>
        <v>F0</v>
      </c>
      <c r="M458" s="14" t="str">
        <f t="shared" si="147"/>
        <v>1E</v>
      </c>
      <c r="N458" s="14" t="str">
        <f t="shared" si="147"/>
        <v>F1</v>
      </c>
      <c r="O458" s="14" t="str">
        <f t="shared" si="147"/>
        <v>04</v>
      </c>
      <c r="P458" s="14" t="str">
        <f t="shared" si="147"/>
        <v>F1</v>
      </c>
      <c r="Q458" s="14" t="str">
        <f t="shared" si="147"/>
        <v>2C</v>
      </c>
      <c r="R458" s="14" t="str">
        <f t="shared" si="147"/>
        <v>EC</v>
      </c>
      <c r="U458" s="47" t="str">
        <f t="shared" si="125"/>
        <v>E849</v>
      </c>
      <c r="V458" s="47" t="str">
        <f t="shared" si="126"/>
        <v>E4C9</v>
      </c>
      <c r="W458" s="47" t="str">
        <f t="shared" si="127"/>
        <v>E663</v>
      </c>
      <c r="X458" s="59" t="str">
        <f t="shared" si="128"/>
        <v>EC9B</v>
      </c>
      <c r="Y458" s="59" t="str">
        <f t="shared" si="129"/>
        <v>F080</v>
      </c>
      <c r="Z458" s="59" t="str">
        <f t="shared" si="130"/>
        <v>F11E</v>
      </c>
      <c r="AA458" s="59" t="str">
        <f t="shared" si="131"/>
        <v>F104</v>
      </c>
      <c r="AB458" s="59" t="str">
        <f t="shared" si="132"/>
        <v>EC2C</v>
      </c>
      <c r="AC458" s="59"/>
      <c r="AD458" s="50">
        <f t="shared" si="138"/>
        <v>61935463.320973523</v>
      </c>
      <c r="AE458" s="50">
        <f t="shared" si="139"/>
        <v>61477337.092240788</v>
      </c>
      <c r="AF458" s="50">
        <f t="shared" si="140"/>
        <v>61686970.746013582</v>
      </c>
      <c r="AG458" s="50">
        <f t="shared" si="141"/>
        <v>62500962.884565502</v>
      </c>
      <c r="AH458" s="50">
        <f t="shared" si="142"/>
        <v>63010730.574349582</v>
      </c>
      <c r="AI458" s="50">
        <f t="shared" si="143"/>
        <v>63091516.226291299</v>
      </c>
      <c r="AJ458" s="50">
        <f t="shared" si="144"/>
        <v>63078222.384832531</v>
      </c>
      <c r="AK458" s="50">
        <f t="shared" si="145"/>
        <v>62444208.40756847</v>
      </c>
      <c r="AL458" s="59"/>
      <c r="AM458" s="59"/>
      <c r="AN458" s="59"/>
      <c r="AO458" s="59"/>
    </row>
    <row r="459" spans="1:41">
      <c r="A459" s="59" t="s">
        <v>664</v>
      </c>
      <c r="B459" s="3" t="str">
        <f t="shared" si="134"/>
        <v>0x1AE0</v>
      </c>
      <c r="C459" s="14" t="str">
        <f t="shared" si="147"/>
        <v>54</v>
      </c>
      <c r="D459" s="14" t="str">
        <f t="shared" si="147"/>
        <v>F3</v>
      </c>
      <c r="E459" s="14" t="str">
        <f t="shared" si="147"/>
        <v>D4</v>
      </c>
      <c r="F459" s="14" t="str">
        <f t="shared" si="147"/>
        <v>EF</v>
      </c>
      <c r="G459" s="14" t="str">
        <f t="shared" si="147"/>
        <v>A9</v>
      </c>
      <c r="H459" s="14" t="str">
        <f t="shared" si="147"/>
        <v>EC</v>
      </c>
      <c r="I459" s="14" t="str">
        <f t="shared" si="147"/>
        <v>80</v>
      </c>
      <c r="J459" s="14" t="str">
        <f t="shared" si="147"/>
        <v>E9</v>
      </c>
      <c r="K459" s="14" t="str">
        <f t="shared" si="147"/>
        <v>99</v>
      </c>
      <c r="L459" s="14" t="str">
        <f t="shared" si="147"/>
        <v>E8</v>
      </c>
      <c r="M459" s="14" t="str">
        <f t="shared" si="147"/>
        <v>1E</v>
      </c>
      <c r="N459" s="14" t="str">
        <f t="shared" si="147"/>
        <v>EA</v>
      </c>
      <c r="O459" s="14" t="str">
        <f t="shared" si="147"/>
        <v>3C</v>
      </c>
      <c r="P459" s="14" t="str">
        <f t="shared" si="147"/>
        <v>E2</v>
      </c>
      <c r="Q459" s="14" t="str">
        <f t="shared" si="147"/>
        <v>85</v>
      </c>
      <c r="R459" s="14" t="str">
        <f t="shared" si="147"/>
        <v>D6</v>
      </c>
      <c r="U459" s="47" t="str">
        <f t="shared" si="125"/>
        <v>F354</v>
      </c>
      <c r="V459" s="47" t="str">
        <f t="shared" si="126"/>
        <v>EFD4</v>
      </c>
      <c r="W459" s="47" t="str">
        <f t="shared" si="127"/>
        <v>ECA9</v>
      </c>
      <c r="X459" s="59" t="str">
        <f t="shared" si="128"/>
        <v>E980</v>
      </c>
      <c r="Y459" s="59" t="str">
        <f t="shared" si="129"/>
        <v>E899</v>
      </c>
      <c r="Z459" s="59" t="str">
        <f t="shared" si="130"/>
        <v>EA1E</v>
      </c>
      <c r="AA459" s="59" t="str">
        <f t="shared" si="131"/>
        <v>E23C</v>
      </c>
      <c r="AB459" s="59" t="str">
        <f t="shared" si="132"/>
        <v>D685</v>
      </c>
      <c r="AC459" s="59"/>
      <c r="AD459" s="50">
        <f t="shared" si="138"/>
        <v>63380912.928816661</v>
      </c>
      <c r="AE459" s="50">
        <f t="shared" si="139"/>
        <v>62922786.700083926</v>
      </c>
      <c r="AF459" s="50">
        <f t="shared" si="140"/>
        <v>62508121.106889449</v>
      </c>
      <c r="AG459" s="50">
        <f t="shared" si="141"/>
        <v>62094478.116884105</v>
      </c>
      <c r="AH459" s="50">
        <f t="shared" si="142"/>
        <v>61976367.448538944</v>
      </c>
      <c r="AI459" s="50">
        <f t="shared" si="143"/>
        <v>62175263.768825814</v>
      </c>
      <c r="AJ459" s="50">
        <f t="shared" si="144"/>
        <v>61143457.15098802</v>
      </c>
      <c r="AK459" s="50">
        <f t="shared" si="145"/>
        <v>59610063.668879226</v>
      </c>
      <c r="AL459" s="59"/>
      <c r="AM459" s="59"/>
      <c r="AN459" s="59"/>
      <c r="AO459" s="59"/>
    </row>
    <row r="460" spans="1:41">
      <c r="A460" s="59" t="s">
        <v>665</v>
      </c>
      <c r="B460" s="3" t="str">
        <f t="shared" si="134"/>
        <v>0x1AF0</v>
      </c>
      <c r="C460" s="14" t="str">
        <f t="shared" si="147"/>
        <v>BE</v>
      </c>
      <c r="D460" s="14" t="str">
        <f t="shared" si="147"/>
        <v>DE</v>
      </c>
      <c r="E460" s="14" t="str">
        <f t="shared" si="147"/>
        <v>6E</v>
      </c>
      <c r="F460" s="14" t="str">
        <f t="shared" si="147"/>
        <v>D9</v>
      </c>
      <c r="G460" s="14" t="str">
        <f t="shared" si="147"/>
        <v>7A</v>
      </c>
      <c r="H460" s="14" t="str">
        <f t="shared" si="147"/>
        <v>D5</v>
      </c>
      <c r="I460" s="14" t="str">
        <f t="shared" si="147"/>
        <v>3B</v>
      </c>
      <c r="J460" s="14" t="str">
        <f t="shared" si="147"/>
        <v>D3</v>
      </c>
      <c r="K460" s="14" t="str">
        <f t="shared" si="147"/>
        <v>95</v>
      </c>
      <c r="L460" s="14" t="str">
        <f t="shared" si="147"/>
        <v>CA</v>
      </c>
      <c r="M460" s="14" t="str">
        <f t="shared" si="147"/>
        <v>18</v>
      </c>
      <c r="N460" s="14" t="str">
        <f t="shared" si="147"/>
        <v>C3</v>
      </c>
      <c r="O460" s="14" t="str">
        <f t="shared" si="147"/>
        <v>4F</v>
      </c>
      <c r="P460" s="14" t="str">
        <f t="shared" si="147"/>
        <v>B6</v>
      </c>
      <c r="Q460" s="14" t="str">
        <f t="shared" si="147"/>
        <v>55</v>
      </c>
      <c r="R460" s="14" t="str">
        <f t="shared" si="147"/>
        <v>5D</v>
      </c>
      <c r="U460" s="47" t="str">
        <f t="shared" si="125"/>
        <v>DEBE</v>
      </c>
      <c r="V460" s="47" t="str">
        <f t="shared" si="126"/>
        <v>D96E</v>
      </c>
      <c r="W460" s="47" t="str">
        <f t="shared" si="127"/>
        <v>D57A</v>
      </c>
      <c r="X460" s="59" t="str">
        <f t="shared" si="128"/>
        <v>D33B</v>
      </c>
      <c r="Y460" s="59" t="str">
        <f t="shared" si="129"/>
        <v>CA95</v>
      </c>
      <c r="Z460" s="59" t="str">
        <f t="shared" si="130"/>
        <v>C318</v>
      </c>
      <c r="AA460" s="59" t="str">
        <f t="shared" si="131"/>
        <v>B64F</v>
      </c>
      <c r="AB460" s="59" t="str">
        <f t="shared" si="132"/>
        <v>5D55</v>
      </c>
      <c r="AC460" s="59"/>
      <c r="AD460" s="50">
        <f t="shared" si="138"/>
        <v>60686353.525444418</v>
      </c>
      <c r="AE460" s="50">
        <f t="shared" si="139"/>
        <v>59990983.356832221</v>
      </c>
      <c r="AF460" s="50">
        <f t="shared" si="140"/>
        <v>59473546.143129624</v>
      </c>
      <c r="AG460" s="50">
        <f t="shared" si="141"/>
        <v>59179547.726253144</v>
      </c>
      <c r="AH460" s="50">
        <f t="shared" si="142"/>
        <v>58047525.995880067</v>
      </c>
      <c r="AI460" s="50">
        <f t="shared" si="143"/>
        <v>57067360.839093611</v>
      </c>
      <c r="AJ460" s="50">
        <f t="shared" si="144"/>
        <v>55393870.720073238</v>
      </c>
      <c r="AK460" s="50">
        <f t="shared" si="145"/>
        <v>43747442.999008164</v>
      </c>
      <c r="AL460" s="59"/>
      <c r="AM460" s="59"/>
      <c r="AN460" s="59"/>
      <c r="AO460" s="59"/>
    </row>
    <row r="461" spans="1:41">
      <c r="A461" s="59" t="s">
        <v>666</v>
      </c>
      <c r="B461" s="3" t="str">
        <f t="shared" si="134"/>
        <v>0x1B00</v>
      </c>
      <c r="C461" s="14" t="str">
        <f t="shared" si="147"/>
        <v>F9</v>
      </c>
      <c r="D461" s="14" t="str">
        <f t="shared" si="147"/>
        <v>7D</v>
      </c>
      <c r="E461" s="14" t="str">
        <f t="shared" si="147"/>
        <v>4B</v>
      </c>
      <c r="F461" s="14" t="str">
        <f t="shared" si="147"/>
        <v>BC</v>
      </c>
      <c r="G461" s="14" t="str">
        <f t="shared" si="147"/>
        <v>E8</v>
      </c>
      <c r="H461" s="14" t="str">
        <f t="shared" si="147"/>
        <v>9D</v>
      </c>
      <c r="I461" s="14" t="str">
        <f t="shared" si="147"/>
        <v>32</v>
      </c>
      <c r="J461" s="14" t="str">
        <f t="shared" si="147"/>
        <v>75</v>
      </c>
      <c r="K461" s="14" t="str">
        <f t="shared" si="147"/>
        <v>C4</v>
      </c>
      <c r="L461" s="14" t="str">
        <f t="shared" si="147"/>
        <v>D6</v>
      </c>
      <c r="M461" s="14" t="str">
        <f t="shared" si="147"/>
        <v>BD</v>
      </c>
      <c r="N461" s="14" t="str">
        <f t="shared" si="147"/>
        <v>E1</v>
      </c>
      <c r="O461" s="14" t="str">
        <f t="shared" si="147"/>
        <v>FE</v>
      </c>
      <c r="P461" s="14" t="str">
        <f t="shared" si="147"/>
        <v>DC</v>
      </c>
      <c r="Q461" s="14" t="str">
        <f t="shared" si="147"/>
        <v>4D</v>
      </c>
      <c r="R461" s="14" t="str">
        <f t="shared" si="147"/>
        <v>DE</v>
      </c>
      <c r="U461" s="47" t="str">
        <f t="shared" si="125"/>
        <v>7DF9</v>
      </c>
      <c r="V461" s="47" t="str">
        <f t="shared" si="126"/>
        <v>BC4B</v>
      </c>
      <c r="W461" s="47" t="str">
        <f t="shared" si="127"/>
        <v>9DE8</v>
      </c>
      <c r="X461" s="59" t="str">
        <f t="shared" si="128"/>
        <v>7532</v>
      </c>
      <c r="Y461" s="59" t="str">
        <f t="shared" si="129"/>
        <v>D6C4</v>
      </c>
      <c r="Z461" s="59" t="str">
        <f t="shared" si="130"/>
        <v>E1BD</v>
      </c>
      <c r="AA461" s="59" t="str">
        <f t="shared" si="131"/>
        <v>DCFE</v>
      </c>
      <c r="AB461" s="59" t="str">
        <f t="shared" si="132"/>
        <v>DE4D</v>
      </c>
      <c r="AC461" s="59"/>
      <c r="AD461" s="50">
        <f t="shared" si="138"/>
        <v>48019879.123216599</v>
      </c>
      <c r="AE461" s="50">
        <f t="shared" si="139"/>
        <v>56177184.762951091</v>
      </c>
      <c r="AF461" s="50">
        <f t="shared" si="140"/>
        <v>52199769.658808269</v>
      </c>
      <c r="AG461" s="50">
        <f t="shared" si="141"/>
        <v>46870984.440222785</v>
      </c>
      <c r="AH461" s="50">
        <f t="shared" si="142"/>
        <v>59642275.66933699</v>
      </c>
      <c r="AI461" s="50">
        <f t="shared" si="143"/>
        <v>61078521.848477915</v>
      </c>
      <c r="AJ461" s="50">
        <f t="shared" si="144"/>
        <v>60457290.411078051</v>
      </c>
      <c r="AK461" s="50">
        <f t="shared" si="145"/>
        <v>60628576.44525826</v>
      </c>
      <c r="AL461" s="59"/>
      <c r="AM461" s="59"/>
      <c r="AN461" s="59"/>
      <c r="AO461" s="59"/>
    </row>
    <row r="462" spans="1:41">
      <c r="A462" s="59" t="s">
        <v>667</v>
      </c>
      <c r="B462" s="3" t="str">
        <f t="shared" si="134"/>
        <v>0x1B10</v>
      </c>
      <c r="C462" s="14" t="str">
        <f t="shared" si="147"/>
        <v>FA</v>
      </c>
      <c r="D462" s="14" t="str">
        <f t="shared" si="147"/>
        <v>EF</v>
      </c>
      <c r="E462" s="14" t="str">
        <f t="shared" si="147"/>
        <v>E9</v>
      </c>
      <c r="F462" s="14" t="str">
        <f t="shared" si="147"/>
        <v>F1</v>
      </c>
      <c r="G462" s="14" t="str">
        <f t="shared" si="147"/>
        <v>69</v>
      </c>
      <c r="H462" s="14" t="str">
        <f t="shared" si="147"/>
        <v>F0</v>
      </c>
      <c r="I462" s="14" t="str">
        <f t="shared" si="147"/>
        <v>A0</v>
      </c>
      <c r="J462" s="14" t="str">
        <f t="shared" si="147"/>
        <v>FA</v>
      </c>
      <c r="K462" s="14" t="str">
        <f t="shared" si="147"/>
        <v>94</v>
      </c>
      <c r="L462" s="14" t="str">
        <f t="shared" si="147"/>
        <v>F3</v>
      </c>
      <c r="M462" s="14" t="str">
        <f t="shared" si="147"/>
        <v>21</v>
      </c>
      <c r="N462" s="14" t="str">
        <f t="shared" si="147"/>
        <v>D1</v>
      </c>
      <c r="O462" s="14" t="str">
        <f t="shared" si="147"/>
        <v>4B</v>
      </c>
      <c r="P462" s="14" t="str">
        <f t="shared" si="147"/>
        <v>F8</v>
      </c>
      <c r="Q462" s="14" t="str">
        <f t="shared" si="147"/>
        <v>0F</v>
      </c>
      <c r="R462" s="14" t="str">
        <f t="shared" ref="R462" si="148">MID($A462,COLUMN()*3+3,2)</f>
        <v>F4</v>
      </c>
      <c r="U462" s="47" t="str">
        <f t="shared" si="125"/>
        <v>EFFA</v>
      </c>
      <c r="V462" s="47" t="str">
        <f t="shared" si="126"/>
        <v>F1E9</v>
      </c>
      <c r="W462" s="47" t="str">
        <f t="shared" si="127"/>
        <v>F069</v>
      </c>
      <c r="X462" s="59" t="str">
        <f t="shared" si="128"/>
        <v>FAA0</v>
      </c>
      <c r="Y462" s="59" t="str">
        <f t="shared" si="129"/>
        <v>F394</v>
      </c>
      <c r="Z462" s="59" t="str">
        <f t="shared" si="130"/>
        <v>D121</v>
      </c>
      <c r="AA462" s="59" t="str">
        <f t="shared" si="131"/>
        <v>F84B</v>
      </c>
      <c r="AB462" s="59" t="str">
        <f t="shared" si="132"/>
        <v>F40F</v>
      </c>
      <c r="AC462" s="59"/>
      <c r="AD462" s="50">
        <f t="shared" si="138"/>
        <v>62942216.1606775</v>
      </c>
      <c r="AE462" s="50">
        <f t="shared" si="139"/>
        <v>63195310.449988559</v>
      </c>
      <c r="AF462" s="50">
        <f t="shared" si="140"/>
        <v>62998970.637674525</v>
      </c>
      <c r="AG462" s="50">
        <f t="shared" si="141"/>
        <v>64336024.307469293</v>
      </c>
      <c r="AH462" s="50">
        <f t="shared" si="142"/>
        <v>63413636.230868995</v>
      </c>
      <c r="AI462" s="50">
        <f t="shared" si="143"/>
        <v>58904467.468375675</v>
      </c>
      <c r="AJ462" s="50">
        <f t="shared" si="144"/>
        <v>64030777.25551232</v>
      </c>
      <c r="AK462" s="50">
        <f t="shared" si="145"/>
        <v>63476526.327000841</v>
      </c>
      <c r="AL462" s="59"/>
      <c r="AM462" s="59"/>
      <c r="AN462" s="59"/>
      <c r="AO462" s="59"/>
    </row>
    <row r="463" spans="1:41">
      <c r="A463" s="59" t="s">
        <v>668</v>
      </c>
      <c r="B463" s="3" t="str">
        <f t="shared" si="134"/>
        <v>0x1B20</v>
      </c>
      <c r="C463" s="14" t="str">
        <f t="shared" ref="C463:R478" si="149">MID($A463,COLUMN()*3+3,2)</f>
        <v>12</v>
      </c>
      <c r="D463" s="14" t="str">
        <f t="shared" si="149"/>
        <v>F3</v>
      </c>
      <c r="E463" s="14" t="str">
        <f t="shared" si="149"/>
        <v>46</v>
      </c>
      <c r="F463" s="14" t="str">
        <f t="shared" si="149"/>
        <v>FE</v>
      </c>
      <c r="G463" s="14" t="str">
        <f t="shared" si="149"/>
        <v>21</v>
      </c>
      <c r="H463" s="14" t="str">
        <f t="shared" si="149"/>
        <v>FD</v>
      </c>
      <c r="I463" s="14" t="str">
        <f t="shared" si="149"/>
        <v>70</v>
      </c>
      <c r="J463" s="14" t="str">
        <f t="shared" si="149"/>
        <v>EE</v>
      </c>
      <c r="K463" s="14" t="str">
        <f t="shared" si="149"/>
        <v>8E</v>
      </c>
      <c r="L463" s="14" t="str">
        <f t="shared" si="149"/>
        <v>FD</v>
      </c>
      <c r="M463" s="14" t="str">
        <f t="shared" si="149"/>
        <v>85</v>
      </c>
      <c r="N463" s="14" t="str">
        <f t="shared" si="149"/>
        <v>F7</v>
      </c>
      <c r="O463" s="14" t="str">
        <f t="shared" si="149"/>
        <v>57</v>
      </c>
      <c r="P463" s="14" t="str">
        <f t="shared" si="149"/>
        <v>EA</v>
      </c>
      <c r="Q463" s="14" t="str">
        <f t="shared" si="149"/>
        <v>30</v>
      </c>
      <c r="R463" s="14" t="str">
        <f t="shared" si="149"/>
        <v>E9</v>
      </c>
      <c r="U463" s="47" t="str">
        <f t="shared" si="125"/>
        <v>F312</v>
      </c>
      <c r="V463" s="47" t="str">
        <f t="shared" si="126"/>
        <v>FE46</v>
      </c>
      <c r="W463" s="47" t="str">
        <f t="shared" si="127"/>
        <v>FD21</v>
      </c>
      <c r="X463" s="59" t="str">
        <f t="shared" si="128"/>
        <v>EE70</v>
      </c>
      <c r="Y463" s="59" t="str">
        <f t="shared" si="129"/>
        <v>FD8E</v>
      </c>
      <c r="Z463" s="59" t="str">
        <f t="shared" si="130"/>
        <v>F785</v>
      </c>
      <c r="AA463" s="59" t="str">
        <f t="shared" si="131"/>
        <v>EA57</v>
      </c>
      <c r="AB463" s="59" t="str">
        <f t="shared" si="132"/>
        <v>E930</v>
      </c>
      <c r="AC463" s="59"/>
      <c r="AD463" s="50">
        <f t="shared" si="138"/>
        <v>63347167.023575187</v>
      </c>
      <c r="AE463" s="50">
        <f t="shared" si="139"/>
        <v>64813579.99679561</v>
      </c>
      <c r="AF463" s="50">
        <f t="shared" si="140"/>
        <v>64663768.629587241</v>
      </c>
      <c r="AG463" s="50">
        <f t="shared" si="141"/>
        <v>62740763.332417786</v>
      </c>
      <c r="AH463" s="50">
        <f t="shared" si="142"/>
        <v>64719500.503395133</v>
      </c>
      <c r="AI463" s="50">
        <f t="shared" si="143"/>
        <v>63929539.539787903</v>
      </c>
      <c r="AJ463" s="50">
        <f t="shared" si="144"/>
        <v>62204407.959716186</v>
      </c>
      <c r="AK463" s="50">
        <f t="shared" si="145"/>
        <v>62053573.989318684</v>
      </c>
      <c r="AL463" s="59"/>
      <c r="AM463" s="59"/>
      <c r="AN463" s="59"/>
      <c r="AO463" s="59"/>
    </row>
    <row r="464" spans="1:41" ht="15.75" thickBot="1">
      <c r="A464" s="59" t="s">
        <v>669</v>
      </c>
      <c r="B464" s="3" t="str">
        <f t="shared" si="134"/>
        <v>0x1B30</v>
      </c>
      <c r="C464" s="14" t="str">
        <f t="shared" si="149"/>
        <v>DA</v>
      </c>
      <c r="D464" s="14" t="str">
        <f t="shared" si="149"/>
        <v>E7</v>
      </c>
      <c r="E464" s="14" t="str">
        <f t="shared" si="149"/>
        <v>00</v>
      </c>
      <c r="F464" s="14" t="str">
        <f t="shared" si="149"/>
        <v>DC</v>
      </c>
      <c r="G464" s="14" t="str">
        <f t="shared" si="149"/>
        <v>87</v>
      </c>
      <c r="H464" s="14" t="str">
        <f t="shared" si="149"/>
        <v>DD</v>
      </c>
      <c r="I464" s="14" t="str">
        <f t="shared" si="149"/>
        <v>B6</v>
      </c>
      <c r="J464" s="14" t="str">
        <f t="shared" si="149"/>
        <v>DD</v>
      </c>
      <c r="K464" s="14" t="str">
        <f t="shared" si="149"/>
        <v>26</v>
      </c>
      <c r="L464" s="14" t="str">
        <f t="shared" si="149"/>
        <v>D3</v>
      </c>
      <c r="M464" s="14" t="str">
        <f t="shared" si="149"/>
        <v>02</v>
      </c>
      <c r="N464" s="14" t="str">
        <f t="shared" si="149"/>
        <v>C5</v>
      </c>
      <c r="O464" s="14" t="str">
        <f t="shared" si="149"/>
        <v>80</v>
      </c>
      <c r="P464" s="14" t="str">
        <f t="shared" si="149"/>
        <v>CB</v>
      </c>
      <c r="Q464" s="14" t="str">
        <f t="shared" si="149"/>
        <v>8C</v>
      </c>
      <c r="R464" s="14" t="str">
        <f t="shared" si="149"/>
        <v>70</v>
      </c>
      <c r="U464" s="47" t="str">
        <f t="shared" si="125"/>
        <v>E7DA</v>
      </c>
      <c r="V464" s="47" t="str">
        <f t="shared" si="126"/>
        <v>DC00</v>
      </c>
      <c r="W464" s="47" t="str">
        <f t="shared" si="127"/>
        <v>DD87</v>
      </c>
      <c r="X464" s="59" t="str">
        <f t="shared" si="128"/>
        <v>DDB6</v>
      </c>
      <c r="Y464" s="59" t="str">
        <f t="shared" si="129"/>
        <v>D326</v>
      </c>
      <c r="Z464" s="59" t="str">
        <f t="shared" si="130"/>
        <v>C502</v>
      </c>
      <c r="AA464" s="59" t="str">
        <f t="shared" si="131"/>
        <v>CB80</v>
      </c>
      <c r="AB464" s="59" t="str">
        <f t="shared" si="132"/>
        <v>708C</v>
      </c>
      <c r="AC464" s="59"/>
      <c r="AD464" s="53">
        <f t="shared" si="138"/>
        <v>61878708.843976498</v>
      </c>
      <c r="AE464" s="53">
        <f t="shared" si="139"/>
        <v>60327419.806057826</v>
      </c>
      <c r="AF464" s="53">
        <f t="shared" si="140"/>
        <v>60527338.729533836</v>
      </c>
      <c r="AG464" s="53">
        <f t="shared" si="141"/>
        <v>60551369.90447852</v>
      </c>
      <c r="AH464" s="53">
        <f t="shared" si="142"/>
        <v>59168810.392767221</v>
      </c>
      <c r="AI464" s="53">
        <f t="shared" si="143"/>
        <v>57317898.620431826</v>
      </c>
      <c r="AJ464" s="53">
        <f t="shared" si="144"/>
        <v>58167681.870603494</v>
      </c>
      <c r="AK464" s="53">
        <f t="shared" si="145"/>
        <v>46262535.542687111</v>
      </c>
      <c r="AL464" s="59"/>
      <c r="AM464" s="59"/>
      <c r="AN464" s="59"/>
      <c r="AO464" s="59"/>
    </row>
    <row r="465" spans="1:41">
      <c r="A465" s="59" t="s">
        <v>670</v>
      </c>
      <c r="B465" s="3" t="str">
        <f t="shared" si="134"/>
        <v>0x1B40</v>
      </c>
      <c r="C465" s="14" t="str">
        <f t="shared" si="149"/>
        <v>48</v>
      </c>
      <c r="D465" s="14" t="str">
        <f t="shared" si="149"/>
        <v>35</v>
      </c>
      <c r="E465" s="14" t="str">
        <f t="shared" si="149"/>
        <v>1C</v>
      </c>
      <c r="F465" s="14" t="str">
        <f t="shared" si="149"/>
        <v>5D</v>
      </c>
      <c r="G465" s="14" t="str">
        <f t="shared" si="149"/>
        <v>36</v>
      </c>
      <c r="H465" s="14" t="str">
        <f t="shared" si="149"/>
        <v>66</v>
      </c>
      <c r="I465" s="14" t="str">
        <f t="shared" si="149"/>
        <v>94</v>
      </c>
      <c r="J465" s="14" t="str">
        <f t="shared" si="149"/>
        <v>56</v>
      </c>
      <c r="K465" s="14" t="str">
        <f t="shared" si="149"/>
        <v>36</v>
      </c>
      <c r="L465" s="14" t="str">
        <f t="shared" si="149"/>
        <v>84</v>
      </c>
      <c r="M465" s="14" t="str">
        <f t="shared" si="149"/>
        <v>87</v>
      </c>
      <c r="N465" s="14" t="str">
        <f t="shared" si="149"/>
        <v>7C</v>
      </c>
      <c r="O465" s="14" t="str">
        <f t="shared" si="149"/>
        <v>F7</v>
      </c>
      <c r="P465" s="14" t="str">
        <f t="shared" si="149"/>
        <v>9D</v>
      </c>
      <c r="Q465" s="14" t="str">
        <f t="shared" si="149"/>
        <v>EC</v>
      </c>
      <c r="R465" s="14" t="str">
        <f t="shared" si="149"/>
        <v>67</v>
      </c>
      <c r="U465" s="47" t="str">
        <f t="shared" si="125"/>
        <v>3548</v>
      </c>
      <c r="V465" s="47" t="str">
        <f t="shared" si="126"/>
        <v>5D1C</v>
      </c>
      <c r="W465" s="47" t="str">
        <f t="shared" si="127"/>
        <v>6636</v>
      </c>
      <c r="X465" s="59" t="str">
        <f t="shared" si="128"/>
        <v>5694</v>
      </c>
      <c r="Y465" s="59" t="str">
        <f t="shared" si="129"/>
        <v>8436</v>
      </c>
      <c r="Z465" s="59" t="str">
        <f t="shared" si="130"/>
        <v>7C87</v>
      </c>
      <c r="AA465" s="59" t="str">
        <f t="shared" si="131"/>
        <v>9DF7</v>
      </c>
      <c r="AB465" s="59" t="str">
        <f t="shared" si="132"/>
        <v>67EC</v>
      </c>
      <c r="AC465" s="59"/>
      <c r="AD465" s="50">
        <f t="shared" ref="AD465:AD496" si="150">HEX2DEC(U465)*$AL$401+$AA$5</f>
        <v>38505067.749904633</v>
      </c>
      <c r="AE465" s="50">
        <f t="shared" ref="AE465:AE496" si="151">HEX2DEC(V465)*$AL$401+$AA$5</f>
        <v>43718298.808117799</v>
      </c>
      <c r="AF465" s="50">
        <f t="shared" ref="AF465:AF496" si="152">HEX2DEC(W465)*$AL$401+$AA$5</f>
        <v>44909631.523460746</v>
      </c>
      <c r="AG465" s="50">
        <f t="shared" ref="AG465:AG496" si="153">HEX2DEC(X465)*$AL$401+$AA$5</f>
        <v>42863402.542000458</v>
      </c>
      <c r="AH465" s="50">
        <f t="shared" ref="AH465:AH496" si="154">HEX2DEC(Y465)*$AL$401+$AA$5</f>
        <v>48836427.769741356</v>
      </c>
      <c r="AI465" s="50">
        <f t="shared" ref="AI465:AI496" si="155">HEX2DEC(Z465)*$AL$401+$AA$5</f>
        <v>47830697.53322652</v>
      </c>
      <c r="AJ465" s="50">
        <f t="shared" ref="AJ465:AJ496" si="156">HEX2DEC(AA465)*$AL$401+$AA$5</f>
        <v>52207439.182726786</v>
      </c>
      <c r="AK465" s="50">
        <f t="shared" ref="AK465:AK496" si="157">HEX2DEC(AB465)*$AL$401+$AA$5</f>
        <v>45133581.62188144</v>
      </c>
      <c r="AL465" s="59"/>
      <c r="AM465" s="59"/>
      <c r="AN465" s="59"/>
      <c r="AO465" s="59"/>
    </row>
    <row r="466" spans="1:41">
      <c r="A466" s="59" t="s">
        <v>671</v>
      </c>
      <c r="B466" s="3" t="str">
        <f t="shared" si="134"/>
        <v>0x1B50</v>
      </c>
      <c r="C466" s="14" t="str">
        <f t="shared" si="149"/>
        <v>E0</v>
      </c>
      <c r="D466" s="14" t="str">
        <f t="shared" si="149"/>
        <v>A7</v>
      </c>
      <c r="E466" s="14" t="str">
        <f t="shared" si="149"/>
        <v>B6</v>
      </c>
      <c r="F466" s="14" t="str">
        <f t="shared" si="149"/>
        <v>90</v>
      </c>
      <c r="G466" s="14" t="str">
        <f t="shared" si="149"/>
        <v>FB</v>
      </c>
      <c r="H466" s="14" t="str">
        <f t="shared" si="149"/>
        <v>8F</v>
      </c>
      <c r="I466" s="14" t="str">
        <f t="shared" si="149"/>
        <v>DB</v>
      </c>
      <c r="J466" s="14" t="str">
        <f t="shared" si="149"/>
        <v>99</v>
      </c>
      <c r="K466" s="14" t="str">
        <f t="shared" si="149"/>
        <v>30</v>
      </c>
      <c r="L466" s="14" t="str">
        <f t="shared" si="149"/>
        <v>9A</v>
      </c>
      <c r="M466" s="14" t="str">
        <f t="shared" si="149"/>
        <v>07</v>
      </c>
      <c r="N466" s="14" t="str">
        <f t="shared" si="149"/>
        <v>AE</v>
      </c>
      <c r="O466" s="14" t="str">
        <f t="shared" si="149"/>
        <v>56</v>
      </c>
      <c r="P466" s="14" t="str">
        <f t="shared" si="149"/>
        <v>A4</v>
      </c>
      <c r="Q466" s="14" t="str">
        <f t="shared" si="149"/>
        <v>9A</v>
      </c>
      <c r="R466" s="14" t="str">
        <f t="shared" si="149"/>
        <v>B1</v>
      </c>
      <c r="U466" s="47" t="str">
        <f t="shared" ref="U466:U528" si="158">CONCATENATE(D466,C466)</f>
        <v>A7E0</v>
      </c>
      <c r="V466" s="47" t="str">
        <f t="shared" ref="V466:V528" si="159">CONCATENATE(F466,E466)</f>
        <v>90B6</v>
      </c>
      <c r="W466" s="47" t="str">
        <f t="shared" ref="W466:W528" si="160">CONCATENATE(H466,G466)</f>
        <v>8FFB</v>
      </c>
      <c r="X466" s="59" t="str">
        <f t="shared" ref="X466:X528" si="161">CONCATENATE(J466,I466)</f>
        <v>99DB</v>
      </c>
      <c r="Y466" s="59" t="str">
        <f t="shared" ref="Y466:Y528" si="162">CONCATENATE(L466,K466)</f>
        <v>9A30</v>
      </c>
      <c r="Z466" s="59" t="str">
        <f t="shared" ref="Z466:Z528" si="163">CONCATENATE(N466,M466)</f>
        <v>AE07</v>
      </c>
      <c r="AA466" s="59" t="str">
        <f t="shared" ref="AA466:AA528" si="164">CONCATENATE(P466,O466)</f>
        <v>A456</v>
      </c>
      <c r="AB466" s="59" t="str">
        <f t="shared" ref="AB466:AB528" si="165">CONCATENATE(R466,Q466)</f>
        <v>B19A</v>
      </c>
      <c r="AC466" s="59"/>
      <c r="AD466" s="50">
        <f t="shared" si="150"/>
        <v>53504611.328145266</v>
      </c>
      <c r="AE466" s="50">
        <f t="shared" si="151"/>
        <v>50472592.872358277</v>
      </c>
      <c r="AF466" s="50">
        <f t="shared" si="152"/>
        <v>50376979.474174105</v>
      </c>
      <c r="AG466" s="50">
        <f t="shared" si="153"/>
        <v>51669549.905241475</v>
      </c>
      <c r="AH466" s="50">
        <f t="shared" si="154"/>
        <v>51713010.54077974</v>
      </c>
      <c r="AI466" s="50">
        <f t="shared" si="155"/>
        <v>54309911.339589536</v>
      </c>
      <c r="AJ466" s="50">
        <f t="shared" si="156"/>
        <v>53041372.08346685</v>
      </c>
      <c r="AK466" s="50">
        <f t="shared" si="157"/>
        <v>54777752.298619062</v>
      </c>
      <c r="AL466" s="59"/>
      <c r="AM466" s="59"/>
      <c r="AN466" s="59"/>
      <c r="AO466" s="59"/>
    </row>
    <row r="467" spans="1:41">
      <c r="A467" s="59" t="s">
        <v>672</v>
      </c>
      <c r="B467" s="3" t="str">
        <f t="shared" si="134"/>
        <v>0x1B60</v>
      </c>
      <c r="C467" s="14" t="str">
        <f t="shared" si="149"/>
        <v>52</v>
      </c>
      <c r="D467" s="14" t="str">
        <f t="shared" si="149"/>
        <v>6A</v>
      </c>
      <c r="E467" s="14" t="str">
        <f t="shared" si="149"/>
        <v>32</v>
      </c>
      <c r="F467" s="14" t="str">
        <f t="shared" si="149"/>
        <v>AF</v>
      </c>
      <c r="G467" s="14" t="str">
        <f t="shared" si="149"/>
        <v>FF</v>
      </c>
      <c r="H467" s="14" t="str">
        <f t="shared" si="149"/>
        <v>A1</v>
      </c>
      <c r="I467" s="14" t="str">
        <f t="shared" si="149"/>
        <v>4E</v>
      </c>
      <c r="J467" s="14" t="str">
        <f t="shared" si="149"/>
        <v>AA</v>
      </c>
      <c r="K467" s="14" t="str">
        <f t="shared" si="149"/>
        <v>A8</v>
      </c>
      <c r="L467" s="14" t="str">
        <f t="shared" si="149"/>
        <v>8C</v>
      </c>
      <c r="M467" s="14" t="str">
        <f t="shared" si="149"/>
        <v>0A</v>
      </c>
      <c r="N467" s="14" t="str">
        <f t="shared" si="149"/>
        <v>A5</v>
      </c>
      <c r="O467" s="14" t="str">
        <f t="shared" si="149"/>
        <v>0F</v>
      </c>
      <c r="P467" s="14" t="str">
        <f t="shared" si="149"/>
        <v>AA</v>
      </c>
      <c r="Q467" s="14" t="str">
        <f t="shared" si="149"/>
        <v>EB</v>
      </c>
      <c r="R467" s="14" t="str">
        <f t="shared" si="149"/>
        <v>9F</v>
      </c>
      <c r="U467" s="47" t="str">
        <f t="shared" si="158"/>
        <v>6A52</v>
      </c>
      <c r="V467" s="47" t="str">
        <f t="shared" si="159"/>
        <v>AF32</v>
      </c>
      <c r="W467" s="47" t="str">
        <f t="shared" si="160"/>
        <v>A1FF</v>
      </c>
      <c r="X467" s="59" t="str">
        <f t="shared" si="161"/>
        <v>AA4E</v>
      </c>
      <c r="Y467" s="59" t="str">
        <f t="shared" si="162"/>
        <v>8CA8</v>
      </c>
      <c r="Z467" s="59" t="str">
        <f t="shared" si="163"/>
        <v>A50A</v>
      </c>
      <c r="AA467" s="59" t="str">
        <f t="shared" si="164"/>
        <v>AA0F</v>
      </c>
      <c r="AB467" s="59" t="str">
        <f t="shared" si="165"/>
        <v>9FEB</v>
      </c>
      <c r="AC467" s="59"/>
      <c r="AD467" s="50">
        <f t="shared" si="150"/>
        <v>45447520.800946057</v>
      </c>
      <c r="AE467" s="50">
        <f t="shared" si="151"/>
        <v>54462790.516365305</v>
      </c>
      <c r="AF467" s="50">
        <f t="shared" si="152"/>
        <v>52735102.428320743</v>
      </c>
      <c r="AG467" s="50">
        <f t="shared" si="153"/>
        <v>53822640.919966429</v>
      </c>
      <c r="AH467" s="50">
        <f t="shared" si="154"/>
        <v>49941861.817196921</v>
      </c>
      <c r="AI467" s="50">
        <f t="shared" si="155"/>
        <v>53133406.370489046</v>
      </c>
      <c r="AJ467" s="50">
        <f t="shared" si="156"/>
        <v>53790428.919508658</v>
      </c>
      <c r="AK467" s="50">
        <f t="shared" si="157"/>
        <v>52463089.980010681</v>
      </c>
      <c r="AL467" s="59"/>
      <c r="AM467" s="59"/>
      <c r="AN467" s="59"/>
      <c r="AO467" s="59"/>
    </row>
    <row r="468" spans="1:41">
      <c r="A468" s="59" t="s">
        <v>673</v>
      </c>
      <c r="B468" s="3" t="str">
        <f t="shared" si="134"/>
        <v>0x1B70</v>
      </c>
      <c r="C468" s="14" t="str">
        <f t="shared" si="149"/>
        <v>A6</v>
      </c>
      <c r="D468" s="14" t="str">
        <f t="shared" si="149"/>
        <v>9D</v>
      </c>
      <c r="E468" s="14" t="str">
        <f t="shared" si="149"/>
        <v>08</v>
      </c>
      <c r="F468" s="14" t="str">
        <f t="shared" si="149"/>
        <v>98</v>
      </c>
      <c r="G468" s="14" t="str">
        <f t="shared" si="149"/>
        <v>AB</v>
      </c>
      <c r="H468" s="14" t="str">
        <f t="shared" si="149"/>
        <v>94</v>
      </c>
      <c r="I468" s="14" t="str">
        <f t="shared" si="149"/>
        <v>41</v>
      </c>
      <c r="J468" s="14" t="str">
        <f t="shared" si="149"/>
        <v>98</v>
      </c>
      <c r="K468" s="14" t="str">
        <f t="shared" si="149"/>
        <v>A4</v>
      </c>
      <c r="L468" s="14" t="str">
        <f t="shared" si="149"/>
        <v>8F</v>
      </c>
      <c r="M468" s="14" t="str">
        <f t="shared" si="149"/>
        <v>80</v>
      </c>
      <c r="N468" s="14" t="str">
        <f t="shared" si="149"/>
        <v>93</v>
      </c>
      <c r="O468" s="14" t="str">
        <f t="shared" si="149"/>
        <v>89</v>
      </c>
      <c r="P468" s="14" t="str">
        <f t="shared" si="149"/>
        <v>77</v>
      </c>
      <c r="Q468" s="14" t="str">
        <f t="shared" si="149"/>
        <v>AF</v>
      </c>
      <c r="R468" s="14" t="str">
        <f t="shared" si="149"/>
        <v>67</v>
      </c>
      <c r="U468" s="47" t="str">
        <f t="shared" si="158"/>
        <v>9DA6</v>
      </c>
      <c r="V468" s="47" t="str">
        <f t="shared" si="159"/>
        <v>9808</v>
      </c>
      <c r="W468" s="47" t="str">
        <f t="shared" si="160"/>
        <v>94AB</v>
      </c>
      <c r="X468" s="59" t="str">
        <f t="shared" si="161"/>
        <v>9841</v>
      </c>
      <c r="Y468" s="59" t="str">
        <f t="shared" si="162"/>
        <v>8FA4</v>
      </c>
      <c r="Z468" s="59" t="str">
        <f t="shared" si="163"/>
        <v>9380</v>
      </c>
      <c r="AA468" s="59" t="str">
        <f t="shared" si="164"/>
        <v>7789</v>
      </c>
      <c r="AB468" s="59" t="str">
        <f t="shared" si="165"/>
        <v>67AF</v>
      </c>
      <c r="AC468" s="59"/>
      <c r="AD468" s="50">
        <f t="shared" si="150"/>
        <v>52166023.753566794</v>
      </c>
      <c r="AE468" s="50">
        <f t="shared" si="151"/>
        <v>51430772.060578316</v>
      </c>
      <c r="AF468" s="50">
        <f t="shared" si="152"/>
        <v>50990541.387655452</v>
      </c>
      <c r="AG468" s="50">
        <f t="shared" si="153"/>
        <v>51459916.251468681</v>
      </c>
      <c r="AH468" s="50">
        <f t="shared" si="154"/>
        <v>50332496.235446706</v>
      </c>
      <c r="AI468" s="50">
        <f t="shared" si="155"/>
        <v>50837662.210879683</v>
      </c>
      <c r="AJ468" s="50">
        <f t="shared" si="156"/>
        <v>47177254.095368885</v>
      </c>
      <c r="AK468" s="50">
        <f t="shared" si="157"/>
        <v>45102392.224612802</v>
      </c>
      <c r="AL468" s="59"/>
      <c r="AM468" s="59"/>
      <c r="AN468" s="59"/>
      <c r="AO468" s="59"/>
    </row>
    <row r="469" spans="1:41">
      <c r="A469" s="59" t="s">
        <v>674</v>
      </c>
      <c r="B469" s="3" t="str">
        <f t="shared" si="134"/>
        <v>0x1B80</v>
      </c>
      <c r="C469" s="14" t="str">
        <f t="shared" si="149"/>
        <v>E4</v>
      </c>
      <c r="D469" s="14" t="str">
        <f t="shared" si="149"/>
        <v>4A</v>
      </c>
      <c r="E469" s="14" t="str">
        <f t="shared" si="149"/>
        <v>55</v>
      </c>
      <c r="F469" s="14" t="str">
        <f t="shared" si="149"/>
        <v>87</v>
      </c>
      <c r="G469" s="14" t="str">
        <f t="shared" si="149"/>
        <v>7F</v>
      </c>
      <c r="H469" s="14" t="str">
        <f t="shared" si="149"/>
        <v>56</v>
      </c>
      <c r="I469" s="14" t="str">
        <f t="shared" si="149"/>
        <v>14</v>
      </c>
      <c r="J469" s="14" t="str">
        <f t="shared" si="149"/>
        <v>9F</v>
      </c>
      <c r="K469" s="14" t="str">
        <f t="shared" si="149"/>
        <v>86</v>
      </c>
      <c r="L469" s="14" t="str">
        <f t="shared" si="149"/>
        <v>A2</v>
      </c>
      <c r="M469" s="14" t="str">
        <f t="shared" si="149"/>
        <v>A4</v>
      </c>
      <c r="N469" s="14" t="str">
        <f t="shared" si="149"/>
        <v>8A</v>
      </c>
      <c r="O469" s="14" t="str">
        <f t="shared" si="149"/>
        <v>FE</v>
      </c>
      <c r="P469" s="14" t="str">
        <f t="shared" si="149"/>
        <v>AB</v>
      </c>
      <c r="Q469" s="14" t="str">
        <f t="shared" si="149"/>
        <v>B4</v>
      </c>
      <c r="R469" s="14" t="str">
        <f t="shared" si="149"/>
        <v>B1</v>
      </c>
      <c r="U469" s="47" t="str">
        <f t="shared" si="158"/>
        <v>4AE4</v>
      </c>
      <c r="V469" s="47" t="str">
        <f t="shared" si="159"/>
        <v>8755</v>
      </c>
      <c r="W469" s="47" t="str">
        <f t="shared" si="160"/>
        <v>567F</v>
      </c>
      <c r="X469" s="59" t="str">
        <f t="shared" si="161"/>
        <v>9F14</v>
      </c>
      <c r="Y469" s="59" t="str">
        <f t="shared" si="162"/>
        <v>A286</v>
      </c>
      <c r="Z469" s="59" t="str">
        <f t="shared" si="163"/>
        <v>8AA4</v>
      </c>
      <c r="AA469" s="59" t="str">
        <f t="shared" si="164"/>
        <v>ABFE</v>
      </c>
      <c r="AB469" s="59" t="str">
        <f t="shared" si="165"/>
        <v>B1B4</v>
      </c>
      <c r="AC469" s="59"/>
      <c r="AD469" s="50">
        <f t="shared" si="150"/>
        <v>41333588.171053633</v>
      </c>
      <c r="AE469" s="50">
        <f t="shared" si="151"/>
        <v>49244957.74380102</v>
      </c>
      <c r="AF469" s="50">
        <f t="shared" si="152"/>
        <v>42852665.208514534</v>
      </c>
      <c r="AG469" s="50">
        <f t="shared" si="153"/>
        <v>52353160.137178607</v>
      </c>
      <c r="AH469" s="50">
        <f t="shared" si="154"/>
        <v>52804128.143587396</v>
      </c>
      <c r="AI469" s="50">
        <f t="shared" si="155"/>
        <v>49678030.194399938</v>
      </c>
      <c r="AJ469" s="50">
        <f t="shared" si="156"/>
        <v>54043523.208819717</v>
      </c>
      <c r="AK469" s="50">
        <f t="shared" si="157"/>
        <v>54791046.140077822</v>
      </c>
      <c r="AL469" s="59"/>
      <c r="AM469" s="59"/>
      <c r="AN469" s="59"/>
      <c r="AO469" s="59"/>
    </row>
    <row r="470" spans="1:41">
      <c r="A470" s="59" t="s">
        <v>675</v>
      </c>
      <c r="B470" s="3" t="str">
        <f t="shared" si="134"/>
        <v>0x1B90</v>
      </c>
      <c r="C470" s="14" t="str">
        <f t="shared" si="149"/>
        <v>23</v>
      </c>
      <c r="D470" s="14" t="str">
        <f t="shared" si="149"/>
        <v>AE</v>
      </c>
      <c r="E470" s="14" t="str">
        <f t="shared" si="149"/>
        <v>DA</v>
      </c>
      <c r="F470" s="14" t="str">
        <f t="shared" si="149"/>
        <v>B4</v>
      </c>
      <c r="G470" s="14" t="str">
        <f t="shared" si="149"/>
        <v>43</v>
      </c>
      <c r="H470" s="14" t="str">
        <f t="shared" si="149"/>
        <v>B1</v>
      </c>
      <c r="I470" s="14" t="str">
        <f t="shared" si="149"/>
        <v>8C</v>
      </c>
      <c r="J470" s="14" t="str">
        <f t="shared" si="149"/>
        <v>B1</v>
      </c>
      <c r="K470" s="14" t="str">
        <f t="shared" si="149"/>
        <v>D4</v>
      </c>
      <c r="L470" s="14" t="str">
        <f t="shared" si="149"/>
        <v>B0</v>
      </c>
      <c r="M470" s="14" t="str">
        <f t="shared" si="149"/>
        <v>9A</v>
      </c>
      <c r="N470" s="14" t="str">
        <f t="shared" si="149"/>
        <v>BA</v>
      </c>
      <c r="O470" s="14" t="str">
        <f t="shared" si="149"/>
        <v>BF</v>
      </c>
      <c r="P470" s="14" t="str">
        <f t="shared" si="149"/>
        <v>BC</v>
      </c>
      <c r="Q470" s="14" t="str">
        <f t="shared" si="149"/>
        <v>74</v>
      </c>
      <c r="R470" s="14" t="str">
        <f t="shared" si="149"/>
        <v>BA</v>
      </c>
      <c r="U470" s="47" t="str">
        <f t="shared" si="158"/>
        <v>AE23</v>
      </c>
      <c r="V470" s="47" t="str">
        <f t="shared" si="159"/>
        <v>B4DA</v>
      </c>
      <c r="W470" s="47" t="str">
        <f t="shared" si="160"/>
        <v>B143</v>
      </c>
      <c r="X470" s="59" t="str">
        <f t="shared" si="161"/>
        <v>B18C</v>
      </c>
      <c r="Y470" s="59" t="str">
        <f t="shared" si="162"/>
        <v>B0D4</v>
      </c>
      <c r="Z470" s="59" t="str">
        <f t="shared" si="163"/>
        <v>BA9A</v>
      </c>
      <c r="AA470" s="59" t="str">
        <f t="shared" si="164"/>
        <v>BCBF</v>
      </c>
      <c r="AB470" s="59" t="str">
        <f t="shared" si="165"/>
        <v>BA74</v>
      </c>
      <c r="AC470" s="59"/>
      <c r="AD470" s="50">
        <f t="shared" si="150"/>
        <v>54324227.784237429</v>
      </c>
      <c r="AE470" s="50">
        <f t="shared" si="151"/>
        <v>55203155.225299463</v>
      </c>
      <c r="AF470" s="50">
        <f t="shared" si="152"/>
        <v>54733269.059891656</v>
      </c>
      <c r="AG470" s="50">
        <f t="shared" si="153"/>
        <v>54770594.076295108</v>
      </c>
      <c r="AH470" s="50">
        <f t="shared" si="154"/>
        <v>54676514.582894638</v>
      </c>
      <c r="AI470" s="50">
        <f t="shared" si="155"/>
        <v>55955791.17250324</v>
      </c>
      <c r="AJ470" s="50">
        <f t="shared" si="156"/>
        <v>56236495.74792096</v>
      </c>
      <c r="AK470" s="50">
        <f t="shared" si="157"/>
        <v>55936361.711909667</v>
      </c>
      <c r="AL470" s="59"/>
      <c r="AM470" s="59"/>
      <c r="AN470" s="59"/>
      <c r="AO470" s="59"/>
    </row>
    <row r="471" spans="1:41">
      <c r="A471" s="59" t="s">
        <v>676</v>
      </c>
      <c r="B471" s="3" t="str">
        <f t="shared" si="134"/>
        <v>0x1BA0</v>
      </c>
      <c r="C471" s="14" t="str">
        <f t="shared" si="149"/>
        <v>0C</v>
      </c>
      <c r="D471" s="14" t="str">
        <f t="shared" si="149"/>
        <v>B8</v>
      </c>
      <c r="E471" s="14" t="str">
        <f t="shared" si="149"/>
        <v>66</v>
      </c>
      <c r="F471" s="14" t="str">
        <f t="shared" si="149"/>
        <v>BD</v>
      </c>
      <c r="G471" s="14" t="str">
        <f t="shared" si="149"/>
        <v>D3</v>
      </c>
      <c r="H471" s="14" t="str">
        <f t="shared" si="149"/>
        <v>BF</v>
      </c>
      <c r="I471" s="14" t="str">
        <f t="shared" si="149"/>
        <v>7B</v>
      </c>
      <c r="J471" s="14" t="str">
        <f t="shared" si="149"/>
        <v>B8</v>
      </c>
      <c r="K471" s="14" t="str">
        <f t="shared" si="149"/>
        <v>02</v>
      </c>
      <c r="L471" s="14" t="str">
        <f t="shared" si="149"/>
        <v>A9</v>
      </c>
      <c r="M471" s="14" t="str">
        <f t="shared" si="149"/>
        <v>2E</v>
      </c>
      <c r="N471" s="14" t="str">
        <f t="shared" si="149"/>
        <v>AB</v>
      </c>
      <c r="O471" s="14" t="str">
        <f t="shared" si="149"/>
        <v>45</v>
      </c>
      <c r="P471" s="14" t="str">
        <f t="shared" si="149"/>
        <v>A8</v>
      </c>
      <c r="Q471" s="14" t="str">
        <f t="shared" si="149"/>
        <v>35</v>
      </c>
      <c r="R471" s="14" t="str">
        <f t="shared" si="149"/>
        <v>B2</v>
      </c>
      <c r="U471" s="47" t="str">
        <f t="shared" si="158"/>
        <v>B80C</v>
      </c>
      <c r="V471" s="47" t="str">
        <f t="shared" si="159"/>
        <v>BD66</v>
      </c>
      <c r="W471" s="47" t="str">
        <f t="shared" si="160"/>
        <v>BFD3</v>
      </c>
      <c r="X471" s="59" t="str">
        <f t="shared" si="161"/>
        <v>B87B</v>
      </c>
      <c r="Y471" s="59" t="str">
        <f t="shared" si="162"/>
        <v>A902</v>
      </c>
      <c r="Z471" s="59" t="str">
        <f t="shared" si="163"/>
        <v>AB2E</v>
      </c>
      <c r="AA471" s="59" t="str">
        <f t="shared" si="164"/>
        <v>A845</v>
      </c>
      <c r="AB471" s="59" t="str">
        <f t="shared" si="165"/>
        <v>B235</v>
      </c>
      <c r="AC471" s="59"/>
      <c r="AD471" s="50">
        <f t="shared" si="150"/>
        <v>55621399.92965591</v>
      </c>
      <c r="AE471" s="50">
        <f t="shared" si="151"/>
        <v>56321883.11421378</v>
      </c>
      <c r="AF471" s="50">
        <f t="shared" si="152"/>
        <v>56639401.404440373</v>
      </c>
      <c r="AG471" s="50">
        <f t="shared" si="153"/>
        <v>55678154.406652927</v>
      </c>
      <c r="AH471" s="50">
        <f t="shared" si="154"/>
        <v>53652888.790569924</v>
      </c>
      <c r="AI471" s="50">
        <f t="shared" si="155"/>
        <v>53937172.477149613</v>
      </c>
      <c r="AJ471" s="50">
        <f t="shared" si="156"/>
        <v>53556252.78919661</v>
      </c>
      <c r="AK471" s="50">
        <f t="shared" si="157"/>
        <v>54857004.045777068</v>
      </c>
      <c r="AL471" s="59"/>
      <c r="AM471" s="59"/>
      <c r="AN471" s="59"/>
      <c r="AO471" s="59"/>
    </row>
    <row r="472" spans="1:41">
      <c r="A472" s="59" t="s">
        <v>677</v>
      </c>
      <c r="B472" s="3" t="str">
        <f t="shared" si="134"/>
        <v>0x1BB0</v>
      </c>
      <c r="C472" s="14" t="str">
        <f t="shared" si="149"/>
        <v>80</v>
      </c>
      <c r="D472" s="14" t="str">
        <f t="shared" si="149"/>
        <v>A3</v>
      </c>
      <c r="E472" s="14" t="str">
        <f t="shared" si="149"/>
        <v>AD</v>
      </c>
      <c r="F472" s="14" t="str">
        <f t="shared" si="149"/>
        <v>AA</v>
      </c>
      <c r="G472" s="14" t="str">
        <f t="shared" si="149"/>
        <v>A4</v>
      </c>
      <c r="H472" s="14" t="str">
        <f t="shared" si="149"/>
        <v>9B</v>
      </c>
      <c r="I472" s="14" t="str">
        <f t="shared" si="149"/>
        <v>7D</v>
      </c>
      <c r="J472" s="14" t="str">
        <f t="shared" si="149"/>
        <v>95</v>
      </c>
      <c r="K472" s="14" t="str">
        <f t="shared" si="149"/>
        <v>87</v>
      </c>
      <c r="L472" s="14" t="str">
        <f t="shared" si="149"/>
        <v>9C</v>
      </c>
      <c r="M472" s="14" t="str">
        <f t="shared" si="149"/>
        <v>5A</v>
      </c>
      <c r="N472" s="14" t="str">
        <f t="shared" si="149"/>
        <v>87</v>
      </c>
      <c r="O472" s="14" t="str">
        <f t="shared" si="149"/>
        <v>49</v>
      </c>
      <c r="P472" s="14" t="str">
        <f t="shared" si="149"/>
        <v>69</v>
      </c>
      <c r="Q472" s="14" t="str">
        <f t="shared" si="149"/>
        <v>89</v>
      </c>
      <c r="R472" s="14" t="str">
        <f t="shared" si="149"/>
        <v>5B</v>
      </c>
      <c r="U472" s="47" t="str">
        <f t="shared" si="158"/>
        <v>A380</v>
      </c>
      <c r="V472" s="47" t="str">
        <f t="shared" si="159"/>
        <v>AAAD</v>
      </c>
      <c r="W472" s="47" t="str">
        <f t="shared" si="160"/>
        <v>9BA4</v>
      </c>
      <c r="X472" s="59" t="str">
        <f t="shared" si="161"/>
        <v>957D</v>
      </c>
      <c r="Y472" s="59" t="str">
        <f t="shared" si="162"/>
        <v>9C87</v>
      </c>
      <c r="Z472" s="59" t="str">
        <f t="shared" si="163"/>
        <v>875A</v>
      </c>
      <c r="AA472" s="59" t="str">
        <f t="shared" si="164"/>
        <v>6949</v>
      </c>
      <c r="AB472" s="59" t="str">
        <f t="shared" si="165"/>
        <v>5B89</v>
      </c>
      <c r="AC472" s="59"/>
      <c r="AD472" s="50">
        <f t="shared" si="150"/>
        <v>52931953.542229339</v>
      </c>
      <c r="AE472" s="50">
        <f t="shared" si="151"/>
        <v>53871214.571450368</v>
      </c>
      <c r="AF472" s="50">
        <f t="shared" si="152"/>
        <v>51903214.733958952</v>
      </c>
      <c r="AG472" s="50">
        <f t="shared" si="153"/>
        <v>51097914.722514689</v>
      </c>
      <c r="AH472" s="50">
        <f t="shared" si="154"/>
        <v>52019280.195925839</v>
      </c>
      <c r="AI472" s="50">
        <f t="shared" si="155"/>
        <v>49247514.251773864</v>
      </c>
      <c r="AJ472" s="50">
        <f t="shared" si="156"/>
        <v>45312025.878385596</v>
      </c>
      <c r="AK472" s="50">
        <f t="shared" si="157"/>
        <v>43512244.265506983</v>
      </c>
      <c r="AL472" s="59"/>
      <c r="AM472" s="59"/>
      <c r="AN472" s="59"/>
      <c r="AO472" s="59"/>
    </row>
    <row r="473" spans="1:41">
      <c r="A473" s="59" t="s">
        <v>678</v>
      </c>
      <c r="B473" s="3" t="str">
        <f t="shared" si="134"/>
        <v>0x1BC0</v>
      </c>
      <c r="C473" s="14" t="str">
        <f t="shared" si="149"/>
        <v>20</v>
      </c>
      <c r="D473" s="14" t="str">
        <f t="shared" si="149"/>
        <v>55</v>
      </c>
      <c r="E473" s="14" t="str">
        <f t="shared" si="149"/>
        <v>B8</v>
      </c>
      <c r="F473" s="14" t="str">
        <f t="shared" si="149"/>
        <v>54</v>
      </c>
      <c r="G473" s="14" t="str">
        <f t="shared" si="149"/>
        <v>2D</v>
      </c>
      <c r="H473" s="14" t="str">
        <f t="shared" si="149"/>
        <v>95</v>
      </c>
      <c r="I473" s="14" t="str">
        <f t="shared" si="149"/>
        <v>6F</v>
      </c>
      <c r="J473" s="14" t="str">
        <f t="shared" si="149"/>
        <v>90</v>
      </c>
      <c r="K473" s="14" t="str">
        <f t="shared" si="149"/>
        <v>36</v>
      </c>
      <c r="L473" s="14" t="str">
        <f t="shared" si="149"/>
        <v>A7</v>
      </c>
      <c r="M473" s="14" t="str">
        <f t="shared" si="149"/>
        <v>5D</v>
      </c>
      <c r="N473" s="14" t="str">
        <f t="shared" si="149"/>
        <v>AD</v>
      </c>
      <c r="O473" s="14" t="str">
        <f t="shared" si="149"/>
        <v>87</v>
      </c>
      <c r="P473" s="14" t="str">
        <f t="shared" si="149"/>
        <v>A3</v>
      </c>
      <c r="Q473" s="14" t="str">
        <f t="shared" si="149"/>
        <v>37</v>
      </c>
      <c r="R473" s="14" t="str">
        <f t="shared" si="149"/>
        <v>BA</v>
      </c>
      <c r="U473" s="47" t="str">
        <f t="shared" si="158"/>
        <v>5520</v>
      </c>
      <c r="V473" s="47" t="str">
        <f t="shared" si="159"/>
        <v>54B8</v>
      </c>
      <c r="W473" s="47" t="str">
        <f t="shared" si="160"/>
        <v>952D</v>
      </c>
      <c r="X473" s="59" t="str">
        <f t="shared" si="161"/>
        <v>906F</v>
      </c>
      <c r="Y473" s="59" t="str">
        <f t="shared" si="162"/>
        <v>A736</v>
      </c>
      <c r="Z473" s="59" t="str">
        <f t="shared" si="163"/>
        <v>AD5D</v>
      </c>
      <c r="AA473" s="59" t="str">
        <f t="shared" si="164"/>
        <v>A387</v>
      </c>
      <c r="AB473" s="59" t="str">
        <f t="shared" si="165"/>
        <v>BA37</v>
      </c>
      <c r="AC473" s="59"/>
      <c r="AD473" s="50">
        <f t="shared" si="150"/>
        <v>42673198.348821238</v>
      </c>
      <c r="AE473" s="50">
        <f t="shared" si="151"/>
        <v>42620022.982986189</v>
      </c>
      <c r="AF473" s="50">
        <f t="shared" si="152"/>
        <v>51057010.59494926</v>
      </c>
      <c r="AG473" s="50">
        <f t="shared" si="153"/>
        <v>50436290.459143966</v>
      </c>
      <c r="AH473" s="50">
        <f t="shared" si="154"/>
        <v>53417690.057068743</v>
      </c>
      <c r="AI473" s="50">
        <f t="shared" si="155"/>
        <v>54222990.068513006</v>
      </c>
      <c r="AJ473" s="50">
        <f t="shared" si="156"/>
        <v>52935532.653391317</v>
      </c>
      <c r="AK473" s="50">
        <f t="shared" si="157"/>
        <v>55905172.314641029</v>
      </c>
      <c r="AL473" s="59"/>
      <c r="AM473" s="59"/>
      <c r="AN473" s="59"/>
      <c r="AO473" s="59"/>
    </row>
    <row r="474" spans="1:41">
      <c r="A474" s="59" t="s">
        <v>679</v>
      </c>
      <c r="B474" s="3" t="str">
        <f t="shared" si="134"/>
        <v>0x1BD0</v>
      </c>
      <c r="C474" s="14" t="str">
        <f t="shared" si="149"/>
        <v>95</v>
      </c>
      <c r="D474" s="14" t="str">
        <f t="shared" si="149"/>
        <v>B6</v>
      </c>
      <c r="E474" s="14" t="str">
        <f t="shared" si="149"/>
        <v>76</v>
      </c>
      <c r="F474" s="14" t="str">
        <f t="shared" si="149"/>
        <v>C3</v>
      </c>
      <c r="G474" s="14" t="str">
        <f t="shared" si="149"/>
        <v>EF</v>
      </c>
      <c r="H474" s="14" t="str">
        <f t="shared" si="149"/>
        <v>C1</v>
      </c>
      <c r="I474" s="14" t="str">
        <f t="shared" si="149"/>
        <v>7F</v>
      </c>
      <c r="J474" s="14" t="str">
        <f t="shared" si="149"/>
        <v>C3</v>
      </c>
      <c r="K474" s="14" t="str">
        <f t="shared" si="149"/>
        <v>95</v>
      </c>
      <c r="L474" s="14" t="str">
        <f t="shared" si="149"/>
        <v>C3</v>
      </c>
      <c r="M474" s="14" t="str">
        <f t="shared" si="149"/>
        <v>8F</v>
      </c>
      <c r="N474" s="14" t="str">
        <f t="shared" si="149"/>
        <v>C2</v>
      </c>
      <c r="O474" s="14" t="str">
        <f t="shared" si="149"/>
        <v>F1</v>
      </c>
      <c r="P474" s="14" t="str">
        <f t="shared" si="149"/>
        <v>CA</v>
      </c>
      <c r="Q474" s="14" t="str">
        <f t="shared" si="149"/>
        <v>7C</v>
      </c>
      <c r="R474" s="14" t="str">
        <f t="shared" si="149"/>
        <v>CE</v>
      </c>
      <c r="U474" s="47" t="str">
        <f t="shared" si="158"/>
        <v>B695</v>
      </c>
      <c r="V474" s="47" t="str">
        <f t="shared" si="159"/>
        <v>C376</v>
      </c>
      <c r="W474" s="47" t="str">
        <f t="shared" si="160"/>
        <v>C1EF</v>
      </c>
      <c r="X474" s="59" t="str">
        <f t="shared" si="161"/>
        <v>C37F</v>
      </c>
      <c r="Y474" s="59" t="str">
        <f t="shared" si="162"/>
        <v>C395</v>
      </c>
      <c r="Z474" s="59" t="str">
        <f t="shared" si="163"/>
        <v>C28F</v>
      </c>
      <c r="AA474" s="59" t="str">
        <f t="shared" si="164"/>
        <v>CAF1</v>
      </c>
      <c r="AB474" s="59" t="str">
        <f t="shared" si="165"/>
        <v>CE7C</v>
      </c>
      <c r="AC474" s="59"/>
      <c r="AD474" s="50">
        <f t="shared" si="150"/>
        <v>55429661.831692986</v>
      </c>
      <c r="AE474" s="50">
        <f t="shared" si="151"/>
        <v>57115423.188982986</v>
      </c>
      <c r="AF474" s="50">
        <f t="shared" si="152"/>
        <v>56915504.265506983</v>
      </c>
      <c r="AG474" s="50">
        <f t="shared" si="153"/>
        <v>57120024.903334096</v>
      </c>
      <c r="AH474" s="50">
        <f t="shared" si="154"/>
        <v>57131273.538414583</v>
      </c>
      <c r="AI474" s="50">
        <f t="shared" si="155"/>
        <v>56997312.520637825</v>
      </c>
      <c r="AJ474" s="50">
        <f t="shared" si="156"/>
        <v>58094565.742580295</v>
      </c>
      <c r="AK474" s="50">
        <f t="shared" si="157"/>
        <v>58558316.288853288</v>
      </c>
      <c r="AL474" s="59"/>
      <c r="AM474" s="59"/>
      <c r="AN474" s="59"/>
      <c r="AO474" s="59"/>
    </row>
    <row r="475" spans="1:41">
      <c r="A475" s="59" t="s">
        <v>680</v>
      </c>
      <c r="B475" s="3" t="str">
        <f t="shared" si="134"/>
        <v>0x1BE0</v>
      </c>
      <c r="C475" s="14" t="str">
        <f t="shared" si="149"/>
        <v>C0</v>
      </c>
      <c r="D475" s="14" t="str">
        <f t="shared" si="149"/>
        <v>C6</v>
      </c>
      <c r="E475" s="14" t="str">
        <f t="shared" si="149"/>
        <v>99</v>
      </c>
      <c r="F475" s="14" t="str">
        <f t="shared" si="149"/>
        <v>C7</v>
      </c>
      <c r="G475" s="14" t="str">
        <f t="shared" si="149"/>
        <v>B7</v>
      </c>
      <c r="H475" s="14" t="str">
        <f t="shared" si="149"/>
        <v>C9</v>
      </c>
      <c r="I475" s="14" t="str">
        <f t="shared" si="149"/>
        <v>EE</v>
      </c>
      <c r="J475" s="14" t="str">
        <f t="shared" si="149"/>
        <v>CA</v>
      </c>
      <c r="K475" s="14" t="str">
        <f t="shared" si="149"/>
        <v>8A</v>
      </c>
      <c r="L475" s="14" t="str">
        <f t="shared" si="149"/>
        <v>C2</v>
      </c>
      <c r="M475" s="14" t="str">
        <f t="shared" si="149"/>
        <v>C5</v>
      </c>
      <c r="N475" s="14" t="str">
        <f t="shared" si="149"/>
        <v>C7</v>
      </c>
      <c r="O475" s="14" t="str">
        <f t="shared" si="149"/>
        <v>5D</v>
      </c>
      <c r="P475" s="14" t="str">
        <f t="shared" si="149"/>
        <v>BB</v>
      </c>
      <c r="Q475" s="14" t="str">
        <f t="shared" si="149"/>
        <v>AF</v>
      </c>
      <c r="R475" s="14" t="str">
        <f t="shared" si="149"/>
        <v>BF</v>
      </c>
      <c r="U475" s="47" t="str">
        <f t="shared" si="158"/>
        <v>C6C0</v>
      </c>
      <c r="V475" s="47" t="str">
        <f t="shared" si="159"/>
        <v>C799</v>
      </c>
      <c r="W475" s="47" t="str">
        <f t="shared" si="160"/>
        <v>C9B7</v>
      </c>
      <c r="X475" s="59" t="str">
        <f t="shared" si="161"/>
        <v>CAEE</v>
      </c>
      <c r="Y475" s="59" t="str">
        <f t="shared" si="162"/>
        <v>C28A</v>
      </c>
      <c r="Z475" s="59" t="str">
        <f t="shared" si="163"/>
        <v>C7C5</v>
      </c>
      <c r="AA475" s="59" t="str">
        <f t="shared" si="164"/>
        <v>BB5D</v>
      </c>
      <c r="AB475" s="59" t="str">
        <f t="shared" si="165"/>
        <v>BFAF</v>
      </c>
      <c r="AC475" s="59"/>
      <c r="AD475" s="50">
        <f t="shared" si="150"/>
        <v>57545939.131609067</v>
      </c>
      <c r="AE475" s="50">
        <f t="shared" si="151"/>
        <v>57656891.577630274</v>
      </c>
      <c r="AF475" s="50">
        <f t="shared" si="152"/>
        <v>57934017.041886017</v>
      </c>
      <c r="AG475" s="50">
        <f t="shared" si="153"/>
        <v>58093031.837796599</v>
      </c>
      <c r="AH475" s="50">
        <f t="shared" si="154"/>
        <v>56994756.012664989</v>
      </c>
      <c r="AI475" s="50">
        <f t="shared" si="155"/>
        <v>57679388.847791255</v>
      </c>
      <c r="AJ475" s="50">
        <f t="shared" si="156"/>
        <v>56055494.983443961</v>
      </c>
      <c r="AK475" s="50">
        <f t="shared" si="157"/>
        <v>56620994.547035933</v>
      </c>
      <c r="AL475" s="59"/>
      <c r="AM475" s="59"/>
      <c r="AN475" s="59"/>
      <c r="AO475" s="59"/>
    </row>
    <row r="476" spans="1:41">
      <c r="A476" s="59" t="s">
        <v>681</v>
      </c>
      <c r="B476" s="3" t="str">
        <f t="shared" si="134"/>
        <v>0x1BF0</v>
      </c>
      <c r="C476" s="14" t="str">
        <f t="shared" si="149"/>
        <v>00</v>
      </c>
      <c r="D476" s="14" t="str">
        <f t="shared" si="149"/>
        <v>B0</v>
      </c>
      <c r="E476" s="14" t="str">
        <f t="shared" si="149"/>
        <v>84</v>
      </c>
      <c r="F476" s="14" t="str">
        <f t="shared" si="149"/>
        <v>AC</v>
      </c>
      <c r="G476" s="14" t="str">
        <f t="shared" si="149"/>
        <v>07</v>
      </c>
      <c r="H476" s="14" t="str">
        <f t="shared" si="149"/>
        <v>B5</v>
      </c>
      <c r="I476" s="14" t="str">
        <f t="shared" si="149"/>
        <v>8A</v>
      </c>
      <c r="J476" s="14" t="str">
        <f t="shared" si="149"/>
        <v>A6</v>
      </c>
      <c r="K476" s="14" t="str">
        <f t="shared" si="149"/>
        <v>5D</v>
      </c>
      <c r="L476" s="14" t="str">
        <f t="shared" si="149"/>
        <v>8F</v>
      </c>
      <c r="M476" s="14" t="str">
        <f t="shared" si="149"/>
        <v>3A</v>
      </c>
      <c r="N476" s="14" t="str">
        <f t="shared" si="149"/>
        <v>8D</v>
      </c>
      <c r="O476" s="14" t="str">
        <f t="shared" si="149"/>
        <v>C5</v>
      </c>
      <c r="P476" s="14" t="str">
        <f t="shared" si="149"/>
        <v>7F</v>
      </c>
      <c r="Q476" s="14" t="str">
        <f t="shared" si="149"/>
        <v>5A</v>
      </c>
      <c r="R476" s="14" t="str">
        <f t="shared" si="149"/>
        <v>49</v>
      </c>
      <c r="U476" s="47" t="str">
        <f t="shared" si="158"/>
        <v>B000</v>
      </c>
      <c r="V476" s="47" t="str">
        <f t="shared" si="159"/>
        <v>AC84</v>
      </c>
      <c r="W476" s="47" t="str">
        <f t="shared" si="160"/>
        <v>B507</v>
      </c>
      <c r="X476" s="59" t="str">
        <f t="shared" si="161"/>
        <v>A68A</v>
      </c>
      <c r="Y476" s="59" t="str">
        <f t="shared" si="162"/>
        <v>8F5D</v>
      </c>
      <c r="Z476" s="59" t="str">
        <f t="shared" si="163"/>
        <v>8D3A</v>
      </c>
      <c r="AA476" s="59" t="str">
        <f t="shared" si="164"/>
        <v>7FC5</v>
      </c>
      <c r="AB476" s="59" t="str">
        <f t="shared" si="165"/>
        <v>495A</v>
      </c>
      <c r="AC476" s="59"/>
      <c r="AD476" s="50">
        <f t="shared" si="150"/>
        <v>54568118.644846261</v>
      </c>
      <c r="AE476" s="50">
        <f t="shared" si="151"/>
        <v>54112037.622491799</v>
      </c>
      <c r="AF476" s="50">
        <f t="shared" si="152"/>
        <v>55226163.797055006</v>
      </c>
      <c r="AG476" s="50">
        <f t="shared" si="153"/>
        <v>53329746.182803079</v>
      </c>
      <c r="AH476" s="50">
        <f t="shared" si="154"/>
        <v>50296193.822232395</v>
      </c>
      <c r="AI476" s="50">
        <f t="shared" si="155"/>
        <v>50016511.850003809</v>
      </c>
      <c r="AJ476" s="50">
        <f t="shared" si="156"/>
        <v>48255077.85671778</v>
      </c>
      <c r="AK476" s="50">
        <f t="shared" si="157"/>
        <v>41132135.342793927</v>
      </c>
      <c r="AL476" s="59"/>
      <c r="AM476" s="59"/>
      <c r="AN476" s="59"/>
      <c r="AO476" s="59"/>
    </row>
    <row r="477" spans="1:41">
      <c r="A477" s="59" t="s">
        <v>682</v>
      </c>
      <c r="B477" s="3" t="str">
        <f t="shared" si="134"/>
        <v>0x1C00</v>
      </c>
      <c r="C477" s="14" t="str">
        <f t="shared" si="149"/>
        <v>37</v>
      </c>
      <c r="D477" s="14" t="str">
        <f t="shared" si="149"/>
        <v>8E</v>
      </c>
      <c r="E477" s="14" t="str">
        <f t="shared" si="149"/>
        <v>D7</v>
      </c>
      <c r="F477" s="14" t="str">
        <f t="shared" si="149"/>
        <v>90</v>
      </c>
      <c r="G477" s="14" t="str">
        <f t="shared" si="149"/>
        <v>4E</v>
      </c>
      <c r="H477" s="14" t="str">
        <f t="shared" si="149"/>
        <v>AC</v>
      </c>
      <c r="I477" s="14" t="str">
        <f t="shared" si="149"/>
        <v>BB</v>
      </c>
      <c r="J477" s="14" t="str">
        <f t="shared" si="149"/>
        <v>6E</v>
      </c>
      <c r="K477" s="14" t="str">
        <f t="shared" si="149"/>
        <v>0F</v>
      </c>
      <c r="L477" s="14" t="str">
        <f t="shared" si="149"/>
        <v>B8</v>
      </c>
      <c r="M477" s="14" t="str">
        <f t="shared" si="149"/>
        <v>8D</v>
      </c>
      <c r="N477" s="14" t="str">
        <f t="shared" si="149"/>
        <v>BC</v>
      </c>
      <c r="O477" s="14" t="str">
        <f t="shared" si="149"/>
        <v>E1</v>
      </c>
      <c r="P477" s="14" t="str">
        <f t="shared" si="149"/>
        <v>C6</v>
      </c>
      <c r="Q477" s="14" t="str">
        <f t="shared" si="149"/>
        <v>98</v>
      </c>
      <c r="R477" s="14" t="str">
        <f t="shared" si="149"/>
        <v>BF</v>
      </c>
      <c r="U477" s="47" t="str">
        <f t="shared" si="158"/>
        <v>8E37</v>
      </c>
      <c r="V477" s="47" t="str">
        <f t="shared" si="159"/>
        <v>90D7</v>
      </c>
      <c r="W477" s="47" t="str">
        <f t="shared" si="160"/>
        <v>AC4E</v>
      </c>
      <c r="X477" s="59" t="str">
        <f t="shared" si="161"/>
        <v>6EBB</v>
      </c>
      <c r="Y477" s="59" t="str">
        <f t="shared" si="162"/>
        <v>B80F</v>
      </c>
      <c r="Z477" s="59" t="str">
        <f t="shared" si="163"/>
        <v>BC8D</v>
      </c>
      <c r="AA477" s="59" t="str">
        <f t="shared" si="164"/>
        <v>C6E1</v>
      </c>
      <c r="AB477" s="59" t="str">
        <f t="shared" si="165"/>
        <v>BF98</v>
      </c>
      <c r="AC477" s="59"/>
      <c r="AD477" s="50">
        <f t="shared" si="150"/>
        <v>50145871.153429464</v>
      </c>
      <c r="AE477" s="50">
        <f t="shared" si="151"/>
        <v>50489465.824979022</v>
      </c>
      <c r="AF477" s="50">
        <f t="shared" si="152"/>
        <v>54084427.336385138</v>
      </c>
      <c r="AG477" s="50">
        <f t="shared" si="153"/>
        <v>46024780.301213093</v>
      </c>
      <c r="AH477" s="50">
        <f t="shared" si="154"/>
        <v>55622933.834439613</v>
      </c>
      <c r="AI477" s="50">
        <f t="shared" si="155"/>
        <v>56210930.668192565</v>
      </c>
      <c r="AJ477" s="50">
        <f t="shared" si="156"/>
        <v>57562812.084229797</v>
      </c>
      <c r="AK477" s="50">
        <f t="shared" si="157"/>
        <v>56609234.610360876</v>
      </c>
      <c r="AL477" s="59"/>
      <c r="AM477" s="59"/>
      <c r="AN477" s="59"/>
      <c r="AO477" s="59"/>
    </row>
    <row r="478" spans="1:41">
      <c r="A478" s="59" t="s">
        <v>683</v>
      </c>
      <c r="B478" s="3" t="str">
        <f t="shared" si="134"/>
        <v>0x1C10</v>
      </c>
      <c r="C478" s="14" t="str">
        <f t="shared" si="149"/>
        <v>92</v>
      </c>
      <c r="D478" s="14" t="str">
        <f t="shared" si="149"/>
        <v>C7</v>
      </c>
      <c r="E478" s="14" t="str">
        <f t="shared" si="149"/>
        <v>99</v>
      </c>
      <c r="F478" s="14" t="str">
        <f t="shared" si="149"/>
        <v>CC</v>
      </c>
      <c r="G478" s="14" t="str">
        <f t="shared" si="149"/>
        <v>93</v>
      </c>
      <c r="H478" s="14" t="str">
        <f t="shared" si="149"/>
        <v>C6</v>
      </c>
      <c r="I478" s="14" t="str">
        <f t="shared" si="149"/>
        <v>F5</v>
      </c>
      <c r="J478" s="14" t="str">
        <f t="shared" si="149"/>
        <v>BC</v>
      </c>
      <c r="K478" s="14" t="str">
        <f t="shared" si="149"/>
        <v>85</v>
      </c>
      <c r="L478" s="14" t="str">
        <f t="shared" si="149"/>
        <v>93</v>
      </c>
      <c r="M478" s="14" t="str">
        <f t="shared" si="149"/>
        <v>CB</v>
      </c>
      <c r="N478" s="14" t="str">
        <f t="shared" si="149"/>
        <v>CC</v>
      </c>
      <c r="O478" s="14" t="str">
        <f t="shared" si="149"/>
        <v>A7</v>
      </c>
      <c r="P478" s="14" t="str">
        <f t="shared" si="149"/>
        <v>CE</v>
      </c>
      <c r="Q478" s="14" t="str">
        <f t="shared" si="149"/>
        <v>C5</v>
      </c>
      <c r="R478" s="14" t="str">
        <f t="shared" ref="R478" si="166">MID($A478,COLUMN()*3+3,2)</f>
        <v>D9</v>
      </c>
      <c r="U478" s="47" t="str">
        <f t="shared" si="158"/>
        <v>C792</v>
      </c>
      <c r="V478" s="47" t="str">
        <f t="shared" si="159"/>
        <v>CC99</v>
      </c>
      <c r="W478" s="47" t="str">
        <f t="shared" si="160"/>
        <v>C693</v>
      </c>
      <c r="X478" s="59" t="str">
        <f t="shared" si="161"/>
        <v>BCF5</v>
      </c>
      <c r="Y478" s="59" t="str">
        <f t="shared" si="162"/>
        <v>9385</v>
      </c>
      <c r="Z478" s="59" t="str">
        <f t="shared" si="163"/>
        <v>CCCB</v>
      </c>
      <c r="AA478" s="59" t="str">
        <f t="shared" si="164"/>
        <v>CEA7</v>
      </c>
      <c r="AB478" s="59" t="str">
        <f t="shared" si="165"/>
        <v>D9C5</v>
      </c>
      <c r="AC478" s="59"/>
      <c r="AD478" s="50">
        <f t="shared" si="150"/>
        <v>57653312.466468297</v>
      </c>
      <c r="AE478" s="50">
        <f t="shared" si="151"/>
        <v>58311357.618677042</v>
      </c>
      <c r="AF478" s="50">
        <f t="shared" si="152"/>
        <v>57522930.559853509</v>
      </c>
      <c r="AG478" s="50">
        <f t="shared" si="153"/>
        <v>56264106.034027621</v>
      </c>
      <c r="AH478" s="50">
        <f t="shared" si="154"/>
        <v>50840218.71885252</v>
      </c>
      <c r="AI478" s="50">
        <f t="shared" si="155"/>
        <v>58336922.69840543</v>
      </c>
      <c r="AJ478" s="50">
        <f t="shared" si="156"/>
        <v>58580302.257419698</v>
      </c>
      <c r="AK478" s="50">
        <f t="shared" si="157"/>
        <v>60035466.595559627</v>
      </c>
      <c r="AL478" s="59"/>
      <c r="AM478" s="59"/>
      <c r="AN478" s="59"/>
      <c r="AO478" s="59"/>
    </row>
    <row r="479" spans="1:41">
      <c r="A479" s="59" t="s">
        <v>684</v>
      </c>
      <c r="B479" s="3" t="str">
        <f t="shared" ref="B479:B528" si="167">CONCATENATE("0x",DEC2HEX(HEX2DEC(RIGHT(B478,4))+16,4))</f>
        <v>0x1C20</v>
      </c>
      <c r="C479" s="14" t="str">
        <f t="shared" ref="C479:R494" si="168">MID($A479,COLUMN()*3+3,2)</f>
        <v>FB</v>
      </c>
      <c r="D479" s="14" t="str">
        <f t="shared" si="168"/>
        <v>D2</v>
      </c>
      <c r="E479" s="14" t="str">
        <f t="shared" si="168"/>
        <v>4D</v>
      </c>
      <c r="F479" s="14" t="str">
        <f t="shared" si="168"/>
        <v>D2</v>
      </c>
      <c r="G479" s="14" t="str">
        <f t="shared" si="168"/>
        <v>AC</v>
      </c>
      <c r="H479" s="14" t="str">
        <f t="shared" si="168"/>
        <v>D1</v>
      </c>
      <c r="I479" s="14" t="str">
        <f t="shared" si="168"/>
        <v>C8</v>
      </c>
      <c r="J479" s="14" t="str">
        <f t="shared" si="168"/>
        <v>D5</v>
      </c>
      <c r="K479" s="14" t="str">
        <f t="shared" si="168"/>
        <v>41</v>
      </c>
      <c r="L479" s="14" t="str">
        <f t="shared" si="168"/>
        <v>D7</v>
      </c>
      <c r="M479" s="14" t="str">
        <f t="shared" si="168"/>
        <v>6F</v>
      </c>
      <c r="N479" s="14" t="str">
        <f t="shared" si="168"/>
        <v>C5</v>
      </c>
      <c r="O479" s="14" t="str">
        <f t="shared" si="168"/>
        <v>AA</v>
      </c>
      <c r="P479" s="14" t="str">
        <f t="shared" si="168"/>
        <v>D1</v>
      </c>
      <c r="Q479" s="14" t="str">
        <f t="shared" si="168"/>
        <v>FE</v>
      </c>
      <c r="R479" s="14" t="str">
        <f t="shared" si="168"/>
        <v>CC</v>
      </c>
      <c r="U479" s="47" t="str">
        <f t="shared" si="158"/>
        <v>D2FB</v>
      </c>
      <c r="V479" s="47" t="str">
        <f t="shared" si="159"/>
        <v>D24D</v>
      </c>
      <c r="W479" s="47" t="str">
        <f t="shared" si="160"/>
        <v>D1AC</v>
      </c>
      <c r="X479" s="59" t="str">
        <f t="shared" si="161"/>
        <v>D5C8</v>
      </c>
      <c r="Y479" s="59" t="str">
        <f t="shared" si="162"/>
        <v>D741</v>
      </c>
      <c r="Z479" s="59" t="str">
        <f t="shared" si="163"/>
        <v>C56F</v>
      </c>
      <c r="AA479" s="59" t="str">
        <f t="shared" si="164"/>
        <v>D1AA</v>
      </c>
      <c r="AB479" s="59" t="str">
        <f t="shared" si="165"/>
        <v>CCFE</v>
      </c>
      <c r="AC479" s="59"/>
      <c r="AD479" s="50">
        <f t="shared" si="150"/>
        <v>59146824.424200803</v>
      </c>
      <c r="AE479" s="50">
        <f t="shared" si="151"/>
        <v>59057857.946746014</v>
      </c>
      <c r="AF479" s="50">
        <f t="shared" si="152"/>
        <v>58975538.390020594</v>
      </c>
      <c r="AG479" s="50">
        <f t="shared" si="153"/>
        <v>59513427.667505912</v>
      </c>
      <c r="AH479" s="50">
        <f t="shared" si="154"/>
        <v>59706188.368657969</v>
      </c>
      <c r="AI479" s="50">
        <f t="shared" si="155"/>
        <v>57373630.494239718</v>
      </c>
      <c r="AJ479" s="50">
        <f t="shared" si="156"/>
        <v>58974515.786831468</v>
      </c>
      <c r="AK479" s="50">
        <f t="shared" si="157"/>
        <v>58362999.079728387</v>
      </c>
      <c r="AL479" s="59"/>
      <c r="AM479" s="59"/>
      <c r="AN479" s="59"/>
      <c r="AO479" s="59"/>
    </row>
    <row r="480" spans="1:41">
      <c r="A480" s="59" t="s">
        <v>685</v>
      </c>
      <c r="B480" s="3" t="str">
        <f t="shared" si="167"/>
        <v>0x1C30</v>
      </c>
      <c r="C480" s="14" t="str">
        <f t="shared" si="168"/>
        <v>A3</v>
      </c>
      <c r="D480" s="14" t="str">
        <f t="shared" si="168"/>
        <v>CA</v>
      </c>
      <c r="E480" s="14" t="str">
        <f t="shared" si="168"/>
        <v>25</v>
      </c>
      <c r="F480" s="14" t="str">
        <f t="shared" si="168"/>
        <v>CC</v>
      </c>
      <c r="G480" s="14" t="str">
        <f t="shared" si="168"/>
        <v>B8</v>
      </c>
      <c r="H480" s="14" t="str">
        <f t="shared" si="168"/>
        <v>B5</v>
      </c>
      <c r="I480" s="14" t="str">
        <f t="shared" si="168"/>
        <v>FD</v>
      </c>
      <c r="J480" s="14" t="str">
        <f t="shared" si="168"/>
        <v>B6</v>
      </c>
      <c r="K480" s="14" t="str">
        <f t="shared" si="168"/>
        <v>FF</v>
      </c>
      <c r="L480" s="14" t="str">
        <f t="shared" si="168"/>
        <v>AE</v>
      </c>
      <c r="M480" s="14" t="str">
        <f t="shared" si="168"/>
        <v>C5</v>
      </c>
      <c r="N480" s="14" t="str">
        <f t="shared" si="168"/>
        <v>AF</v>
      </c>
      <c r="O480" s="14" t="str">
        <f t="shared" si="168"/>
        <v>49</v>
      </c>
      <c r="P480" s="14" t="str">
        <f t="shared" si="168"/>
        <v>95</v>
      </c>
      <c r="Q480" s="14" t="str">
        <f t="shared" si="168"/>
        <v>69</v>
      </c>
      <c r="R480" s="14" t="str">
        <f t="shared" si="168"/>
        <v>81</v>
      </c>
      <c r="U480" s="47" t="str">
        <f t="shared" si="158"/>
        <v>CAA3</v>
      </c>
      <c r="V480" s="47" t="str">
        <f t="shared" si="159"/>
        <v>CC25</v>
      </c>
      <c r="W480" s="47" t="str">
        <f t="shared" si="160"/>
        <v>B5B8</v>
      </c>
      <c r="X480" s="59" t="str">
        <f t="shared" si="161"/>
        <v>B6FD</v>
      </c>
      <c r="Y480" s="59" t="str">
        <f t="shared" si="162"/>
        <v>AEFF</v>
      </c>
      <c r="Z480" s="59" t="str">
        <f t="shared" si="163"/>
        <v>AFC5</v>
      </c>
      <c r="AA480" s="59" t="str">
        <f t="shared" si="164"/>
        <v>9549</v>
      </c>
      <c r="AB480" s="59" t="str">
        <f t="shared" si="165"/>
        <v>8169</v>
      </c>
      <c r="AC480" s="59"/>
      <c r="AD480" s="50">
        <f t="shared" si="150"/>
        <v>58054684.218204014</v>
      </c>
      <c r="AE480" s="50">
        <f t="shared" si="151"/>
        <v>58252046.633707181</v>
      </c>
      <c r="AF480" s="50">
        <f t="shared" si="152"/>
        <v>55316664.179293506</v>
      </c>
      <c r="AG480" s="50">
        <f t="shared" si="153"/>
        <v>55482837.197528034</v>
      </c>
      <c r="AH480" s="50">
        <f t="shared" si="154"/>
        <v>54436714.13504234</v>
      </c>
      <c r="AI480" s="50">
        <f t="shared" si="155"/>
        <v>54537951.850766763</v>
      </c>
      <c r="AJ480" s="50">
        <f t="shared" si="156"/>
        <v>51071327.039597161</v>
      </c>
      <c r="AK480" s="50">
        <f t="shared" si="157"/>
        <v>48469824.526436254</v>
      </c>
      <c r="AL480" s="59"/>
      <c r="AM480" s="59"/>
      <c r="AN480" s="59"/>
      <c r="AO480" s="59"/>
    </row>
    <row r="481" spans="1:41">
      <c r="A481" s="59" t="s">
        <v>686</v>
      </c>
      <c r="B481" s="3" t="str">
        <f t="shared" si="167"/>
        <v>0x1C40</v>
      </c>
      <c r="C481" s="14" t="str">
        <f t="shared" si="168"/>
        <v>3F</v>
      </c>
      <c r="D481" s="14" t="str">
        <f t="shared" si="168"/>
        <v>99</v>
      </c>
      <c r="E481" s="14" t="str">
        <f t="shared" si="168"/>
        <v>40</v>
      </c>
      <c r="F481" s="14" t="str">
        <f t="shared" si="168"/>
        <v>9A</v>
      </c>
      <c r="G481" s="14" t="str">
        <f t="shared" si="168"/>
        <v>DC</v>
      </c>
      <c r="H481" s="14" t="str">
        <f t="shared" si="168"/>
        <v>9C</v>
      </c>
      <c r="I481" s="14" t="str">
        <f t="shared" si="168"/>
        <v>78</v>
      </c>
      <c r="J481" s="14" t="str">
        <f t="shared" si="168"/>
        <v>A9</v>
      </c>
      <c r="K481" s="14" t="str">
        <f t="shared" si="168"/>
        <v>2C</v>
      </c>
      <c r="L481" s="14" t="str">
        <f t="shared" si="168"/>
        <v>B7</v>
      </c>
      <c r="M481" s="14" t="str">
        <f t="shared" si="168"/>
        <v>36</v>
      </c>
      <c r="N481" s="14" t="str">
        <f t="shared" si="168"/>
        <v>BE</v>
      </c>
      <c r="O481" s="14" t="str">
        <f t="shared" si="168"/>
        <v>53</v>
      </c>
      <c r="P481" s="14" t="str">
        <f t="shared" si="168"/>
        <v>BC</v>
      </c>
      <c r="Q481" s="14" t="str">
        <f t="shared" si="168"/>
        <v>44</v>
      </c>
      <c r="R481" s="14" t="str">
        <f t="shared" si="168"/>
        <v>C3</v>
      </c>
      <c r="U481" s="47" t="str">
        <f t="shared" si="158"/>
        <v>993F</v>
      </c>
      <c r="V481" s="47" t="str">
        <f t="shared" si="159"/>
        <v>9A40</v>
      </c>
      <c r="W481" s="47" t="str">
        <f t="shared" si="160"/>
        <v>9CDC</v>
      </c>
      <c r="X481" s="59" t="str">
        <f t="shared" si="161"/>
        <v>A978</v>
      </c>
      <c r="Y481" s="59" t="str">
        <f t="shared" si="162"/>
        <v>B72C</v>
      </c>
      <c r="Z481" s="59" t="str">
        <f t="shared" si="163"/>
        <v>BE36</v>
      </c>
      <c r="AA481" s="59" t="str">
        <f t="shared" si="164"/>
        <v>BC53</v>
      </c>
      <c r="AB481" s="59" t="str">
        <f t="shared" si="165"/>
        <v>C344</v>
      </c>
      <c r="AC481" s="59"/>
      <c r="AD481" s="50">
        <f t="shared" si="150"/>
        <v>51589786.856488898</v>
      </c>
      <c r="AE481" s="50">
        <f t="shared" si="151"/>
        <v>51721191.366292819</v>
      </c>
      <c r="AF481" s="50">
        <f t="shared" si="152"/>
        <v>52062740.831464097</v>
      </c>
      <c r="AG481" s="50">
        <f t="shared" si="153"/>
        <v>53713222.378728926</v>
      </c>
      <c r="AH481" s="50">
        <f t="shared" si="154"/>
        <v>55506868.372472718</v>
      </c>
      <c r="AI481" s="50">
        <f t="shared" si="155"/>
        <v>56428233.845883876</v>
      </c>
      <c r="AJ481" s="50">
        <f t="shared" si="156"/>
        <v>56181275.175707638</v>
      </c>
      <c r="AK481" s="50">
        <f t="shared" si="157"/>
        <v>57089858.109254599</v>
      </c>
      <c r="AL481" s="59"/>
      <c r="AM481" s="59"/>
      <c r="AN481" s="59"/>
      <c r="AO481" s="59"/>
    </row>
    <row r="482" spans="1:41">
      <c r="A482" s="59" t="s">
        <v>687</v>
      </c>
      <c r="B482" s="3" t="str">
        <f t="shared" si="167"/>
        <v>0x1C50</v>
      </c>
      <c r="C482" s="14" t="str">
        <f t="shared" si="168"/>
        <v>DA</v>
      </c>
      <c r="D482" s="14" t="str">
        <f t="shared" si="168"/>
        <v>C9</v>
      </c>
      <c r="E482" s="14" t="str">
        <f t="shared" si="168"/>
        <v>5F</v>
      </c>
      <c r="F482" s="14" t="str">
        <f t="shared" si="168"/>
        <v>CB</v>
      </c>
      <c r="G482" s="14" t="str">
        <f t="shared" si="168"/>
        <v>13</v>
      </c>
      <c r="H482" s="14" t="str">
        <f t="shared" si="168"/>
        <v>CC</v>
      </c>
      <c r="I482" s="14" t="str">
        <f t="shared" si="168"/>
        <v>4F</v>
      </c>
      <c r="J482" s="14" t="str">
        <f t="shared" si="168"/>
        <v>CD</v>
      </c>
      <c r="K482" s="14" t="str">
        <f t="shared" si="168"/>
        <v>97</v>
      </c>
      <c r="L482" s="14" t="str">
        <f t="shared" si="168"/>
        <v>CA</v>
      </c>
      <c r="M482" s="14" t="str">
        <f t="shared" si="168"/>
        <v>D2</v>
      </c>
      <c r="N482" s="14" t="str">
        <f t="shared" si="168"/>
        <v>D1</v>
      </c>
      <c r="O482" s="14" t="str">
        <f t="shared" si="168"/>
        <v>59</v>
      </c>
      <c r="P482" s="14" t="str">
        <f t="shared" si="168"/>
        <v>DA</v>
      </c>
      <c r="Q482" s="14" t="str">
        <f t="shared" si="168"/>
        <v>7C</v>
      </c>
      <c r="R482" s="14" t="str">
        <f t="shared" si="168"/>
        <v>D7</v>
      </c>
      <c r="U482" s="47" t="str">
        <f t="shared" si="158"/>
        <v>C9DA</v>
      </c>
      <c r="V482" s="47" t="str">
        <f t="shared" si="159"/>
        <v>CB5F</v>
      </c>
      <c r="W482" s="47" t="str">
        <f t="shared" si="160"/>
        <v>CC13</v>
      </c>
      <c r="X482" s="59" t="str">
        <f t="shared" si="161"/>
        <v>CD4F</v>
      </c>
      <c r="Y482" s="59" t="str">
        <f t="shared" si="162"/>
        <v>CA97</v>
      </c>
      <c r="Z482" s="59" t="str">
        <f t="shared" si="163"/>
        <v>D1D2</v>
      </c>
      <c r="AA482" s="59" t="str">
        <f t="shared" si="164"/>
        <v>DA59</v>
      </c>
      <c r="AB482" s="59" t="str">
        <f t="shared" si="165"/>
        <v>D77C</v>
      </c>
      <c r="AC482" s="59"/>
      <c r="AD482" s="50">
        <f t="shared" si="150"/>
        <v>57951912.597695887</v>
      </c>
      <c r="AE482" s="50">
        <f t="shared" si="151"/>
        <v>58150808.917982757</v>
      </c>
      <c r="AF482" s="50">
        <f t="shared" si="152"/>
        <v>58242843.20500496</v>
      </c>
      <c r="AG482" s="50">
        <f t="shared" si="153"/>
        <v>58404414.508888379</v>
      </c>
      <c r="AH482" s="50">
        <f t="shared" si="154"/>
        <v>58048548.5990692</v>
      </c>
      <c r="AI482" s="50">
        <f t="shared" si="155"/>
        <v>58994967.850614175</v>
      </c>
      <c r="AJ482" s="50">
        <f t="shared" si="156"/>
        <v>60111139.231555656</v>
      </c>
      <c r="AK482" s="50">
        <f t="shared" si="157"/>
        <v>59736355.162737466</v>
      </c>
      <c r="AL482" s="59"/>
      <c r="AM482" s="59"/>
      <c r="AN482" s="59"/>
      <c r="AO482" s="59"/>
    </row>
    <row r="483" spans="1:41">
      <c r="A483" s="59" t="s">
        <v>688</v>
      </c>
      <c r="B483" s="3" t="str">
        <f t="shared" si="167"/>
        <v>0x1C60</v>
      </c>
      <c r="C483" s="14" t="str">
        <f t="shared" si="168"/>
        <v>DB</v>
      </c>
      <c r="D483" s="14" t="str">
        <f t="shared" si="168"/>
        <v>D8</v>
      </c>
      <c r="E483" s="14" t="str">
        <f t="shared" si="168"/>
        <v>76</v>
      </c>
      <c r="F483" s="14" t="str">
        <f t="shared" si="168"/>
        <v>D6</v>
      </c>
      <c r="G483" s="14" t="str">
        <f t="shared" si="168"/>
        <v>22</v>
      </c>
      <c r="H483" s="14" t="str">
        <f t="shared" si="168"/>
        <v>CD</v>
      </c>
      <c r="I483" s="14" t="str">
        <f t="shared" si="168"/>
        <v>4E</v>
      </c>
      <c r="J483" s="14" t="str">
        <f t="shared" si="168"/>
        <v>AA</v>
      </c>
      <c r="K483" s="14" t="str">
        <f t="shared" si="168"/>
        <v>E0</v>
      </c>
      <c r="L483" s="14" t="str">
        <f t="shared" si="168"/>
        <v>D3</v>
      </c>
      <c r="M483" s="14" t="str">
        <f t="shared" si="168"/>
        <v>26</v>
      </c>
      <c r="N483" s="14" t="str">
        <f t="shared" si="168"/>
        <v>C8</v>
      </c>
      <c r="O483" s="14" t="str">
        <f t="shared" si="168"/>
        <v>57</v>
      </c>
      <c r="P483" s="14" t="str">
        <f t="shared" si="168"/>
        <v>CE</v>
      </c>
      <c r="Q483" s="14" t="str">
        <f t="shared" si="168"/>
        <v>11</v>
      </c>
      <c r="R483" s="14" t="str">
        <f t="shared" si="168"/>
        <v>C1</v>
      </c>
      <c r="U483" s="47" t="str">
        <f t="shared" si="158"/>
        <v>D8DB</v>
      </c>
      <c r="V483" s="47" t="str">
        <f t="shared" si="159"/>
        <v>D676</v>
      </c>
      <c r="W483" s="47" t="str">
        <f t="shared" si="160"/>
        <v>CD22</v>
      </c>
      <c r="X483" s="59" t="str">
        <f t="shared" si="161"/>
        <v>AA4E</v>
      </c>
      <c r="Y483" s="59" t="str">
        <f t="shared" si="162"/>
        <v>D3E0</v>
      </c>
      <c r="Z483" s="59" t="str">
        <f t="shared" si="163"/>
        <v>C826</v>
      </c>
      <c r="AA483" s="59" t="str">
        <f t="shared" si="164"/>
        <v>CE57</v>
      </c>
      <c r="AB483" s="59" t="str">
        <f t="shared" si="165"/>
        <v>C111</v>
      </c>
      <c r="AC483" s="59"/>
      <c r="AD483" s="50">
        <f t="shared" si="150"/>
        <v>59915822.022430763</v>
      </c>
      <c r="AE483" s="50">
        <f t="shared" si="151"/>
        <v>59602394.144960701</v>
      </c>
      <c r="AF483" s="50">
        <f t="shared" si="152"/>
        <v>58381405.937132828</v>
      </c>
      <c r="AG483" s="50">
        <f t="shared" si="153"/>
        <v>53822640.919966429</v>
      </c>
      <c r="AH483" s="50">
        <f t="shared" si="154"/>
        <v>59263912.489356831</v>
      </c>
      <c r="AI483" s="50">
        <f t="shared" si="155"/>
        <v>57728985.102464333</v>
      </c>
      <c r="AJ483" s="50">
        <f t="shared" si="156"/>
        <v>58539398.129854277</v>
      </c>
      <c r="AK483" s="50">
        <f t="shared" si="157"/>
        <v>56801995.311512932</v>
      </c>
      <c r="AL483" s="59"/>
      <c r="AM483" s="59"/>
      <c r="AN483" s="59"/>
      <c r="AO483" s="59"/>
    </row>
    <row r="484" spans="1:41">
      <c r="A484" s="59" t="s">
        <v>689</v>
      </c>
      <c r="B484" s="3" t="str">
        <f t="shared" si="167"/>
        <v>0x1C70</v>
      </c>
      <c r="C484" s="14" t="str">
        <f t="shared" si="168"/>
        <v>7D</v>
      </c>
      <c r="D484" s="14" t="str">
        <f t="shared" si="168"/>
        <v>BC</v>
      </c>
      <c r="E484" s="14" t="str">
        <f t="shared" si="168"/>
        <v>67</v>
      </c>
      <c r="F484" s="14" t="str">
        <f t="shared" si="168"/>
        <v>B7</v>
      </c>
      <c r="G484" s="14" t="str">
        <f t="shared" si="168"/>
        <v>63</v>
      </c>
      <c r="H484" s="14" t="str">
        <f t="shared" si="168"/>
        <v>B7</v>
      </c>
      <c r="I484" s="14" t="str">
        <f t="shared" si="168"/>
        <v>23</v>
      </c>
      <c r="J484" s="14" t="str">
        <f t="shared" si="168"/>
        <v>B7</v>
      </c>
      <c r="K484" s="14" t="str">
        <f t="shared" si="168"/>
        <v>A6</v>
      </c>
      <c r="L484" s="14" t="str">
        <f t="shared" si="168"/>
        <v>AA</v>
      </c>
      <c r="M484" s="14" t="str">
        <f t="shared" si="168"/>
        <v>E9</v>
      </c>
      <c r="N484" s="14" t="str">
        <f t="shared" si="168"/>
        <v>AB</v>
      </c>
      <c r="O484" s="14" t="str">
        <f t="shared" si="168"/>
        <v>1C</v>
      </c>
      <c r="P484" s="14" t="str">
        <f t="shared" si="168"/>
        <v>9E</v>
      </c>
      <c r="Q484" s="14" t="str">
        <f t="shared" si="168"/>
        <v>97</v>
      </c>
      <c r="R484" s="14" t="str">
        <f t="shared" si="168"/>
        <v>38</v>
      </c>
      <c r="U484" s="47" t="str">
        <f t="shared" si="158"/>
        <v>BC7D</v>
      </c>
      <c r="V484" s="47" t="str">
        <f t="shared" si="159"/>
        <v>B767</v>
      </c>
      <c r="W484" s="47" t="str">
        <f t="shared" si="160"/>
        <v>B763</v>
      </c>
      <c r="X484" s="59" t="str">
        <f t="shared" si="161"/>
        <v>B723</v>
      </c>
      <c r="Y484" s="59" t="str">
        <f t="shared" si="162"/>
        <v>AAA6</v>
      </c>
      <c r="Z484" s="59" t="str">
        <f t="shared" si="163"/>
        <v>ABE9</v>
      </c>
      <c r="AA484" s="59" t="str">
        <f t="shared" si="164"/>
        <v>9E1C</v>
      </c>
      <c r="AB484" s="59" t="str">
        <f t="shared" si="165"/>
        <v>3897</v>
      </c>
      <c r="AC484" s="59"/>
      <c r="AD484" s="50">
        <f t="shared" si="150"/>
        <v>56202749.842679486</v>
      </c>
      <c r="AE484" s="50">
        <f t="shared" si="151"/>
        <v>55537035.166552223</v>
      </c>
      <c r="AF484" s="50">
        <f t="shared" si="152"/>
        <v>55534989.96017395</v>
      </c>
      <c r="AG484" s="50">
        <f t="shared" si="153"/>
        <v>55502266.658121616</v>
      </c>
      <c r="AH484" s="50">
        <f t="shared" si="154"/>
        <v>53867635.460288391</v>
      </c>
      <c r="AI484" s="50">
        <f t="shared" si="155"/>
        <v>54032785.875333786</v>
      </c>
      <c r="AJ484" s="50">
        <f t="shared" si="156"/>
        <v>52226357.341725796</v>
      </c>
      <c r="AK484" s="50">
        <f t="shared" si="157"/>
        <v>38938140.20050355</v>
      </c>
      <c r="AL484" s="59"/>
      <c r="AM484" s="59"/>
      <c r="AN484" s="59"/>
      <c r="AO484" s="59"/>
    </row>
    <row r="485" spans="1:41">
      <c r="A485" s="59" t="s">
        <v>690</v>
      </c>
      <c r="B485" s="3" t="str">
        <f t="shared" si="167"/>
        <v>0x1C80</v>
      </c>
      <c r="C485" s="14" t="str">
        <f t="shared" si="168"/>
        <v>DC</v>
      </c>
      <c r="D485" s="14" t="str">
        <f t="shared" si="168"/>
        <v>59</v>
      </c>
      <c r="E485" s="14" t="str">
        <f t="shared" si="168"/>
        <v>9D</v>
      </c>
      <c r="F485" s="14" t="str">
        <f t="shared" si="168"/>
        <v>9F</v>
      </c>
      <c r="G485" s="14" t="str">
        <f t="shared" si="168"/>
        <v>7F</v>
      </c>
      <c r="H485" s="14" t="str">
        <f t="shared" si="168"/>
        <v>A2</v>
      </c>
      <c r="I485" s="14" t="str">
        <f t="shared" si="168"/>
        <v>20</v>
      </c>
      <c r="J485" s="14" t="str">
        <f t="shared" si="168"/>
        <v>B9</v>
      </c>
      <c r="K485" s="14" t="str">
        <f t="shared" si="168"/>
        <v>82</v>
      </c>
      <c r="L485" s="14" t="str">
        <f t="shared" si="168"/>
        <v>BA</v>
      </c>
      <c r="M485" s="14" t="str">
        <f t="shared" si="168"/>
        <v>26</v>
      </c>
      <c r="N485" s="14" t="str">
        <f t="shared" si="168"/>
        <v>C1</v>
      </c>
      <c r="O485" s="14" t="str">
        <f t="shared" si="168"/>
        <v>B7</v>
      </c>
      <c r="P485" s="14" t="str">
        <f t="shared" si="168"/>
        <v>C4</v>
      </c>
      <c r="Q485" s="14" t="str">
        <f t="shared" si="168"/>
        <v>14</v>
      </c>
      <c r="R485" s="14" t="str">
        <f t="shared" si="168"/>
        <v>AB</v>
      </c>
      <c r="U485" s="47" t="str">
        <f t="shared" si="158"/>
        <v>59DC</v>
      </c>
      <c r="V485" s="47" t="str">
        <f t="shared" si="159"/>
        <v>9F9D</v>
      </c>
      <c r="W485" s="47" t="str">
        <f t="shared" si="160"/>
        <v>A27F</v>
      </c>
      <c r="X485" s="59" t="str">
        <f t="shared" si="161"/>
        <v>B920</v>
      </c>
      <c r="Y485" s="59" t="str">
        <f t="shared" si="162"/>
        <v>BA82</v>
      </c>
      <c r="Z485" s="59" t="str">
        <f t="shared" si="163"/>
        <v>C126</v>
      </c>
      <c r="AA485" s="59" t="str">
        <f t="shared" si="164"/>
        <v>C4B7</v>
      </c>
      <c r="AB485" s="59" t="str">
        <f t="shared" si="165"/>
        <v>AB14</v>
      </c>
      <c r="AC485" s="59"/>
      <c r="AD485" s="50">
        <f t="shared" si="150"/>
        <v>43292895.881437398</v>
      </c>
      <c r="AE485" s="50">
        <f t="shared" si="151"/>
        <v>52423208.455634393</v>
      </c>
      <c r="AF485" s="50">
        <f t="shared" si="152"/>
        <v>52800549.032425418</v>
      </c>
      <c r="AG485" s="50">
        <f t="shared" si="153"/>
        <v>55762519.169756621</v>
      </c>
      <c r="AH485" s="50">
        <f t="shared" si="154"/>
        <v>55943519.934233613</v>
      </c>
      <c r="AI485" s="50">
        <f t="shared" si="155"/>
        <v>56812732.644998856</v>
      </c>
      <c r="AJ485" s="50">
        <f t="shared" si="156"/>
        <v>57279551.000839248</v>
      </c>
      <c r="AK485" s="50">
        <f t="shared" si="157"/>
        <v>53923878.635690853</v>
      </c>
      <c r="AL485" s="59"/>
      <c r="AM485" s="59"/>
      <c r="AN485" s="59"/>
      <c r="AO485" s="59"/>
    </row>
    <row r="486" spans="1:41">
      <c r="A486" s="59" t="s">
        <v>691</v>
      </c>
      <c r="B486" s="3" t="str">
        <f t="shared" si="167"/>
        <v>0x1C90</v>
      </c>
      <c r="C486" s="14" t="str">
        <f t="shared" si="168"/>
        <v>A2</v>
      </c>
      <c r="D486" s="14" t="str">
        <f t="shared" si="168"/>
        <v>AD</v>
      </c>
      <c r="E486" s="14" t="str">
        <f t="shared" si="168"/>
        <v>CF</v>
      </c>
      <c r="F486" s="14" t="str">
        <f t="shared" si="168"/>
        <v>CE</v>
      </c>
      <c r="G486" s="14" t="str">
        <f t="shared" si="168"/>
        <v>07</v>
      </c>
      <c r="H486" s="14" t="str">
        <f t="shared" si="168"/>
        <v>CC</v>
      </c>
      <c r="I486" s="14" t="str">
        <f t="shared" si="168"/>
        <v>C0</v>
      </c>
      <c r="J486" s="14" t="str">
        <f t="shared" si="168"/>
        <v>CD</v>
      </c>
      <c r="K486" s="14" t="str">
        <f t="shared" si="168"/>
        <v>9A</v>
      </c>
      <c r="L486" s="14" t="str">
        <f t="shared" si="168"/>
        <v>D2</v>
      </c>
      <c r="M486" s="14" t="str">
        <f t="shared" si="168"/>
        <v>63</v>
      </c>
      <c r="N486" s="14" t="str">
        <f t="shared" si="168"/>
        <v>DA</v>
      </c>
      <c r="O486" s="14" t="str">
        <f t="shared" si="168"/>
        <v>50</v>
      </c>
      <c r="P486" s="14" t="str">
        <f t="shared" si="168"/>
        <v>D8</v>
      </c>
      <c r="Q486" s="14" t="str">
        <f t="shared" si="168"/>
        <v>AD</v>
      </c>
      <c r="R486" s="14" t="str">
        <f t="shared" si="168"/>
        <v>C4</v>
      </c>
      <c r="U486" s="47" t="str">
        <f t="shared" si="158"/>
        <v>ADA2</v>
      </c>
      <c r="V486" s="47" t="str">
        <f t="shared" si="159"/>
        <v>CECF</v>
      </c>
      <c r="W486" s="47" t="str">
        <f t="shared" si="160"/>
        <v>CC07</v>
      </c>
      <c r="X486" s="59" t="str">
        <f t="shared" si="161"/>
        <v>CDC0</v>
      </c>
      <c r="Y486" s="59" t="str">
        <f t="shared" si="162"/>
        <v>D29A</v>
      </c>
      <c r="Z486" s="59" t="str">
        <f t="shared" si="163"/>
        <v>DA63</v>
      </c>
      <c r="AA486" s="59" t="str">
        <f t="shared" si="164"/>
        <v>D850</v>
      </c>
      <c r="AB486" s="59" t="str">
        <f t="shared" si="165"/>
        <v>C4AD</v>
      </c>
      <c r="AC486" s="59"/>
      <c r="AD486" s="50">
        <f t="shared" si="150"/>
        <v>54258269.878538184</v>
      </c>
      <c r="AE486" s="50">
        <f t="shared" si="151"/>
        <v>58600754.321202412</v>
      </c>
      <c r="AF486" s="50">
        <f t="shared" si="152"/>
        <v>58236707.585870147</v>
      </c>
      <c r="AG486" s="50">
        <f t="shared" si="153"/>
        <v>58462191.589074537</v>
      </c>
      <c r="AH486" s="50">
        <f t="shared" si="154"/>
        <v>59097228.169527732</v>
      </c>
      <c r="AI486" s="50">
        <f t="shared" si="155"/>
        <v>60116252.247501329</v>
      </c>
      <c r="AJ486" s="50">
        <f t="shared" si="156"/>
        <v>59844751.100785837</v>
      </c>
      <c r="AK486" s="50">
        <f t="shared" si="157"/>
        <v>57274437.984893568</v>
      </c>
      <c r="AL486" s="59"/>
      <c r="AM486" s="59"/>
      <c r="AN486" s="59"/>
      <c r="AO486" s="59"/>
    </row>
    <row r="487" spans="1:41">
      <c r="A487" s="59" t="s">
        <v>692</v>
      </c>
      <c r="B487" s="3" t="str">
        <f t="shared" si="167"/>
        <v>0x1CA0</v>
      </c>
      <c r="C487" s="14" t="str">
        <f t="shared" si="168"/>
        <v>99</v>
      </c>
      <c r="D487" s="14" t="str">
        <f t="shared" si="168"/>
        <v>D5</v>
      </c>
      <c r="E487" s="14" t="str">
        <f t="shared" si="168"/>
        <v>7C</v>
      </c>
      <c r="F487" s="14" t="str">
        <f t="shared" si="168"/>
        <v>D0</v>
      </c>
      <c r="G487" s="14" t="str">
        <f t="shared" si="168"/>
        <v>23</v>
      </c>
      <c r="H487" s="14" t="str">
        <f t="shared" si="168"/>
        <v>E5</v>
      </c>
      <c r="I487" s="14" t="str">
        <f t="shared" si="168"/>
        <v>83</v>
      </c>
      <c r="J487" s="14" t="str">
        <f t="shared" si="168"/>
        <v>D4</v>
      </c>
      <c r="K487" s="14" t="str">
        <f t="shared" si="168"/>
        <v>1A</v>
      </c>
      <c r="L487" s="14" t="str">
        <f t="shared" si="168"/>
        <v>C5</v>
      </c>
      <c r="M487" s="14" t="str">
        <f t="shared" si="168"/>
        <v>13</v>
      </c>
      <c r="N487" s="14" t="str">
        <f t="shared" si="168"/>
        <v>CF</v>
      </c>
      <c r="O487" s="14" t="str">
        <f t="shared" si="168"/>
        <v>31</v>
      </c>
      <c r="P487" s="14" t="str">
        <f t="shared" si="168"/>
        <v>D5</v>
      </c>
      <c r="Q487" s="14" t="str">
        <f t="shared" si="168"/>
        <v>79</v>
      </c>
      <c r="R487" s="14" t="str">
        <f t="shared" si="168"/>
        <v>CD</v>
      </c>
      <c r="U487" s="47" t="str">
        <f t="shared" si="158"/>
        <v>D599</v>
      </c>
      <c r="V487" s="47" t="str">
        <f t="shared" si="159"/>
        <v>D07C</v>
      </c>
      <c r="W487" s="47" t="str">
        <f t="shared" si="160"/>
        <v>E523</v>
      </c>
      <c r="X487" s="59" t="str">
        <f t="shared" si="161"/>
        <v>D483</v>
      </c>
      <c r="Y487" s="59" t="str">
        <f t="shared" si="162"/>
        <v>C51A</v>
      </c>
      <c r="Z487" s="59" t="str">
        <f t="shared" si="163"/>
        <v>CF13</v>
      </c>
      <c r="AA487" s="59" t="str">
        <f t="shared" si="164"/>
        <v>D531</v>
      </c>
      <c r="AB487" s="59" t="str">
        <f t="shared" si="165"/>
        <v>CD79</v>
      </c>
      <c r="AC487" s="59"/>
      <c r="AD487" s="50">
        <f t="shared" si="150"/>
        <v>59489396.492561221</v>
      </c>
      <c r="AE487" s="50">
        <f t="shared" si="151"/>
        <v>58820102.705271989</v>
      </c>
      <c r="AF487" s="50">
        <f t="shared" si="152"/>
        <v>61523354.235751882</v>
      </c>
      <c r="AG487" s="50">
        <f t="shared" si="153"/>
        <v>59347254.649271384</v>
      </c>
      <c r="AH487" s="50">
        <f t="shared" si="154"/>
        <v>57330169.858701453</v>
      </c>
      <c r="AI487" s="50">
        <f t="shared" si="155"/>
        <v>58635522.82963302</v>
      </c>
      <c r="AJ487" s="50">
        <f t="shared" si="156"/>
        <v>59436221.12672618</v>
      </c>
      <c r="AK487" s="50">
        <f t="shared" si="157"/>
        <v>58425889.175860226</v>
      </c>
      <c r="AL487" s="59"/>
      <c r="AM487" s="59"/>
      <c r="AN487" s="59"/>
      <c r="AO487" s="59"/>
    </row>
    <row r="488" spans="1:41">
      <c r="A488" s="59" t="s">
        <v>693</v>
      </c>
      <c r="B488" s="3" t="str">
        <f t="shared" si="167"/>
        <v>0x1CB0</v>
      </c>
      <c r="C488" s="14" t="str">
        <f t="shared" si="168"/>
        <v>0C</v>
      </c>
      <c r="D488" s="14" t="str">
        <f t="shared" si="168"/>
        <v>CA</v>
      </c>
      <c r="E488" s="14" t="str">
        <f t="shared" si="168"/>
        <v>F4</v>
      </c>
      <c r="F488" s="14" t="str">
        <f t="shared" si="168"/>
        <v>C4</v>
      </c>
      <c r="G488" s="14" t="str">
        <f t="shared" si="168"/>
        <v>C1</v>
      </c>
      <c r="H488" s="14" t="str">
        <f t="shared" si="168"/>
        <v>BE</v>
      </c>
      <c r="I488" s="14" t="str">
        <f t="shared" si="168"/>
        <v>69</v>
      </c>
      <c r="J488" s="14" t="str">
        <f t="shared" si="168"/>
        <v>BB</v>
      </c>
      <c r="K488" s="14" t="str">
        <f t="shared" si="168"/>
        <v>07</v>
      </c>
      <c r="L488" s="14" t="str">
        <f t="shared" si="168"/>
        <v>B5</v>
      </c>
      <c r="M488" s="14" t="str">
        <f t="shared" si="168"/>
        <v>A9</v>
      </c>
      <c r="N488" s="14" t="str">
        <f t="shared" si="168"/>
        <v>B0</v>
      </c>
      <c r="O488" s="14" t="str">
        <f t="shared" si="168"/>
        <v>BA</v>
      </c>
      <c r="P488" s="14" t="str">
        <f t="shared" si="168"/>
        <v>A7</v>
      </c>
      <c r="Q488" s="14" t="str">
        <f t="shared" si="168"/>
        <v>B7</v>
      </c>
      <c r="R488" s="14" t="str">
        <f t="shared" si="168"/>
        <v>88</v>
      </c>
      <c r="U488" s="47" t="str">
        <f t="shared" si="158"/>
        <v>CA0C</v>
      </c>
      <c r="V488" s="47" t="str">
        <f t="shared" si="159"/>
        <v>C4F4</v>
      </c>
      <c r="W488" s="47" t="str">
        <f t="shared" si="160"/>
        <v>BEC1</v>
      </c>
      <c r="X488" s="59" t="str">
        <f t="shared" si="161"/>
        <v>BB69</v>
      </c>
      <c r="Y488" s="59" t="str">
        <f t="shared" si="162"/>
        <v>B507</v>
      </c>
      <c r="Z488" s="59" t="str">
        <f t="shared" si="163"/>
        <v>B0A9</v>
      </c>
      <c r="AA488" s="59" t="str">
        <f t="shared" si="164"/>
        <v>A7BA</v>
      </c>
      <c r="AB488" s="59" t="str">
        <f t="shared" si="165"/>
        <v>88B7</v>
      </c>
      <c r="AC488" s="59"/>
      <c r="AD488" s="50">
        <f t="shared" si="150"/>
        <v>57977477.677424274</v>
      </c>
      <c r="AE488" s="50">
        <f t="shared" si="151"/>
        <v>57310740.398107879</v>
      </c>
      <c r="AF488" s="50">
        <f t="shared" si="152"/>
        <v>56499304.767528802</v>
      </c>
      <c r="AG488" s="50">
        <f t="shared" si="153"/>
        <v>56061630.602578774</v>
      </c>
      <c r="AH488" s="50">
        <f t="shared" si="154"/>
        <v>55226163.797055006</v>
      </c>
      <c r="AI488" s="50">
        <f t="shared" si="155"/>
        <v>54654528.61432822</v>
      </c>
      <c r="AJ488" s="50">
        <f t="shared" si="156"/>
        <v>53485181.867551684</v>
      </c>
      <c r="AK488" s="50">
        <f t="shared" si="157"/>
        <v>49425958.50827802</v>
      </c>
      <c r="AL488" s="59"/>
      <c r="AM488" s="59"/>
      <c r="AN488" s="59"/>
      <c r="AO488" s="59"/>
    </row>
    <row r="489" spans="1:41">
      <c r="A489" s="59" t="s">
        <v>694</v>
      </c>
      <c r="B489" s="3" t="str">
        <f t="shared" si="167"/>
        <v>0x1CC0</v>
      </c>
      <c r="C489" s="14" t="str">
        <f t="shared" si="168"/>
        <v>8C</v>
      </c>
      <c r="D489" s="14" t="str">
        <f t="shared" si="168"/>
        <v>8A</v>
      </c>
      <c r="E489" s="14" t="str">
        <f t="shared" si="168"/>
        <v>F1</v>
      </c>
      <c r="F489" s="14" t="str">
        <f t="shared" si="168"/>
        <v>A5</v>
      </c>
      <c r="G489" s="14" t="str">
        <f t="shared" si="168"/>
        <v>39</v>
      </c>
      <c r="H489" s="14" t="str">
        <f t="shared" si="168"/>
        <v>B8</v>
      </c>
      <c r="I489" s="14" t="str">
        <f t="shared" si="168"/>
        <v>F6</v>
      </c>
      <c r="J489" s="14" t="str">
        <f t="shared" si="168"/>
        <v>9F</v>
      </c>
      <c r="K489" s="14" t="str">
        <f t="shared" si="168"/>
        <v>78</v>
      </c>
      <c r="L489" s="14" t="str">
        <f t="shared" si="168"/>
        <v>C0</v>
      </c>
      <c r="M489" s="14" t="str">
        <f t="shared" si="168"/>
        <v>C1</v>
      </c>
      <c r="N489" s="14" t="str">
        <f t="shared" si="168"/>
        <v>C3</v>
      </c>
      <c r="O489" s="14" t="str">
        <f t="shared" si="168"/>
        <v>02</v>
      </c>
      <c r="P489" s="14" t="str">
        <f t="shared" si="168"/>
        <v>C7</v>
      </c>
      <c r="Q489" s="14" t="str">
        <f t="shared" si="168"/>
        <v>78</v>
      </c>
      <c r="R489" s="14" t="str">
        <f t="shared" si="168"/>
        <v>CE</v>
      </c>
      <c r="U489" s="47" t="str">
        <f t="shared" si="158"/>
        <v>8A8C</v>
      </c>
      <c r="V489" s="47" t="str">
        <f t="shared" si="159"/>
        <v>A5F1</v>
      </c>
      <c r="W489" s="47" t="str">
        <f t="shared" si="160"/>
        <v>B839</v>
      </c>
      <c r="X489" s="59" t="str">
        <f t="shared" si="161"/>
        <v>9FF6</v>
      </c>
      <c r="Y489" s="59" t="str">
        <f t="shared" si="162"/>
        <v>C078</v>
      </c>
      <c r="Z489" s="59" t="str">
        <f t="shared" si="163"/>
        <v>C3C1</v>
      </c>
      <c r="AA489" s="59" t="str">
        <f t="shared" si="164"/>
        <v>C702</v>
      </c>
      <c r="AB489" s="59" t="str">
        <f t="shared" si="165"/>
        <v>CE78</v>
      </c>
      <c r="AC489" s="59"/>
      <c r="AD489" s="50">
        <f t="shared" si="150"/>
        <v>49665758.956130311</v>
      </c>
      <c r="AE489" s="50">
        <f t="shared" si="151"/>
        <v>53251517.038834214</v>
      </c>
      <c r="AF489" s="50">
        <f t="shared" si="152"/>
        <v>55644408.50141146</v>
      </c>
      <c r="AG489" s="50">
        <f t="shared" si="153"/>
        <v>52468714.297550932</v>
      </c>
      <c r="AH489" s="50">
        <f t="shared" si="154"/>
        <v>56723766.167544059</v>
      </c>
      <c r="AI489" s="50">
        <f t="shared" si="155"/>
        <v>57153770.808575571</v>
      </c>
      <c r="AJ489" s="50">
        <f t="shared" si="156"/>
        <v>57579685.036850542</v>
      </c>
      <c r="AK489" s="50">
        <f t="shared" si="157"/>
        <v>58556271.082475014</v>
      </c>
      <c r="AL489" s="59"/>
      <c r="AM489" s="59"/>
      <c r="AN489" s="59"/>
      <c r="AO489" s="59"/>
    </row>
    <row r="490" spans="1:41">
      <c r="A490" s="59" t="s">
        <v>695</v>
      </c>
      <c r="B490" s="3" t="str">
        <f t="shared" si="167"/>
        <v>0x1CD0</v>
      </c>
      <c r="C490" s="14" t="str">
        <f t="shared" si="168"/>
        <v>F0</v>
      </c>
      <c r="D490" s="14" t="str">
        <f t="shared" si="168"/>
        <v>CC</v>
      </c>
      <c r="E490" s="14" t="str">
        <f t="shared" si="168"/>
        <v>A3</v>
      </c>
      <c r="F490" s="14" t="str">
        <f t="shared" si="168"/>
        <v>DA</v>
      </c>
      <c r="G490" s="14" t="str">
        <f t="shared" si="168"/>
        <v>62</v>
      </c>
      <c r="H490" s="14" t="str">
        <f t="shared" si="168"/>
        <v>D9</v>
      </c>
      <c r="I490" s="14" t="str">
        <f t="shared" si="168"/>
        <v>39</v>
      </c>
      <c r="J490" s="14" t="str">
        <f t="shared" si="168"/>
        <v>DD</v>
      </c>
      <c r="K490" s="14" t="str">
        <f t="shared" si="168"/>
        <v>32</v>
      </c>
      <c r="L490" s="14" t="str">
        <f t="shared" si="168"/>
        <v>DD</v>
      </c>
      <c r="M490" s="14" t="str">
        <f t="shared" si="168"/>
        <v>40</v>
      </c>
      <c r="N490" s="14" t="str">
        <f t="shared" si="168"/>
        <v>D8</v>
      </c>
      <c r="O490" s="14" t="str">
        <f t="shared" si="168"/>
        <v>D9</v>
      </c>
      <c r="P490" s="14" t="str">
        <f t="shared" si="168"/>
        <v>DF</v>
      </c>
      <c r="Q490" s="14" t="str">
        <f t="shared" si="168"/>
        <v>99</v>
      </c>
      <c r="R490" s="14" t="str">
        <f t="shared" si="168"/>
        <v>E5</v>
      </c>
      <c r="U490" s="47" t="str">
        <f t="shared" si="158"/>
        <v>CCF0</v>
      </c>
      <c r="V490" s="47" t="str">
        <f t="shared" si="159"/>
        <v>DAA3</v>
      </c>
      <c r="W490" s="47" t="str">
        <f t="shared" si="160"/>
        <v>D962</v>
      </c>
      <c r="X490" s="59" t="str">
        <f t="shared" si="161"/>
        <v>DD39</v>
      </c>
      <c r="Y490" s="59" t="str">
        <f t="shared" si="162"/>
        <v>DD32</v>
      </c>
      <c r="Z490" s="59" t="str">
        <f t="shared" si="163"/>
        <v>D840</v>
      </c>
      <c r="AA490" s="59" t="str">
        <f t="shared" si="164"/>
        <v>DFD9</v>
      </c>
      <c r="AB490" s="59" t="str">
        <f t="shared" si="165"/>
        <v>E599</v>
      </c>
      <c r="AC490" s="59"/>
      <c r="AD490" s="50">
        <f t="shared" si="150"/>
        <v>58355840.857404441</v>
      </c>
      <c r="AE490" s="50">
        <f t="shared" si="151"/>
        <v>60148975.549553677</v>
      </c>
      <c r="AF490" s="50">
        <f t="shared" si="152"/>
        <v>59984847.737697408</v>
      </c>
      <c r="AG490" s="50">
        <f t="shared" si="153"/>
        <v>60487457.205157548</v>
      </c>
      <c r="AH490" s="50">
        <f t="shared" si="154"/>
        <v>60483878.093995571</v>
      </c>
      <c r="AI490" s="50">
        <f t="shared" si="155"/>
        <v>59836570.275272757</v>
      </c>
      <c r="AJ490" s="50">
        <f t="shared" si="156"/>
        <v>60831051.876707107</v>
      </c>
      <c r="AK490" s="50">
        <f t="shared" si="157"/>
        <v>61583687.823910885</v>
      </c>
      <c r="AL490" s="59"/>
      <c r="AM490" s="59"/>
      <c r="AN490" s="59"/>
      <c r="AO490" s="59"/>
    </row>
    <row r="491" spans="1:41">
      <c r="A491" s="59" t="s">
        <v>696</v>
      </c>
      <c r="B491" s="3" t="str">
        <f t="shared" si="167"/>
        <v>0x1CE0</v>
      </c>
      <c r="C491" s="14" t="str">
        <f t="shared" si="168"/>
        <v>C9</v>
      </c>
      <c r="D491" s="14" t="str">
        <f t="shared" si="168"/>
        <v>DD</v>
      </c>
      <c r="E491" s="14" t="str">
        <f t="shared" si="168"/>
        <v>C8</v>
      </c>
      <c r="F491" s="14" t="str">
        <f t="shared" si="168"/>
        <v>DC</v>
      </c>
      <c r="G491" s="14" t="str">
        <f t="shared" si="168"/>
        <v>A3</v>
      </c>
      <c r="H491" s="14" t="str">
        <f t="shared" si="168"/>
        <v>E1</v>
      </c>
      <c r="I491" s="14" t="str">
        <f t="shared" si="168"/>
        <v>B8</v>
      </c>
      <c r="J491" s="14" t="str">
        <f t="shared" si="168"/>
        <v>DF</v>
      </c>
      <c r="K491" s="14" t="str">
        <f t="shared" si="168"/>
        <v>C4</v>
      </c>
      <c r="L491" s="14" t="str">
        <f t="shared" si="168"/>
        <v>D8</v>
      </c>
      <c r="M491" s="14" t="str">
        <f t="shared" si="168"/>
        <v>63</v>
      </c>
      <c r="N491" s="14" t="str">
        <f t="shared" si="168"/>
        <v>BA</v>
      </c>
      <c r="O491" s="14" t="str">
        <f t="shared" si="168"/>
        <v>F3</v>
      </c>
      <c r="P491" s="14" t="str">
        <f t="shared" si="168"/>
        <v>D3</v>
      </c>
      <c r="Q491" s="14" t="str">
        <f t="shared" si="168"/>
        <v>47</v>
      </c>
      <c r="R491" s="14" t="str">
        <f t="shared" si="168"/>
        <v>DA</v>
      </c>
      <c r="U491" s="47" t="str">
        <f t="shared" si="158"/>
        <v>DDC9</v>
      </c>
      <c r="V491" s="47" t="str">
        <f t="shared" si="159"/>
        <v>DCC8</v>
      </c>
      <c r="W491" s="47" t="str">
        <f t="shared" si="160"/>
        <v>E1A3</v>
      </c>
      <c r="X491" s="59" t="str">
        <f t="shared" si="161"/>
        <v>DFB8</v>
      </c>
      <c r="Y491" s="59" t="str">
        <f t="shared" si="162"/>
        <v>D8C4</v>
      </c>
      <c r="Z491" s="59" t="str">
        <f t="shared" si="163"/>
        <v>BA63</v>
      </c>
      <c r="AA491" s="59" t="str">
        <f t="shared" si="164"/>
        <v>D3F3</v>
      </c>
      <c r="AB491" s="59" t="str">
        <f t="shared" si="165"/>
        <v>DA47</v>
      </c>
      <c r="AC491" s="59"/>
      <c r="AD491" s="50">
        <f t="shared" si="150"/>
        <v>60561084.634775311</v>
      </c>
      <c r="AE491" s="50">
        <f t="shared" si="151"/>
        <v>60429680.12497139</v>
      </c>
      <c r="AF491" s="50">
        <f t="shared" si="152"/>
        <v>61065228.007019147</v>
      </c>
      <c r="AG491" s="50">
        <f t="shared" si="153"/>
        <v>60814178.924086362</v>
      </c>
      <c r="AH491" s="50">
        <f t="shared" si="154"/>
        <v>59904062.085755706</v>
      </c>
      <c r="AI491" s="50">
        <f t="shared" si="155"/>
        <v>55927669.584802017</v>
      </c>
      <c r="AJ491" s="50">
        <f t="shared" si="156"/>
        <v>59273627.219653621</v>
      </c>
      <c r="AK491" s="50">
        <f t="shared" si="157"/>
        <v>60101935.802853435</v>
      </c>
      <c r="AL491" s="59"/>
      <c r="AM491" s="59"/>
      <c r="AN491" s="59"/>
      <c r="AO491" s="59"/>
    </row>
    <row r="492" spans="1:41">
      <c r="A492" s="59" t="s">
        <v>697</v>
      </c>
      <c r="B492" s="3" t="str">
        <f t="shared" si="167"/>
        <v>0x1CF0</v>
      </c>
      <c r="C492" s="14" t="str">
        <f t="shared" si="168"/>
        <v>4B</v>
      </c>
      <c r="D492" s="14" t="str">
        <f t="shared" si="168"/>
        <v>C3</v>
      </c>
      <c r="E492" s="14" t="str">
        <f t="shared" si="168"/>
        <v>46</v>
      </c>
      <c r="F492" s="14" t="str">
        <f t="shared" si="168"/>
        <v>C2</v>
      </c>
      <c r="G492" s="14" t="str">
        <f t="shared" si="168"/>
        <v>7E</v>
      </c>
      <c r="H492" s="14" t="str">
        <f t="shared" si="168"/>
        <v>B8</v>
      </c>
      <c r="I492" s="14" t="str">
        <f t="shared" si="168"/>
        <v>ED</v>
      </c>
      <c r="J492" s="14" t="str">
        <f t="shared" si="168"/>
        <v>B9</v>
      </c>
      <c r="K492" s="14" t="str">
        <f t="shared" si="168"/>
        <v>9A</v>
      </c>
      <c r="L492" s="14" t="str">
        <f t="shared" si="168"/>
        <v>B1</v>
      </c>
      <c r="M492" s="14" t="str">
        <f t="shared" si="168"/>
        <v>CB</v>
      </c>
      <c r="N492" s="14" t="str">
        <f t="shared" si="168"/>
        <v>BC</v>
      </c>
      <c r="O492" s="14" t="str">
        <f t="shared" si="168"/>
        <v>F8</v>
      </c>
      <c r="P492" s="14" t="str">
        <f t="shared" si="168"/>
        <v>9E</v>
      </c>
      <c r="Q492" s="14" t="str">
        <f t="shared" si="168"/>
        <v>24</v>
      </c>
      <c r="R492" s="14" t="str">
        <f t="shared" si="168"/>
        <v>4E</v>
      </c>
      <c r="U492" s="47" t="str">
        <f t="shared" si="158"/>
        <v>C34B</v>
      </c>
      <c r="V492" s="47" t="str">
        <f t="shared" si="159"/>
        <v>C246</v>
      </c>
      <c r="W492" s="47" t="str">
        <f t="shared" si="160"/>
        <v>B87E</v>
      </c>
      <c r="X492" s="59" t="str">
        <f t="shared" si="161"/>
        <v>B9ED</v>
      </c>
      <c r="Y492" s="59" t="str">
        <f t="shared" si="162"/>
        <v>B19A</v>
      </c>
      <c r="Z492" s="59" t="str">
        <f t="shared" si="163"/>
        <v>BCCB</v>
      </c>
      <c r="AA492" s="59" t="str">
        <f t="shared" si="164"/>
        <v>9EF8</v>
      </c>
      <c r="AB492" s="59" t="str">
        <f t="shared" si="165"/>
        <v>4E24</v>
      </c>
      <c r="AC492" s="59"/>
      <c r="AD492" s="50">
        <f t="shared" si="150"/>
        <v>57093437.220416576</v>
      </c>
      <c r="AE492" s="50">
        <f t="shared" si="151"/>
        <v>56959987.504234374</v>
      </c>
      <c r="AF492" s="50">
        <f t="shared" si="152"/>
        <v>55679688.311436638</v>
      </c>
      <c r="AG492" s="50">
        <f t="shared" si="153"/>
        <v>55867335.996643014</v>
      </c>
      <c r="AH492" s="50">
        <f t="shared" si="154"/>
        <v>54777752.298619062</v>
      </c>
      <c r="AI492" s="50">
        <f t="shared" si="155"/>
        <v>56242631.367055774</v>
      </c>
      <c r="AJ492" s="50">
        <f t="shared" si="156"/>
        <v>52338843.692530707</v>
      </c>
      <c r="AK492" s="50">
        <f t="shared" si="157"/>
        <v>41758991.097734034</v>
      </c>
      <c r="AL492" s="59"/>
      <c r="AM492" s="59"/>
      <c r="AN492" s="59"/>
      <c r="AO492" s="59"/>
    </row>
    <row r="493" spans="1:41">
      <c r="A493" s="59" t="s">
        <v>698</v>
      </c>
      <c r="B493" s="3" t="str">
        <f t="shared" si="167"/>
        <v>0x1D00</v>
      </c>
      <c r="C493" s="14" t="str">
        <f t="shared" si="168"/>
        <v>D8</v>
      </c>
      <c r="D493" s="14" t="str">
        <f t="shared" si="168"/>
        <v>6F</v>
      </c>
      <c r="E493" s="14" t="str">
        <f t="shared" si="168"/>
        <v>40</v>
      </c>
      <c r="F493" s="14" t="str">
        <f t="shared" si="168"/>
        <v>AE</v>
      </c>
      <c r="G493" s="14" t="str">
        <f t="shared" si="168"/>
        <v>D5</v>
      </c>
      <c r="H493" s="14" t="str">
        <f t="shared" si="168"/>
        <v>BF</v>
      </c>
      <c r="I493" s="14" t="str">
        <f t="shared" si="168"/>
        <v>DB</v>
      </c>
      <c r="J493" s="14" t="str">
        <f t="shared" si="168"/>
        <v>B7</v>
      </c>
      <c r="K493" s="14" t="str">
        <f t="shared" si="168"/>
        <v>62</v>
      </c>
      <c r="L493" s="14" t="str">
        <f t="shared" si="168"/>
        <v>9F</v>
      </c>
      <c r="M493" s="14" t="str">
        <f t="shared" si="168"/>
        <v>FE</v>
      </c>
      <c r="N493" s="14" t="str">
        <f t="shared" si="168"/>
        <v>CE</v>
      </c>
      <c r="O493" s="14" t="str">
        <f t="shared" si="168"/>
        <v>D7</v>
      </c>
      <c r="P493" s="14" t="str">
        <f t="shared" si="168"/>
        <v>DB</v>
      </c>
      <c r="Q493" s="14" t="str">
        <f t="shared" si="168"/>
        <v>15</v>
      </c>
      <c r="R493" s="14" t="str">
        <f t="shared" si="168"/>
        <v>D3</v>
      </c>
      <c r="U493" s="47" t="str">
        <f t="shared" si="158"/>
        <v>6FD8</v>
      </c>
      <c r="V493" s="47" t="str">
        <f t="shared" si="159"/>
        <v>AE40</v>
      </c>
      <c r="W493" s="47" t="str">
        <f t="shared" si="160"/>
        <v>BFD5</v>
      </c>
      <c r="X493" s="59" t="str">
        <f t="shared" si="161"/>
        <v>B7DB</v>
      </c>
      <c r="Y493" s="59" t="str">
        <f t="shared" si="162"/>
        <v>9F62</v>
      </c>
      <c r="Z493" s="59" t="str">
        <f t="shared" si="163"/>
        <v>CEFE</v>
      </c>
      <c r="AA493" s="59" t="str">
        <f t="shared" si="164"/>
        <v>DBD7</v>
      </c>
      <c r="AB493" s="59" t="str">
        <f t="shared" si="165"/>
        <v>D315</v>
      </c>
      <c r="AC493" s="59"/>
      <c r="AD493" s="50">
        <f t="shared" si="150"/>
        <v>46170501.255664915</v>
      </c>
      <c r="AE493" s="50">
        <f t="shared" si="151"/>
        <v>54339055.530479893</v>
      </c>
      <c r="AF493" s="50">
        <f t="shared" si="152"/>
        <v>56640424.007629514</v>
      </c>
      <c r="AG493" s="50">
        <f t="shared" si="153"/>
        <v>55596346.151522085</v>
      </c>
      <c r="AH493" s="50">
        <f t="shared" si="154"/>
        <v>52393041.661554895</v>
      </c>
      <c r="AI493" s="50">
        <f t="shared" si="155"/>
        <v>58624785.496147096</v>
      </c>
      <c r="AJ493" s="50">
        <f t="shared" si="156"/>
        <v>60306456.440680549</v>
      </c>
      <c r="AK493" s="50">
        <f t="shared" si="157"/>
        <v>59160118.265659571</v>
      </c>
      <c r="AL493" s="59"/>
      <c r="AM493" s="59"/>
      <c r="AN493" s="59"/>
      <c r="AO493" s="59"/>
    </row>
    <row r="494" spans="1:41">
      <c r="A494" s="59" t="s">
        <v>699</v>
      </c>
      <c r="B494" s="3" t="str">
        <f t="shared" si="167"/>
        <v>0x1D10</v>
      </c>
      <c r="C494" s="14" t="str">
        <f t="shared" si="168"/>
        <v>EE</v>
      </c>
      <c r="D494" s="14" t="str">
        <f t="shared" si="168"/>
        <v>DA</v>
      </c>
      <c r="E494" s="14" t="str">
        <f t="shared" si="168"/>
        <v>38</v>
      </c>
      <c r="F494" s="14" t="str">
        <f t="shared" si="168"/>
        <v>E3</v>
      </c>
      <c r="G494" s="14" t="str">
        <f t="shared" si="168"/>
        <v>FE</v>
      </c>
      <c r="H494" s="14" t="str">
        <f t="shared" si="168"/>
        <v>D9</v>
      </c>
      <c r="I494" s="14" t="str">
        <f t="shared" si="168"/>
        <v>32</v>
      </c>
      <c r="J494" s="14" t="str">
        <f t="shared" si="168"/>
        <v>E6</v>
      </c>
      <c r="K494" s="14" t="str">
        <f t="shared" si="168"/>
        <v>5B</v>
      </c>
      <c r="L494" s="14" t="str">
        <f t="shared" si="168"/>
        <v>E7</v>
      </c>
      <c r="M494" s="14" t="str">
        <f t="shared" si="168"/>
        <v>FD</v>
      </c>
      <c r="N494" s="14" t="str">
        <f t="shared" si="168"/>
        <v>E2</v>
      </c>
      <c r="O494" s="14" t="str">
        <f t="shared" si="168"/>
        <v>72</v>
      </c>
      <c r="P494" s="14" t="str">
        <f t="shared" si="168"/>
        <v>E0</v>
      </c>
      <c r="Q494" s="14" t="str">
        <f t="shared" si="168"/>
        <v>15</v>
      </c>
      <c r="R494" s="14" t="str">
        <f t="shared" ref="R494" si="169">MID($A494,COLUMN()*3+3,2)</f>
        <v>EA</v>
      </c>
      <c r="U494" s="47" t="str">
        <f t="shared" si="158"/>
        <v>DAEE</v>
      </c>
      <c r="V494" s="47" t="str">
        <f t="shared" si="159"/>
        <v>E338</v>
      </c>
      <c r="W494" s="47" t="str">
        <f t="shared" si="160"/>
        <v>D9FE</v>
      </c>
      <c r="X494" s="59" t="str">
        <f t="shared" si="161"/>
        <v>E632</v>
      </c>
      <c r="Y494" s="59" t="str">
        <f t="shared" si="162"/>
        <v>E75B</v>
      </c>
      <c r="Z494" s="59" t="str">
        <f t="shared" si="163"/>
        <v>E2FD</v>
      </c>
      <c r="AA494" s="59" t="str">
        <f t="shared" si="164"/>
        <v>E072</v>
      </c>
      <c r="AB494" s="59" t="str">
        <f t="shared" si="165"/>
        <v>EA15</v>
      </c>
      <c r="AC494" s="59"/>
      <c r="AD494" s="50">
        <f t="shared" si="150"/>
        <v>60187323.169146255</v>
      </c>
      <c r="AE494" s="50">
        <f t="shared" si="151"/>
        <v>61272305.152819104</v>
      </c>
      <c r="AF494" s="50">
        <f t="shared" si="152"/>
        <v>60064610.786449984</v>
      </c>
      <c r="AG494" s="50">
        <f t="shared" si="153"/>
        <v>61661916.967879757</v>
      </c>
      <c r="AH494" s="50">
        <f t="shared" si="154"/>
        <v>61813773.541466393</v>
      </c>
      <c r="AI494" s="50">
        <f t="shared" si="155"/>
        <v>61242138.3587396</v>
      </c>
      <c r="AJ494" s="50">
        <f t="shared" si="156"/>
        <v>60909281.020675972</v>
      </c>
      <c r="AK494" s="50">
        <f t="shared" si="157"/>
        <v>62170662.054474711</v>
      </c>
      <c r="AL494" s="59"/>
      <c r="AM494" s="59"/>
      <c r="AN494" s="59"/>
      <c r="AO494" s="59"/>
    </row>
    <row r="495" spans="1:41">
      <c r="A495" s="59" t="s">
        <v>700</v>
      </c>
      <c r="B495" s="3" t="str">
        <f t="shared" si="167"/>
        <v>0x1D20</v>
      </c>
      <c r="C495" s="14" t="str">
        <f t="shared" ref="C495:R510" si="170">MID($A495,COLUMN()*3+3,2)</f>
        <v>A4</v>
      </c>
      <c r="D495" s="14" t="str">
        <f t="shared" si="170"/>
        <v>E2</v>
      </c>
      <c r="E495" s="14" t="str">
        <f t="shared" si="170"/>
        <v>A5</v>
      </c>
      <c r="F495" s="14" t="str">
        <f t="shared" si="170"/>
        <v>EA</v>
      </c>
      <c r="G495" s="14" t="str">
        <f t="shared" si="170"/>
        <v>7E</v>
      </c>
      <c r="H495" s="14" t="str">
        <f t="shared" si="170"/>
        <v>E9</v>
      </c>
      <c r="I495" s="14" t="str">
        <f t="shared" si="170"/>
        <v>19</v>
      </c>
      <c r="J495" s="14" t="str">
        <f t="shared" si="170"/>
        <v>E9</v>
      </c>
      <c r="K495" s="14" t="str">
        <f t="shared" si="170"/>
        <v>CE</v>
      </c>
      <c r="L495" s="14" t="str">
        <f t="shared" si="170"/>
        <v>EB</v>
      </c>
      <c r="M495" s="14" t="str">
        <f t="shared" si="170"/>
        <v>ED</v>
      </c>
      <c r="N495" s="14" t="str">
        <f t="shared" si="170"/>
        <v>DB</v>
      </c>
      <c r="O495" s="14" t="str">
        <f t="shared" si="170"/>
        <v>59</v>
      </c>
      <c r="P495" s="14" t="str">
        <f t="shared" si="170"/>
        <v>E5</v>
      </c>
      <c r="Q495" s="14" t="str">
        <f t="shared" si="170"/>
        <v>24</v>
      </c>
      <c r="R495" s="14" t="str">
        <f t="shared" si="170"/>
        <v>E4</v>
      </c>
      <c r="U495" s="47" t="str">
        <f t="shared" si="158"/>
        <v>E2A4</v>
      </c>
      <c r="V495" s="47" t="str">
        <f t="shared" si="159"/>
        <v>EAA5</v>
      </c>
      <c r="W495" s="47" t="str">
        <f t="shared" si="160"/>
        <v>E97E</v>
      </c>
      <c r="X495" s="59" t="str">
        <f t="shared" si="161"/>
        <v>E919</v>
      </c>
      <c r="Y495" s="59" t="str">
        <f t="shared" si="162"/>
        <v>EBCE</v>
      </c>
      <c r="Z495" s="59" t="str">
        <f t="shared" si="163"/>
        <v>DBED</v>
      </c>
      <c r="AA495" s="59" t="str">
        <f t="shared" si="164"/>
        <v>E559</v>
      </c>
      <c r="AB495" s="59" t="str">
        <f t="shared" si="165"/>
        <v>E424</v>
      </c>
      <c r="AC495" s="59"/>
      <c r="AD495" s="50">
        <f t="shared" si="150"/>
        <v>61196632.516823068</v>
      </c>
      <c r="AE495" s="50">
        <f t="shared" si="151"/>
        <v>62244289.484092474</v>
      </c>
      <c r="AF495" s="50">
        <f t="shared" si="152"/>
        <v>62093455.513694972</v>
      </c>
      <c r="AG495" s="50">
        <f t="shared" si="153"/>
        <v>62041814.052643627</v>
      </c>
      <c r="AH495" s="50">
        <f t="shared" si="154"/>
        <v>62396146.057679102</v>
      </c>
      <c r="AI495" s="50">
        <f t="shared" si="155"/>
        <v>60317705.075761043</v>
      </c>
      <c r="AJ495" s="50">
        <f t="shared" si="156"/>
        <v>61550964.521858543</v>
      </c>
      <c r="AK495" s="50">
        <f t="shared" si="157"/>
        <v>61392972.329137102</v>
      </c>
      <c r="AL495" s="59"/>
      <c r="AM495" s="59"/>
      <c r="AN495" s="59"/>
      <c r="AO495" s="59"/>
    </row>
    <row r="496" spans="1:41">
      <c r="A496" s="59" t="s">
        <v>701</v>
      </c>
      <c r="B496" s="3" t="str">
        <f t="shared" si="167"/>
        <v>0x1D30</v>
      </c>
      <c r="C496" s="14" t="str">
        <f t="shared" si="170"/>
        <v>C4</v>
      </c>
      <c r="D496" s="14" t="str">
        <f t="shared" si="170"/>
        <v>DD</v>
      </c>
      <c r="E496" s="14" t="str">
        <f t="shared" si="170"/>
        <v>96</v>
      </c>
      <c r="F496" s="14" t="str">
        <f t="shared" si="170"/>
        <v>D9</v>
      </c>
      <c r="G496" s="14" t="str">
        <f t="shared" si="170"/>
        <v>D9</v>
      </c>
      <c r="H496" s="14" t="str">
        <f t="shared" si="170"/>
        <v>B3</v>
      </c>
      <c r="I496" s="14" t="str">
        <f t="shared" si="170"/>
        <v>55</v>
      </c>
      <c r="J496" s="14" t="str">
        <f t="shared" si="170"/>
        <v>CA</v>
      </c>
      <c r="K496" s="14" t="str">
        <f t="shared" si="170"/>
        <v>BD</v>
      </c>
      <c r="L496" s="14" t="str">
        <f t="shared" si="170"/>
        <v>C1</v>
      </c>
      <c r="M496" s="14" t="str">
        <f t="shared" si="170"/>
        <v>F9</v>
      </c>
      <c r="N496" s="14" t="str">
        <f t="shared" si="170"/>
        <v>C2</v>
      </c>
      <c r="O496" s="14" t="str">
        <f t="shared" si="170"/>
        <v>48</v>
      </c>
      <c r="P496" s="14" t="str">
        <f t="shared" si="170"/>
        <v>AD</v>
      </c>
      <c r="Q496" s="14" t="str">
        <f t="shared" si="170"/>
        <v>94</v>
      </c>
      <c r="R496" s="14" t="str">
        <f t="shared" si="170"/>
        <v>5A</v>
      </c>
      <c r="U496" s="47" t="str">
        <f t="shared" si="158"/>
        <v>DDC4</v>
      </c>
      <c r="V496" s="47" t="str">
        <f t="shared" si="159"/>
        <v>D996</v>
      </c>
      <c r="W496" s="47" t="str">
        <f t="shared" si="160"/>
        <v>B3D9</v>
      </c>
      <c r="X496" s="59" t="str">
        <f t="shared" si="161"/>
        <v>CA55</v>
      </c>
      <c r="Y496" s="59" t="str">
        <f t="shared" si="162"/>
        <v>C1BD</v>
      </c>
      <c r="Z496" s="59" t="str">
        <f t="shared" si="163"/>
        <v>C2F9</v>
      </c>
      <c r="AA496" s="59" t="str">
        <f t="shared" si="164"/>
        <v>AD48</v>
      </c>
      <c r="AB496" s="59" t="str">
        <f t="shared" si="165"/>
        <v>5A94</v>
      </c>
      <c r="AC496" s="59"/>
      <c r="AD496" s="50">
        <f t="shared" si="150"/>
        <v>60558528.126802474</v>
      </c>
      <c r="AE496" s="50">
        <f t="shared" si="151"/>
        <v>60011435.420614943</v>
      </c>
      <c r="AF496" s="50">
        <f t="shared" si="152"/>
        <v>55071750.715495534</v>
      </c>
      <c r="AG496" s="50">
        <f t="shared" si="153"/>
        <v>58014802.693827726</v>
      </c>
      <c r="AH496" s="50">
        <f t="shared" si="154"/>
        <v>56889939.185778588</v>
      </c>
      <c r="AI496" s="50">
        <f t="shared" si="155"/>
        <v>57051510.489662006</v>
      </c>
      <c r="AJ496" s="50">
        <f t="shared" si="156"/>
        <v>54212252.735027082</v>
      </c>
      <c r="AK496" s="50">
        <f t="shared" si="157"/>
        <v>43386975.374837875</v>
      </c>
      <c r="AL496" s="59"/>
      <c r="AM496" s="59"/>
      <c r="AN496" s="59"/>
      <c r="AO496" s="59"/>
    </row>
    <row r="497" spans="1:41">
      <c r="A497" s="59" t="s">
        <v>702</v>
      </c>
      <c r="B497" s="3" t="str">
        <f t="shared" si="167"/>
        <v>0x1D40</v>
      </c>
      <c r="C497" s="14" t="str">
        <f t="shared" si="170"/>
        <v>FA</v>
      </c>
      <c r="D497" s="14" t="str">
        <f t="shared" si="170"/>
        <v>70</v>
      </c>
      <c r="E497" s="14" t="str">
        <f t="shared" si="170"/>
        <v>2C</v>
      </c>
      <c r="F497" s="14" t="str">
        <f t="shared" si="170"/>
        <v>B4</v>
      </c>
      <c r="G497" s="14" t="str">
        <f t="shared" si="170"/>
        <v>78</v>
      </c>
      <c r="H497" s="14" t="str">
        <f t="shared" si="170"/>
        <v>A7</v>
      </c>
      <c r="I497" s="14" t="str">
        <f t="shared" si="170"/>
        <v>18</v>
      </c>
      <c r="J497" s="14" t="str">
        <f t="shared" si="170"/>
        <v>BF</v>
      </c>
      <c r="K497" s="14" t="str">
        <f t="shared" si="170"/>
        <v>3B</v>
      </c>
      <c r="L497" s="14" t="str">
        <f t="shared" si="170"/>
        <v>C8</v>
      </c>
      <c r="M497" s="14" t="str">
        <f t="shared" si="170"/>
        <v>EB</v>
      </c>
      <c r="N497" s="14" t="str">
        <f t="shared" si="170"/>
        <v>CE</v>
      </c>
      <c r="O497" s="14" t="str">
        <f t="shared" si="170"/>
        <v>E1</v>
      </c>
      <c r="P497" s="14" t="str">
        <f t="shared" si="170"/>
        <v>D2</v>
      </c>
      <c r="Q497" s="14" t="str">
        <f t="shared" si="170"/>
        <v>FD</v>
      </c>
      <c r="R497" s="14" t="str">
        <f t="shared" si="170"/>
        <v>D4</v>
      </c>
      <c r="U497" s="47" t="str">
        <f t="shared" si="158"/>
        <v>70FA</v>
      </c>
      <c r="V497" s="47" t="str">
        <f t="shared" si="159"/>
        <v>B42C</v>
      </c>
      <c r="W497" s="47" t="str">
        <f t="shared" si="160"/>
        <v>A778</v>
      </c>
      <c r="X497" s="59" t="str">
        <f t="shared" si="161"/>
        <v>BF18</v>
      </c>
      <c r="Y497" s="59" t="str">
        <f t="shared" si="162"/>
        <v>C83B</v>
      </c>
      <c r="Z497" s="59" t="str">
        <f t="shared" si="163"/>
        <v>CEEB</v>
      </c>
      <c r="AA497" s="59" t="str">
        <f t="shared" si="164"/>
        <v>D2E1</v>
      </c>
      <c r="AB497" s="59" t="str">
        <f t="shared" si="165"/>
        <v>D4FD</v>
      </c>
      <c r="AC497" s="59"/>
      <c r="AD497" s="50">
        <f t="shared" ref="AD497:AD528" si="171">HEX2DEC(U497)*$AL$401+$AA$5</f>
        <v>46318778.718089566</v>
      </c>
      <c r="AE497" s="50">
        <f t="shared" ref="AE497:AE528" si="172">HEX2DEC(V497)*$AL$401+$AA$5</f>
        <v>55114188.747844666</v>
      </c>
      <c r="AF497" s="50">
        <f t="shared" ref="AF497:AF528" si="173">HEX2DEC(W497)*$AL$401+$AA$5</f>
        <v>53451435.96231021</v>
      </c>
      <c r="AG497" s="50">
        <f t="shared" ref="AG497:AG528" si="174">HEX2DEC(X497)*$AL$401+$AA$5</f>
        <v>56543788.006256193</v>
      </c>
      <c r="AH497" s="50">
        <f t="shared" ref="AH497:AH528" si="175">HEX2DEC(Y497)*$AL$401+$AA$5</f>
        <v>57739722.435950249</v>
      </c>
      <c r="AI497" s="50">
        <f t="shared" ref="AI497:AI528" si="176">HEX2DEC(Z497)*$AL$401+$AA$5</f>
        <v>58615070.765850306</v>
      </c>
      <c r="AJ497" s="50">
        <f t="shared" ref="AJ497:AJ528" si="177">HEX2DEC(AA497)*$AL$401+$AA$5</f>
        <v>59133530.58274205</v>
      </c>
      <c r="AK497" s="50">
        <f t="shared" ref="AK497:AK528" si="178">HEX2DEC(AB497)*$AL$401+$AA$5</f>
        <v>59409633.443808652</v>
      </c>
      <c r="AL497" s="59"/>
      <c r="AM497" s="59"/>
      <c r="AN497" s="59"/>
      <c r="AO497" s="59"/>
    </row>
    <row r="498" spans="1:41">
      <c r="A498" s="59" t="s">
        <v>703</v>
      </c>
      <c r="B498" s="3" t="str">
        <f t="shared" si="167"/>
        <v>0x1D50</v>
      </c>
      <c r="C498" s="14" t="str">
        <f t="shared" si="170"/>
        <v>D5</v>
      </c>
      <c r="D498" s="14" t="str">
        <f t="shared" si="170"/>
        <v>D9</v>
      </c>
      <c r="E498" s="14" t="str">
        <f t="shared" si="170"/>
        <v>BC</v>
      </c>
      <c r="F498" s="14" t="str">
        <f t="shared" si="170"/>
        <v>E0</v>
      </c>
      <c r="G498" s="14" t="str">
        <f t="shared" si="170"/>
        <v>90</v>
      </c>
      <c r="H498" s="14" t="str">
        <f t="shared" si="170"/>
        <v>DD</v>
      </c>
      <c r="I498" s="14" t="str">
        <f t="shared" si="170"/>
        <v>15</v>
      </c>
      <c r="J498" s="14" t="str">
        <f t="shared" si="170"/>
        <v>E1</v>
      </c>
      <c r="K498" s="14" t="str">
        <f t="shared" si="170"/>
        <v>19</v>
      </c>
      <c r="L498" s="14" t="str">
        <f t="shared" si="170"/>
        <v>E0</v>
      </c>
      <c r="M498" s="14" t="str">
        <f t="shared" si="170"/>
        <v>C9</v>
      </c>
      <c r="N498" s="14" t="str">
        <f t="shared" si="170"/>
        <v>E2</v>
      </c>
      <c r="O498" s="14" t="str">
        <f t="shared" si="170"/>
        <v>63</v>
      </c>
      <c r="P498" s="14" t="str">
        <f t="shared" si="170"/>
        <v>F1</v>
      </c>
      <c r="Q498" s="14" t="str">
        <f t="shared" si="170"/>
        <v>BF</v>
      </c>
      <c r="R498" s="14" t="str">
        <f t="shared" si="170"/>
        <v>EF</v>
      </c>
      <c r="U498" s="47" t="str">
        <f t="shared" si="158"/>
        <v>D9D5</v>
      </c>
      <c r="V498" s="47" t="str">
        <f t="shared" si="159"/>
        <v>E0BC</v>
      </c>
      <c r="W498" s="47" t="str">
        <f t="shared" si="160"/>
        <v>DD90</v>
      </c>
      <c r="X498" s="59" t="str">
        <f t="shared" si="161"/>
        <v>E115</v>
      </c>
      <c r="Y498" s="59" t="str">
        <f t="shared" si="162"/>
        <v>E019</v>
      </c>
      <c r="Z498" s="59" t="str">
        <f t="shared" si="163"/>
        <v>E2C9</v>
      </c>
      <c r="AA498" s="59" t="str">
        <f t="shared" si="164"/>
        <v>F163</v>
      </c>
      <c r="AB498" s="59" t="str">
        <f t="shared" si="165"/>
        <v>EFBF</v>
      </c>
      <c r="AC498" s="59"/>
      <c r="AD498" s="50">
        <f t="shared" si="171"/>
        <v>60043647.421072707</v>
      </c>
      <c r="AE498" s="50">
        <f t="shared" si="172"/>
        <v>60947117.338673994</v>
      </c>
      <c r="AF498" s="50">
        <f t="shared" si="173"/>
        <v>60531940.443884946</v>
      </c>
      <c r="AG498" s="50">
        <f t="shared" si="174"/>
        <v>60992623.180590525</v>
      </c>
      <c r="AH498" s="50">
        <f t="shared" si="175"/>
        <v>60863775.178759441</v>
      </c>
      <c r="AI498" s="50">
        <f t="shared" si="176"/>
        <v>61215550.675822079</v>
      </c>
      <c r="AJ498" s="50">
        <f t="shared" si="177"/>
        <v>63126796.036316469</v>
      </c>
      <c r="AK498" s="50">
        <f t="shared" si="178"/>
        <v>62912049.366597995</v>
      </c>
      <c r="AL498" s="59"/>
      <c r="AM498" s="59"/>
      <c r="AN498" s="59"/>
      <c r="AO498" s="59"/>
    </row>
    <row r="499" spans="1:41">
      <c r="A499" s="59" t="s">
        <v>704</v>
      </c>
      <c r="B499" s="3" t="str">
        <f t="shared" si="167"/>
        <v>0x1D60</v>
      </c>
      <c r="C499" s="14" t="str">
        <f t="shared" si="170"/>
        <v>D8</v>
      </c>
      <c r="D499" s="14" t="str">
        <f t="shared" si="170"/>
        <v>EC</v>
      </c>
      <c r="E499" s="14" t="str">
        <f t="shared" si="170"/>
        <v>3D</v>
      </c>
      <c r="F499" s="14" t="str">
        <f t="shared" si="170"/>
        <v>E5</v>
      </c>
      <c r="G499" s="14" t="str">
        <f t="shared" si="170"/>
        <v>0C</v>
      </c>
      <c r="H499" s="14" t="str">
        <f t="shared" si="170"/>
        <v>E1</v>
      </c>
      <c r="I499" s="14" t="str">
        <f t="shared" si="170"/>
        <v>A7</v>
      </c>
      <c r="J499" s="14" t="str">
        <f t="shared" si="170"/>
        <v>E3</v>
      </c>
      <c r="K499" s="14" t="str">
        <f t="shared" si="170"/>
        <v>97</v>
      </c>
      <c r="L499" s="14" t="str">
        <f t="shared" si="170"/>
        <v>E3</v>
      </c>
      <c r="M499" s="14" t="str">
        <f t="shared" si="170"/>
        <v>80</v>
      </c>
      <c r="N499" s="14" t="str">
        <f t="shared" si="170"/>
        <v>DB</v>
      </c>
      <c r="O499" s="14" t="str">
        <f t="shared" si="170"/>
        <v>FE</v>
      </c>
      <c r="P499" s="14" t="str">
        <f t="shared" si="170"/>
        <v>DE</v>
      </c>
      <c r="Q499" s="14" t="str">
        <f t="shared" si="170"/>
        <v>CD</v>
      </c>
      <c r="R499" s="14" t="str">
        <f t="shared" si="170"/>
        <v>D5</v>
      </c>
      <c r="U499" s="47" t="str">
        <f t="shared" si="158"/>
        <v>ECD8</v>
      </c>
      <c r="V499" s="47" t="str">
        <f t="shared" si="159"/>
        <v>E53D</v>
      </c>
      <c r="W499" s="47" t="str">
        <f t="shared" si="160"/>
        <v>E10C</v>
      </c>
      <c r="X499" s="59" t="str">
        <f t="shared" si="161"/>
        <v>E3A7</v>
      </c>
      <c r="Y499" s="59" t="str">
        <f t="shared" si="162"/>
        <v>E397</v>
      </c>
      <c r="Z499" s="59" t="str">
        <f t="shared" si="163"/>
        <v>DB80</v>
      </c>
      <c r="AA499" s="59" t="str">
        <f t="shared" si="164"/>
        <v>DEFE</v>
      </c>
      <c r="AB499" s="59" t="str">
        <f t="shared" si="165"/>
        <v>D5CD</v>
      </c>
      <c r="AC499" s="59"/>
      <c r="AD499" s="50">
        <f t="shared" si="171"/>
        <v>62532152.281834133</v>
      </c>
      <c r="AE499" s="50">
        <f t="shared" si="172"/>
        <v>61536648.07721065</v>
      </c>
      <c r="AF499" s="50">
        <f t="shared" si="173"/>
        <v>60988021.466239408</v>
      </c>
      <c r="AG499" s="50">
        <f t="shared" si="174"/>
        <v>61329059.62981613</v>
      </c>
      <c r="AH499" s="50">
        <f t="shared" si="175"/>
        <v>61320878.804303043</v>
      </c>
      <c r="AI499" s="50">
        <f t="shared" si="176"/>
        <v>60261973.201953158</v>
      </c>
      <c r="AJ499" s="50">
        <f t="shared" si="177"/>
        <v>60719076.827496752</v>
      </c>
      <c r="AK499" s="50">
        <f t="shared" si="178"/>
        <v>59515984.175478749</v>
      </c>
      <c r="AL499" s="59"/>
      <c r="AM499" s="59"/>
      <c r="AN499" s="59"/>
      <c r="AO499" s="59"/>
    </row>
    <row r="500" spans="1:41">
      <c r="A500" s="59" t="s">
        <v>705</v>
      </c>
      <c r="B500" s="3" t="str">
        <f t="shared" si="167"/>
        <v>0x1D70</v>
      </c>
      <c r="C500" s="14" t="str">
        <f t="shared" si="170"/>
        <v>9B</v>
      </c>
      <c r="D500" s="14" t="str">
        <f t="shared" si="170"/>
        <v>D5</v>
      </c>
      <c r="E500" s="14" t="str">
        <f t="shared" si="170"/>
        <v>43</v>
      </c>
      <c r="F500" s="14" t="str">
        <f t="shared" si="170"/>
        <v>CB</v>
      </c>
      <c r="G500" s="14" t="str">
        <f t="shared" si="170"/>
        <v>F4</v>
      </c>
      <c r="H500" s="14" t="str">
        <f t="shared" si="170"/>
        <v>C6</v>
      </c>
      <c r="I500" s="14" t="str">
        <f t="shared" si="170"/>
        <v>73</v>
      </c>
      <c r="J500" s="14" t="str">
        <f t="shared" si="170"/>
        <v>C7</v>
      </c>
      <c r="K500" s="14" t="str">
        <f t="shared" si="170"/>
        <v>54</v>
      </c>
      <c r="L500" s="14" t="str">
        <f t="shared" si="170"/>
        <v>BB</v>
      </c>
      <c r="M500" s="14" t="str">
        <f t="shared" si="170"/>
        <v>F3</v>
      </c>
      <c r="N500" s="14" t="str">
        <f t="shared" si="170"/>
        <v>BC</v>
      </c>
      <c r="O500" s="14" t="str">
        <f t="shared" si="170"/>
        <v>7E</v>
      </c>
      <c r="P500" s="14" t="str">
        <f t="shared" si="170"/>
        <v>AD</v>
      </c>
      <c r="Q500" s="14" t="str">
        <f t="shared" si="170"/>
        <v>94</v>
      </c>
      <c r="R500" s="14" t="str">
        <f t="shared" si="170"/>
        <v>68</v>
      </c>
      <c r="U500" s="47" t="str">
        <f t="shared" si="158"/>
        <v>D59B</v>
      </c>
      <c r="V500" s="47" t="str">
        <f t="shared" si="159"/>
        <v>CB43</v>
      </c>
      <c r="W500" s="47" t="str">
        <f t="shared" si="160"/>
        <v>C6F4</v>
      </c>
      <c r="X500" s="59" t="str">
        <f t="shared" si="161"/>
        <v>C773</v>
      </c>
      <c r="Y500" s="59" t="str">
        <f t="shared" si="162"/>
        <v>BB54</v>
      </c>
      <c r="Z500" s="59" t="str">
        <f t="shared" si="163"/>
        <v>BCF3</v>
      </c>
      <c r="AA500" s="59" t="str">
        <f t="shared" si="164"/>
        <v>AD7E</v>
      </c>
      <c r="AB500" s="59" t="str">
        <f t="shared" si="165"/>
        <v>6894</v>
      </c>
      <c r="AC500" s="59"/>
      <c r="AD500" s="50">
        <f t="shared" si="171"/>
        <v>59490419.095750362</v>
      </c>
      <c r="AE500" s="50">
        <f t="shared" si="172"/>
        <v>58136492.473334864</v>
      </c>
      <c r="AF500" s="50">
        <f t="shared" si="173"/>
        <v>57572526.814526588</v>
      </c>
      <c r="AG500" s="50">
        <f t="shared" si="174"/>
        <v>57637462.1170367</v>
      </c>
      <c r="AH500" s="50">
        <f t="shared" si="175"/>
        <v>56050893.26909285</v>
      </c>
      <c r="AI500" s="50">
        <f t="shared" si="176"/>
        <v>56263083.430838481</v>
      </c>
      <c r="AJ500" s="50">
        <f t="shared" si="177"/>
        <v>54239863.021133743</v>
      </c>
      <c r="AK500" s="50">
        <f t="shared" si="178"/>
        <v>45219480.28976883</v>
      </c>
      <c r="AL500" s="59"/>
      <c r="AM500" s="59"/>
      <c r="AN500" s="59"/>
      <c r="AO500" s="59"/>
    </row>
    <row r="501" spans="1:41">
      <c r="A501" s="59" t="s">
        <v>706</v>
      </c>
      <c r="B501" s="3" t="str">
        <f t="shared" si="167"/>
        <v>0x1D80</v>
      </c>
      <c r="C501" s="14" t="str">
        <f t="shared" si="170"/>
        <v>DD</v>
      </c>
      <c r="D501" s="14" t="str">
        <f t="shared" si="170"/>
        <v>A7</v>
      </c>
      <c r="E501" s="14" t="str">
        <f t="shared" si="170"/>
        <v>03</v>
      </c>
      <c r="F501" s="14" t="str">
        <f t="shared" si="170"/>
        <v>AF</v>
      </c>
      <c r="G501" s="14" t="str">
        <f t="shared" si="170"/>
        <v>0C</v>
      </c>
      <c r="H501" s="14" t="str">
        <f t="shared" si="170"/>
        <v>B1</v>
      </c>
      <c r="I501" s="14" t="str">
        <f t="shared" si="170"/>
        <v>18</v>
      </c>
      <c r="J501" s="14" t="str">
        <f t="shared" si="170"/>
        <v>CA</v>
      </c>
      <c r="K501" s="14" t="str">
        <f t="shared" si="170"/>
        <v>70</v>
      </c>
      <c r="L501" s="14" t="str">
        <f t="shared" si="170"/>
        <v>C9</v>
      </c>
      <c r="M501" s="14" t="str">
        <f t="shared" si="170"/>
        <v>D8</v>
      </c>
      <c r="N501" s="14" t="str">
        <f t="shared" si="170"/>
        <v>D0</v>
      </c>
      <c r="O501" s="14" t="str">
        <f t="shared" si="170"/>
        <v>7E</v>
      </c>
      <c r="P501" s="14" t="str">
        <f t="shared" si="170"/>
        <v>D6</v>
      </c>
      <c r="Q501" s="14" t="str">
        <f t="shared" si="170"/>
        <v>63</v>
      </c>
      <c r="R501" s="14" t="str">
        <f t="shared" si="170"/>
        <v>DC</v>
      </c>
      <c r="U501" s="47" t="str">
        <f t="shared" si="158"/>
        <v>A7DD</v>
      </c>
      <c r="V501" s="47" t="str">
        <f t="shared" si="159"/>
        <v>AF03</v>
      </c>
      <c r="W501" s="47" t="str">
        <f t="shared" si="160"/>
        <v>B10C</v>
      </c>
      <c r="X501" s="59" t="str">
        <f t="shared" si="161"/>
        <v>CA18</v>
      </c>
      <c r="Y501" s="59" t="str">
        <f t="shared" si="162"/>
        <v>C970</v>
      </c>
      <c r="Z501" s="59" t="str">
        <f t="shared" si="163"/>
        <v>D0D8</v>
      </c>
      <c r="AA501" s="59" t="str">
        <f t="shared" si="164"/>
        <v>D67E</v>
      </c>
      <c r="AB501" s="59" t="str">
        <f t="shared" si="165"/>
        <v>DC63</v>
      </c>
      <c r="AC501" s="59"/>
      <c r="AD501" s="50">
        <f t="shared" si="171"/>
        <v>53503077.423361562</v>
      </c>
      <c r="AE501" s="50">
        <f t="shared" si="172"/>
        <v>54438759.341420613</v>
      </c>
      <c r="AF501" s="50">
        <f t="shared" si="173"/>
        <v>54705147.472190432</v>
      </c>
      <c r="AG501" s="50">
        <f t="shared" si="174"/>
        <v>57983613.296559088</v>
      </c>
      <c r="AH501" s="50">
        <f t="shared" si="175"/>
        <v>57897714.628671706</v>
      </c>
      <c r="AI501" s="50">
        <f t="shared" si="176"/>
        <v>58867142.451972231</v>
      </c>
      <c r="AJ501" s="50">
        <f t="shared" si="177"/>
        <v>59606484.557717249</v>
      </c>
      <c r="AK501" s="50">
        <f t="shared" si="178"/>
        <v>60378038.663920045</v>
      </c>
      <c r="AL501" s="59"/>
      <c r="AM501" s="59"/>
      <c r="AN501" s="59"/>
      <c r="AO501" s="59"/>
    </row>
    <row r="502" spans="1:41">
      <c r="A502" s="59" t="s">
        <v>707</v>
      </c>
      <c r="B502" s="3" t="str">
        <f t="shared" si="167"/>
        <v>0x1D90</v>
      </c>
      <c r="C502" s="14" t="str">
        <f t="shared" si="170"/>
        <v>B9</v>
      </c>
      <c r="D502" s="14" t="str">
        <f t="shared" si="170"/>
        <v>D4</v>
      </c>
      <c r="E502" s="14" t="str">
        <f t="shared" si="170"/>
        <v>23</v>
      </c>
      <c r="F502" s="14" t="str">
        <f t="shared" si="170"/>
        <v>DE</v>
      </c>
      <c r="G502" s="14" t="str">
        <f t="shared" si="170"/>
        <v>0E</v>
      </c>
      <c r="H502" s="14" t="str">
        <f t="shared" si="170"/>
        <v>DC</v>
      </c>
      <c r="I502" s="14" t="str">
        <f t="shared" si="170"/>
        <v>1B</v>
      </c>
      <c r="J502" s="14" t="str">
        <f t="shared" si="170"/>
        <v>DD</v>
      </c>
      <c r="K502" s="14" t="str">
        <f t="shared" si="170"/>
        <v>E1</v>
      </c>
      <c r="L502" s="14" t="str">
        <f t="shared" si="170"/>
        <v>E2</v>
      </c>
      <c r="M502" s="14" t="str">
        <f t="shared" si="170"/>
        <v>D4</v>
      </c>
      <c r="N502" s="14" t="str">
        <f t="shared" si="170"/>
        <v>EC</v>
      </c>
      <c r="O502" s="14" t="str">
        <f t="shared" si="170"/>
        <v>DF</v>
      </c>
      <c r="P502" s="14" t="str">
        <f t="shared" si="170"/>
        <v>E7</v>
      </c>
      <c r="Q502" s="14" t="str">
        <f t="shared" si="170"/>
        <v>4D</v>
      </c>
      <c r="R502" s="14" t="str">
        <f t="shared" si="170"/>
        <v>E7</v>
      </c>
      <c r="U502" s="47" t="str">
        <f t="shared" si="158"/>
        <v>D4B9</v>
      </c>
      <c r="V502" s="47" t="str">
        <f t="shared" si="159"/>
        <v>DE23</v>
      </c>
      <c r="W502" s="47" t="str">
        <f t="shared" si="160"/>
        <v>DC0E</v>
      </c>
      <c r="X502" s="59" t="str">
        <f t="shared" si="161"/>
        <v>DD1B</v>
      </c>
      <c r="Y502" s="59" t="str">
        <f t="shared" si="162"/>
        <v>E2E1</v>
      </c>
      <c r="Z502" s="59" t="str">
        <f t="shared" si="163"/>
        <v>ECD4</v>
      </c>
      <c r="AA502" s="59" t="str">
        <f t="shared" si="164"/>
        <v>E7DF</v>
      </c>
      <c r="AB502" s="59" t="str">
        <f t="shared" si="165"/>
        <v>E74D</v>
      </c>
      <c r="AC502" s="59"/>
      <c r="AD502" s="50">
        <f t="shared" si="171"/>
        <v>59374864.935378045</v>
      </c>
      <c r="AE502" s="50">
        <f t="shared" si="172"/>
        <v>60607101.778286412</v>
      </c>
      <c r="AF502" s="50">
        <f t="shared" si="173"/>
        <v>60334578.02838178</v>
      </c>
      <c r="AG502" s="50">
        <f t="shared" si="174"/>
        <v>60472118.157320514</v>
      </c>
      <c r="AH502" s="50">
        <f t="shared" si="175"/>
        <v>61227821.914091706</v>
      </c>
      <c r="AI502" s="50">
        <f t="shared" si="176"/>
        <v>62530107.075455859</v>
      </c>
      <c r="AJ502" s="50">
        <f t="shared" si="177"/>
        <v>61881265.351949334</v>
      </c>
      <c r="AK502" s="50">
        <f t="shared" si="178"/>
        <v>61806615.319142446</v>
      </c>
      <c r="AL502" s="59"/>
      <c r="AM502" s="59"/>
      <c r="AN502" s="59"/>
      <c r="AO502" s="59"/>
    </row>
    <row r="503" spans="1:41">
      <c r="A503" s="59" t="s">
        <v>708</v>
      </c>
      <c r="B503" s="3" t="str">
        <f t="shared" si="167"/>
        <v>0x1DA0</v>
      </c>
      <c r="C503" s="14" t="str">
        <f t="shared" si="170"/>
        <v>AB</v>
      </c>
      <c r="D503" s="14" t="str">
        <f t="shared" si="170"/>
        <v>E2</v>
      </c>
      <c r="E503" s="14" t="str">
        <f t="shared" si="170"/>
        <v>26</v>
      </c>
      <c r="F503" s="14" t="str">
        <f t="shared" si="170"/>
        <v>E6</v>
      </c>
      <c r="G503" s="14" t="str">
        <f t="shared" si="170"/>
        <v>92</v>
      </c>
      <c r="H503" s="14" t="str">
        <f t="shared" si="170"/>
        <v>F6</v>
      </c>
      <c r="I503" s="14" t="str">
        <f t="shared" si="170"/>
        <v>A5</v>
      </c>
      <c r="J503" s="14" t="str">
        <f t="shared" si="170"/>
        <v>EA</v>
      </c>
      <c r="K503" s="14" t="str">
        <f t="shared" si="170"/>
        <v>36</v>
      </c>
      <c r="L503" s="14" t="str">
        <f t="shared" si="170"/>
        <v>D8</v>
      </c>
      <c r="M503" s="14" t="str">
        <f t="shared" si="170"/>
        <v>37</v>
      </c>
      <c r="N503" s="14" t="str">
        <f t="shared" si="170"/>
        <v>DF</v>
      </c>
      <c r="O503" s="14" t="str">
        <f t="shared" si="170"/>
        <v>98</v>
      </c>
      <c r="P503" s="14" t="str">
        <f t="shared" si="170"/>
        <v>E2</v>
      </c>
      <c r="Q503" s="14" t="str">
        <f t="shared" si="170"/>
        <v>05</v>
      </c>
      <c r="R503" s="14" t="str">
        <f t="shared" si="170"/>
        <v>E1</v>
      </c>
      <c r="U503" s="47" t="str">
        <f t="shared" si="158"/>
        <v>E2AB</v>
      </c>
      <c r="V503" s="47" t="str">
        <f t="shared" si="159"/>
        <v>E626</v>
      </c>
      <c r="W503" s="47" t="str">
        <f t="shared" si="160"/>
        <v>F692</v>
      </c>
      <c r="X503" s="59" t="str">
        <f t="shared" si="161"/>
        <v>EAA5</v>
      </c>
      <c r="Y503" s="59" t="str">
        <f t="shared" si="162"/>
        <v>D836</v>
      </c>
      <c r="Z503" s="59" t="str">
        <f t="shared" si="163"/>
        <v>DF37</v>
      </c>
      <c r="AA503" s="59" t="str">
        <f t="shared" si="164"/>
        <v>E298</v>
      </c>
      <c r="AB503" s="59" t="str">
        <f t="shared" si="165"/>
        <v>E105</v>
      </c>
      <c r="AC503" s="59"/>
      <c r="AD503" s="50">
        <f t="shared" si="171"/>
        <v>61200211.627985045</v>
      </c>
      <c r="AE503" s="50">
        <f t="shared" si="172"/>
        <v>61655781.348744944</v>
      </c>
      <c r="AF503" s="50">
        <f t="shared" si="173"/>
        <v>63805293.252307922</v>
      </c>
      <c r="AG503" s="50">
        <f t="shared" si="174"/>
        <v>62244289.484092474</v>
      </c>
      <c r="AH503" s="50">
        <f t="shared" si="175"/>
        <v>59831457.259327076</v>
      </c>
      <c r="AI503" s="50">
        <f t="shared" si="176"/>
        <v>60748221.018387124</v>
      </c>
      <c r="AJ503" s="50">
        <f t="shared" si="177"/>
        <v>61190496.897688255</v>
      </c>
      <c r="AK503" s="50">
        <f t="shared" si="178"/>
        <v>60984442.355077438</v>
      </c>
      <c r="AL503" s="59"/>
      <c r="AM503" s="59"/>
      <c r="AN503" s="59"/>
      <c r="AO503" s="59"/>
    </row>
    <row r="504" spans="1:41">
      <c r="A504" s="59" t="s">
        <v>709</v>
      </c>
      <c r="B504" s="3" t="str">
        <f t="shared" si="167"/>
        <v>0x1DB0</v>
      </c>
      <c r="C504" s="14" t="str">
        <f t="shared" si="170"/>
        <v>A4</v>
      </c>
      <c r="D504" s="14" t="str">
        <f t="shared" si="170"/>
        <v>DB</v>
      </c>
      <c r="E504" s="14" t="str">
        <f t="shared" si="170"/>
        <v>8A</v>
      </c>
      <c r="F504" s="14" t="str">
        <f t="shared" si="170"/>
        <v>D7</v>
      </c>
      <c r="G504" s="14" t="str">
        <f t="shared" si="170"/>
        <v>13</v>
      </c>
      <c r="H504" s="14" t="str">
        <f t="shared" si="170"/>
        <v>D3</v>
      </c>
      <c r="I504" s="14" t="str">
        <f t="shared" si="170"/>
        <v>0F</v>
      </c>
      <c r="J504" s="14" t="str">
        <f t="shared" si="170"/>
        <v>C8</v>
      </c>
      <c r="K504" s="14" t="str">
        <f t="shared" si="170"/>
        <v>B0</v>
      </c>
      <c r="L504" s="14" t="str">
        <f t="shared" si="170"/>
        <v>AD</v>
      </c>
      <c r="M504" s="14" t="str">
        <f t="shared" si="170"/>
        <v>8E</v>
      </c>
      <c r="N504" s="14" t="str">
        <f t="shared" si="170"/>
        <v>C1</v>
      </c>
      <c r="O504" s="14" t="str">
        <f t="shared" si="170"/>
        <v>3C</v>
      </c>
      <c r="P504" s="14" t="str">
        <f t="shared" si="170"/>
        <v>B8</v>
      </c>
      <c r="Q504" s="14" t="str">
        <f t="shared" si="170"/>
        <v>5C</v>
      </c>
      <c r="R504" s="14" t="str">
        <f t="shared" si="170"/>
        <v>5B</v>
      </c>
      <c r="U504" s="47" t="str">
        <f t="shared" si="158"/>
        <v>DBA4</v>
      </c>
      <c r="V504" s="47" t="str">
        <f t="shared" si="159"/>
        <v>D78A</v>
      </c>
      <c r="W504" s="47" t="str">
        <f t="shared" si="160"/>
        <v>D313</v>
      </c>
      <c r="X504" s="59" t="str">
        <f t="shared" si="161"/>
        <v>C80F</v>
      </c>
      <c r="Y504" s="59" t="str">
        <f t="shared" si="162"/>
        <v>ADB0</v>
      </c>
      <c r="Z504" s="59" t="str">
        <f t="shared" si="163"/>
        <v>C18E</v>
      </c>
      <c r="AA504" s="59" t="str">
        <f t="shared" si="164"/>
        <v>B83C</v>
      </c>
      <c r="AB504" s="59" t="str">
        <f t="shared" si="165"/>
        <v>5B5C</v>
      </c>
      <c r="AC504" s="59"/>
      <c r="AD504" s="50">
        <f t="shared" si="171"/>
        <v>60280380.059357598</v>
      </c>
      <c r="AE504" s="50">
        <f t="shared" si="172"/>
        <v>59743513.385061413</v>
      </c>
      <c r="AF504" s="50">
        <f t="shared" si="173"/>
        <v>59159095.66247043</v>
      </c>
      <c r="AG504" s="50">
        <f t="shared" si="174"/>
        <v>57717225.165789276</v>
      </c>
      <c r="AH504" s="50">
        <f t="shared" si="175"/>
        <v>54265428.100862131</v>
      </c>
      <c r="AI504" s="50">
        <f t="shared" si="176"/>
        <v>56865908.010833904</v>
      </c>
      <c r="AJ504" s="50">
        <f t="shared" si="177"/>
        <v>55645942.406195164</v>
      </c>
      <c r="AK504" s="50">
        <f t="shared" si="178"/>
        <v>43489235.693751432</v>
      </c>
      <c r="AL504" s="59"/>
      <c r="AM504" s="59"/>
      <c r="AN504" s="59"/>
      <c r="AO504" s="59"/>
    </row>
    <row r="505" spans="1:41">
      <c r="A505" s="59" t="s">
        <v>710</v>
      </c>
      <c r="B505" s="3" t="str">
        <f t="shared" si="167"/>
        <v>0x1DC0</v>
      </c>
      <c r="C505" s="14" t="str">
        <f t="shared" si="170"/>
        <v>CE</v>
      </c>
      <c r="D505" s="14" t="str">
        <f t="shared" si="170"/>
        <v>26</v>
      </c>
      <c r="E505" s="14" t="str">
        <f t="shared" si="170"/>
        <v>27</v>
      </c>
      <c r="F505" s="14" t="str">
        <f t="shared" si="170"/>
        <v>B4</v>
      </c>
      <c r="G505" s="14" t="str">
        <f t="shared" si="170"/>
        <v>78</v>
      </c>
      <c r="H505" s="14" t="str">
        <f t="shared" si="170"/>
        <v>C7</v>
      </c>
      <c r="I505" s="14" t="str">
        <f t="shared" si="170"/>
        <v>90</v>
      </c>
      <c r="J505" s="14" t="str">
        <f t="shared" si="170"/>
        <v>AE</v>
      </c>
      <c r="K505" s="14" t="str">
        <f t="shared" si="170"/>
        <v>9D</v>
      </c>
      <c r="L505" s="14" t="str">
        <f t="shared" si="170"/>
        <v>B9</v>
      </c>
      <c r="M505" s="14" t="str">
        <f t="shared" si="170"/>
        <v>59</v>
      </c>
      <c r="N505" s="14" t="str">
        <f t="shared" si="170"/>
        <v>D3</v>
      </c>
      <c r="O505" s="14" t="str">
        <f t="shared" si="170"/>
        <v>C6</v>
      </c>
      <c r="P505" s="14" t="str">
        <f t="shared" si="170"/>
        <v>BE</v>
      </c>
      <c r="Q505" s="14" t="str">
        <f t="shared" si="170"/>
        <v>24</v>
      </c>
      <c r="R505" s="14" t="str">
        <f t="shared" si="170"/>
        <v>A1</v>
      </c>
      <c r="U505" s="47" t="str">
        <f t="shared" si="158"/>
        <v>26CE</v>
      </c>
      <c r="V505" s="47" t="str">
        <f t="shared" si="159"/>
        <v>B427</v>
      </c>
      <c r="W505" s="47" t="str">
        <f t="shared" si="160"/>
        <v>C778</v>
      </c>
      <c r="X505" s="59" t="str">
        <f t="shared" si="161"/>
        <v>AE90</v>
      </c>
      <c r="Y505" s="59" t="str">
        <f t="shared" si="162"/>
        <v>B99D</v>
      </c>
      <c r="Z505" s="59" t="str">
        <f t="shared" si="163"/>
        <v>D359</v>
      </c>
      <c r="AA505" s="59" t="str">
        <f t="shared" si="164"/>
        <v>BEC6</v>
      </c>
      <c r="AB505" s="59" t="str">
        <f t="shared" si="165"/>
        <v>A124</v>
      </c>
      <c r="AC505" s="59"/>
      <c r="AD505" s="50">
        <f t="shared" si="171"/>
        <v>36610184.040436409</v>
      </c>
      <c r="AE505" s="50">
        <f t="shared" si="172"/>
        <v>55111632.239871822</v>
      </c>
      <c r="AF505" s="50">
        <f t="shared" si="173"/>
        <v>57640018.625009537</v>
      </c>
      <c r="AG505" s="50">
        <f t="shared" si="174"/>
        <v>54379959.658045322</v>
      </c>
      <c r="AH505" s="50">
        <f t="shared" si="175"/>
        <v>55826431.869077593</v>
      </c>
      <c r="AI505" s="50">
        <f t="shared" si="176"/>
        <v>59194886.774090178</v>
      </c>
      <c r="AJ505" s="50">
        <f t="shared" si="177"/>
        <v>56501861.275501639</v>
      </c>
      <c r="AK505" s="50">
        <f t="shared" si="178"/>
        <v>52623127.379110396</v>
      </c>
      <c r="AL505" s="59"/>
      <c r="AM505" s="59"/>
      <c r="AN505" s="59"/>
      <c r="AO505" s="59"/>
    </row>
    <row r="506" spans="1:41">
      <c r="A506" s="59" t="s">
        <v>711</v>
      </c>
      <c r="B506" s="3" t="str">
        <f t="shared" si="167"/>
        <v>0x1DD0</v>
      </c>
      <c r="C506" s="14" t="str">
        <f t="shared" si="170"/>
        <v>2E</v>
      </c>
      <c r="D506" s="14" t="str">
        <f t="shared" si="170"/>
        <v>DB</v>
      </c>
      <c r="E506" s="14" t="str">
        <f t="shared" si="170"/>
        <v>A0</v>
      </c>
      <c r="F506" s="14" t="str">
        <f t="shared" si="170"/>
        <v>E3</v>
      </c>
      <c r="G506" s="14" t="str">
        <f t="shared" si="170"/>
        <v>29</v>
      </c>
      <c r="H506" s="14" t="str">
        <f t="shared" si="170"/>
        <v>E9</v>
      </c>
      <c r="I506" s="14" t="str">
        <f t="shared" si="170"/>
        <v>A5</v>
      </c>
      <c r="J506" s="14" t="str">
        <f t="shared" si="170"/>
        <v>EA</v>
      </c>
      <c r="K506" s="14" t="str">
        <f t="shared" si="170"/>
        <v>AC</v>
      </c>
      <c r="L506" s="14" t="str">
        <f t="shared" si="170"/>
        <v>EF</v>
      </c>
      <c r="M506" s="14" t="str">
        <f t="shared" si="170"/>
        <v>06</v>
      </c>
      <c r="N506" s="14" t="str">
        <f t="shared" si="170"/>
        <v>E9</v>
      </c>
      <c r="O506" s="14" t="str">
        <f t="shared" si="170"/>
        <v>73</v>
      </c>
      <c r="P506" s="14" t="str">
        <f t="shared" si="170"/>
        <v>EC</v>
      </c>
      <c r="Q506" s="14" t="str">
        <f t="shared" si="170"/>
        <v>ED</v>
      </c>
      <c r="R506" s="14" t="str">
        <f t="shared" si="170"/>
        <v>F5</v>
      </c>
      <c r="U506" s="47" t="str">
        <f t="shared" si="158"/>
        <v>DB2E</v>
      </c>
      <c r="V506" s="47" t="str">
        <f t="shared" si="159"/>
        <v>E3A0</v>
      </c>
      <c r="W506" s="47" t="str">
        <f t="shared" si="160"/>
        <v>E929</v>
      </c>
      <c r="X506" s="59" t="str">
        <f t="shared" si="161"/>
        <v>EAA5</v>
      </c>
      <c r="Y506" s="59" t="str">
        <f t="shared" si="162"/>
        <v>EFAC</v>
      </c>
      <c r="Z506" s="59" t="str">
        <f t="shared" si="163"/>
        <v>E906</v>
      </c>
      <c r="AA506" s="59" t="str">
        <f t="shared" si="164"/>
        <v>EC73</v>
      </c>
      <c r="AB506" s="59" t="str">
        <f t="shared" si="165"/>
        <v>F5ED</v>
      </c>
      <c r="AC506" s="59"/>
      <c r="AD506" s="50">
        <f t="shared" si="171"/>
        <v>60220046.471198596</v>
      </c>
      <c r="AE506" s="50">
        <f t="shared" si="172"/>
        <v>61325480.518654153</v>
      </c>
      <c r="AF506" s="50">
        <f t="shared" si="173"/>
        <v>62049994.878156707</v>
      </c>
      <c r="AG506" s="50">
        <f t="shared" si="174"/>
        <v>62244289.484092474</v>
      </c>
      <c r="AH506" s="50">
        <f t="shared" si="175"/>
        <v>62902334.636301212</v>
      </c>
      <c r="AI506" s="50">
        <f t="shared" si="176"/>
        <v>62032099.322346836</v>
      </c>
      <c r="AJ506" s="50">
        <f t="shared" si="177"/>
        <v>62480510.820782788</v>
      </c>
      <c r="AK506" s="50">
        <f t="shared" si="178"/>
        <v>63720928.489204243</v>
      </c>
      <c r="AL506" s="59"/>
      <c r="AM506" s="59"/>
      <c r="AN506" s="59"/>
      <c r="AO506" s="59"/>
    </row>
    <row r="507" spans="1:41">
      <c r="A507" s="59" t="s">
        <v>712</v>
      </c>
      <c r="B507" s="3" t="str">
        <f t="shared" si="167"/>
        <v>0x1DE0</v>
      </c>
      <c r="C507" s="14" t="str">
        <f t="shared" si="170"/>
        <v>E2</v>
      </c>
      <c r="D507" s="14" t="str">
        <f t="shared" si="170"/>
        <v>EC</v>
      </c>
      <c r="E507" s="14" t="str">
        <f t="shared" si="170"/>
        <v>E1</v>
      </c>
      <c r="F507" s="14" t="str">
        <f t="shared" si="170"/>
        <v>EB</v>
      </c>
      <c r="G507" s="14" t="str">
        <f t="shared" si="170"/>
        <v>53</v>
      </c>
      <c r="H507" s="14" t="str">
        <f t="shared" si="170"/>
        <v>EF</v>
      </c>
      <c r="I507" s="14" t="str">
        <f t="shared" si="170"/>
        <v>1D</v>
      </c>
      <c r="J507" s="14" t="str">
        <f t="shared" si="170"/>
        <v>F2</v>
      </c>
      <c r="K507" s="14" t="str">
        <f t="shared" si="170"/>
        <v>36</v>
      </c>
      <c r="L507" s="14" t="str">
        <f t="shared" si="170"/>
        <v>E8</v>
      </c>
      <c r="M507" s="14" t="str">
        <f t="shared" si="170"/>
        <v>53</v>
      </c>
      <c r="N507" s="14" t="str">
        <f t="shared" si="170"/>
        <v>EB</v>
      </c>
      <c r="O507" s="14" t="str">
        <f t="shared" si="170"/>
        <v>79</v>
      </c>
      <c r="P507" s="14" t="str">
        <f t="shared" si="170"/>
        <v>E2</v>
      </c>
      <c r="Q507" s="14" t="str">
        <f t="shared" si="170"/>
        <v>CC</v>
      </c>
      <c r="R507" s="14" t="str">
        <f t="shared" si="170"/>
        <v>E7</v>
      </c>
      <c r="U507" s="47" t="str">
        <f t="shared" si="158"/>
        <v>ECE2</v>
      </c>
      <c r="V507" s="47" t="str">
        <f t="shared" si="159"/>
        <v>EBE1</v>
      </c>
      <c r="W507" s="47" t="str">
        <f t="shared" si="160"/>
        <v>EF53</v>
      </c>
      <c r="X507" s="59" t="str">
        <f t="shared" si="161"/>
        <v>F21D</v>
      </c>
      <c r="Y507" s="59" t="str">
        <f t="shared" si="162"/>
        <v>E836</v>
      </c>
      <c r="Z507" s="59" t="str">
        <f t="shared" si="163"/>
        <v>EB53</v>
      </c>
      <c r="AA507" s="59" t="str">
        <f t="shared" si="164"/>
        <v>E279</v>
      </c>
      <c r="AB507" s="59" t="str">
        <f t="shared" si="165"/>
        <v>E7CC</v>
      </c>
      <c r="AC507" s="59"/>
      <c r="AD507" s="50">
        <f t="shared" si="171"/>
        <v>62537265.297779813</v>
      </c>
      <c r="AE507" s="50">
        <f t="shared" si="172"/>
        <v>62405860.787975892</v>
      </c>
      <c r="AF507" s="50">
        <f t="shared" si="173"/>
        <v>62856828.794384673</v>
      </c>
      <c r="AG507" s="50">
        <f t="shared" si="174"/>
        <v>63221898.132906079</v>
      </c>
      <c r="AH507" s="50">
        <f t="shared" si="175"/>
        <v>61925748.59067674</v>
      </c>
      <c r="AI507" s="50">
        <f t="shared" si="176"/>
        <v>62333255.961547263</v>
      </c>
      <c r="AJ507" s="50">
        <f t="shared" si="177"/>
        <v>61174646.548256651</v>
      </c>
      <c r="AK507" s="50">
        <f t="shared" si="178"/>
        <v>61871550.621652551</v>
      </c>
      <c r="AL507" s="59"/>
      <c r="AM507" s="59"/>
      <c r="AN507" s="59"/>
      <c r="AO507" s="59"/>
    </row>
    <row r="508" spans="1:41">
      <c r="A508" s="59" t="s">
        <v>713</v>
      </c>
      <c r="B508" s="3" t="str">
        <f t="shared" si="167"/>
        <v>0x1DF0</v>
      </c>
      <c r="C508" s="14" t="str">
        <f t="shared" si="170"/>
        <v>70</v>
      </c>
      <c r="D508" s="14" t="str">
        <f t="shared" si="170"/>
        <v>D4</v>
      </c>
      <c r="E508" s="14" t="str">
        <f t="shared" si="170"/>
        <v>83</v>
      </c>
      <c r="F508" s="14" t="str">
        <f t="shared" si="170"/>
        <v>D2</v>
      </c>
      <c r="G508" s="14" t="str">
        <f t="shared" si="170"/>
        <v>59</v>
      </c>
      <c r="H508" s="14" t="str">
        <f t="shared" si="170"/>
        <v>D7</v>
      </c>
      <c r="I508" s="14" t="str">
        <f t="shared" si="170"/>
        <v>C6</v>
      </c>
      <c r="J508" s="14" t="str">
        <f t="shared" si="170"/>
        <v>CA</v>
      </c>
      <c r="K508" s="14" t="str">
        <f t="shared" si="170"/>
        <v>83</v>
      </c>
      <c r="L508" s="14" t="str">
        <f t="shared" si="170"/>
        <v>C0</v>
      </c>
      <c r="M508" s="14" t="str">
        <f t="shared" si="170"/>
        <v>74</v>
      </c>
      <c r="N508" s="14" t="str">
        <f t="shared" si="170"/>
        <v>BA</v>
      </c>
      <c r="O508" s="14" t="str">
        <f t="shared" si="170"/>
        <v>31</v>
      </c>
      <c r="P508" s="14" t="str">
        <f t="shared" si="170"/>
        <v>B9</v>
      </c>
      <c r="Q508" s="14" t="str">
        <f t="shared" si="170"/>
        <v>42</v>
      </c>
      <c r="R508" s="14" t="str">
        <f t="shared" si="170"/>
        <v>95</v>
      </c>
      <c r="U508" s="47" t="str">
        <f t="shared" si="158"/>
        <v>D470</v>
      </c>
      <c r="V508" s="47" t="str">
        <f t="shared" si="159"/>
        <v>D283</v>
      </c>
      <c r="W508" s="47" t="str">
        <f t="shared" si="160"/>
        <v>D759</v>
      </c>
      <c r="X508" s="59" t="str">
        <f t="shared" si="161"/>
        <v>CAC6</v>
      </c>
      <c r="Y508" s="59" t="str">
        <f t="shared" si="162"/>
        <v>C083</v>
      </c>
      <c r="Z508" s="59" t="str">
        <f t="shared" si="163"/>
        <v>BA74</v>
      </c>
      <c r="AA508" s="59" t="str">
        <f t="shared" si="164"/>
        <v>B931</v>
      </c>
      <c r="AB508" s="59" t="str">
        <f t="shared" si="165"/>
        <v>9542</v>
      </c>
      <c r="AC508" s="59"/>
      <c r="AD508" s="50">
        <f t="shared" si="171"/>
        <v>59337539.918974593</v>
      </c>
      <c r="AE508" s="50">
        <f t="shared" si="172"/>
        <v>59085468.232852668</v>
      </c>
      <c r="AF508" s="50">
        <f t="shared" si="173"/>
        <v>59718459.606927596</v>
      </c>
      <c r="AG508" s="50">
        <f t="shared" si="174"/>
        <v>58072579.774013884</v>
      </c>
      <c r="AH508" s="50">
        <f t="shared" si="175"/>
        <v>56729390.48508431</v>
      </c>
      <c r="AI508" s="50">
        <f t="shared" si="176"/>
        <v>55936361.711909667</v>
      </c>
      <c r="AJ508" s="50">
        <f t="shared" si="177"/>
        <v>55771211.296864271</v>
      </c>
      <c r="AK508" s="50">
        <f t="shared" si="178"/>
        <v>51067747.928435192</v>
      </c>
      <c r="AL508" s="59"/>
      <c r="AM508" s="59"/>
      <c r="AN508" s="59"/>
      <c r="AO508" s="59"/>
    </row>
    <row r="509" spans="1:41">
      <c r="A509" s="59" t="s">
        <v>714</v>
      </c>
      <c r="B509" s="3" t="str">
        <f t="shared" si="167"/>
        <v>0x1E00</v>
      </c>
      <c r="C509" s="14" t="str">
        <f t="shared" si="170"/>
        <v>99</v>
      </c>
      <c r="D509" s="14" t="str">
        <f t="shared" si="170"/>
        <v>7D</v>
      </c>
      <c r="E509" s="14" t="str">
        <f t="shared" si="170"/>
        <v>A4</v>
      </c>
      <c r="F509" s="14" t="str">
        <f t="shared" si="170"/>
        <v>AD</v>
      </c>
      <c r="G509" s="14" t="str">
        <f t="shared" si="170"/>
        <v>B6</v>
      </c>
      <c r="H509" s="14" t="str">
        <f t="shared" si="170"/>
        <v>BA</v>
      </c>
      <c r="I509" s="14" t="str">
        <f t="shared" si="170"/>
        <v>34</v>
      </c>
      <c r="J509" s="14" t="str">
        <f t="shared" si="170"/>
        <v>C1</v>
      </c>
      <c r="K509" s="14" t="str">
        <f t="shared" si="170"/>
        <v>52</v>
      </c>
      <c r="L509" s="14" t="str">
        <f t="shared" si="170"/>
        <v>96</v>
      </c>
      <c r="M509" s="14" t="str">
        <f t="shared" si="170"/>
        <v>20</v>
      </c>
      <c r="N509" s="14" t="str">
        <f t="shared" si="170"/>
        <v>D7</v>
      </c>
      <c r="O509" s="14" t="str">
        <f t="shared" si="170"/>
        <v>A1</v>
      </c>
      <c r="P509" s="14" t="str">
        <f t="shared" si="170"/>
        <v>E4</v>
      </c>
      <c r="Q509" s="14" t="str">
        <f t="shared" si="170"/>
        <v>32</v>
      </c>
      <c r="R509" s="14" t="str">
        <f t="shared" si="170"/>
        <v>DF</v>
      </c>
      <c r="U509" s="47" t="str">
        <f t="shared" si="158"/>
        <v>7D99</v>
      </c>
      <c r="V509" s="47" t="str">
        <f t="shared" si="159"/>
        <v>ADA4</v>
      </c>
      <c r="W509" s="47" t="str">
        <f t="shared" si="160"/>
        <v>BAB6</v>
      </c>
      <c r="X509" s="59" t="str">
        <f t="shared" si="161"/>
        <v>C134</v>
      </c>
      <c r="Y509" s="59" t="str">
        <f t="shared" si="162"/>
        <v>9652</v>
      </c>
      <c r="Z509" s="59" t="str">
        <f t="shared" si="163"/>
        <v>D720</v>
      </c>
      <c r="AA509" s="59" t="str">
        <f t="shared" si="164"/>
        <v>E4A1</v>
      </c>
      <c r="AB509" s="59" t="str">
        <f t="shared" si="165"/>
        <v>DF32</v>
      </c>
      <c r="AC509" s="59"/>
      <c r="AD509" s="50">
        <f t="shared" si="171"/>
        <v>47970794.170138091</v>
      </c>
      <c r="AE509" s="50">
        <f t="shared" si="172"/>
        <v>54259292.481727317</v>
      </c>
      <c r="AF509" s="50">
        <f t="shared" si="173"/>
        <v>55970107.617151141</v>
      </c>
      <c r="AG509" s="50">
        <f t="shared" si="174"/>
        <v>56819890.867322803</v>
      </c>
      <c r="AH509" s="50">
        <f t="shared" si="175"/>
        <v>51206821.962157622</v>
      </c>
      <c r="AI509" s="50">
        <f t="shared" si="176"/>
        <v>59689315.416037232</v>
      </c>
      <c r="AJ509" s="50">
        <f t="shared" si="177"/>
        <v>61456885.028458074</v>
      </c>
      <c r="AK509" s="50">
        <f t="shared" si="178"/>
        <v>60745664.51041428</v>
      </c>
      <c r="AL509" s="59"/>
      <c r="AM509" s="59"/>
      <c r="AN509" s="59"/>
      <c r="AO509" s="59"/>
    </row>
    <row r="510" spans="1:41">
      <c r="A510" s="59" t="s">
        <v>715</v>
      </c>
      <c r="B510" s="3" t="str">
        <f t="shared" si="167"/>
        <v>0x1E10</v>
      </c>
      <c r="C510" s="14" t="str">
        <f t="shared" si="170"/>
        <v>6B</v>
      </c>
      <c r="D510" s="14" t="str">
        <f t="shared" si="170"/>
        <v>E9</v>
      </c>
      <c r="E510" s="14" t="str">
        <f t="shared" si="170"/>
        <v>0D</v>
      </c>
      <c r="F510" s="14" t="str">
        <f t="shared" si="170"/>
        <v>F0</v>
      </c>
      <c r="G510" s="14" t="str">
        <f t="shared" si="170"/>
        <v>63</v>
      </c>
      <c r="H510" s="14" t="str">
        <f t="shared" si="170"/>
        <v>E8</v>
      </c>
      <c r="I510" s="14" t="str">
        <f t="shared" si="170"/>
        <v>1C</v>
      </c>
      <c r="J510" s="14" t="str">
        <f t="shared" si="170"/>
        <v>EF</v>
      </c>
      <c r="K510" s="14" t="str">
        <f t="shared" si="170"/>
        <v>2D</v>
      </c>
      <c r="L510" s="14" t="str">
        <f t="shared" si="170"/>
        <v>F6</v>
      </c>
      <c r="M510" s="14" t="str">
        <f t="shared" si="170"/>
        <v>E0</v>
      </c>
      <c r="N510" s="14" t="str">
        <f t="shared" si="170"/>
        <v>EF</v>
      </c>
      <c r="O510" s="14" t="str">
        <f t="shared" si="170"/>
        <v>6F</v>
      </c>
      <c r="P510" s="14" t="str">
        <f t="shared" si="170"/>
        <v>F4</v>
      </c>
      <c r="Q510" s="14" t="str">
        <f t="shared" si="170"/>
        <v>34</v>
      </c>
      <c r="R510" s="14" t="str">
        <f t="shared" ref="R510" si="179">MID($A510,COLUMN()*3+3,2)</f>
        <v>FB</v>
      </c>
      <c r="U510" s="47" t="str">
        <f t="shared" si="158"/>
        <v>E96B</v>
      </c>
      <c r="V510" s="47" t="str">
        <f t="shared" si="159"/>
        <v>F00D</v>
      </c>
      <c r="W510" s="47" t="str">
        <f t="shared" si="160"/>
        <v>E863</v>
      </c>
      <c r="X510" s="59" t="str">
        <f t="shared" si="161"/>
        <v>EF1C</v>
      </c>
      <c r="Y510" s="59" t="str">
        <f t="shared" si="162"/>
        <v>F62D</v>
      </c>
      <c r="Z510" s="59" t="str">
        <f t="shared" si="163"/>
        <v>EFE0</v>
      </c>
      <c r="AA510" s="59" t="str">
        <f t="shared" si="164"/>
        <v>F46F</v>
      </c>
      <c r="AB510" s="59" t="str">
        <f t="shared" si="165"/>
        <v>FB34</v>
      </c>
      <c r="AC510" s="59"/>
      <c r="AD510" s="50">
        <f t="shared" si="171"/>
        <v>62083740.783398181</v>
      </c>
      <c r="AE510" s="50">
        <f t="shared" si="172"/>
        <v>62951930.890974283</v>
      </c>
      <c r="AF510" s="50">
        <f t="shared" si="173"/>
        <v>61948757.162432283</v>
      </c>
      <c r="AG510" s="50">
        <f t="shared" si="174"/>
        <v>62828707.206683449</v>
      </c>
      <c r="AH510" s="50">
        <f t="shared" si="175"/>
        <v>63753651.791256577</v>
      </c>
      <c r="AI510" s="50">
        <f t="shared" si="176"/>
        <v>62928922.31921874</v>
      </c>
      <c r="AJ510" s="50">
        <f t="shared" si="177"/>
        <v>63525611.28007935</v>
      </c>
      <c r="AK510" s="50">
        <f t="shared" si="178"/>
        <v>64411696.943465322</v>
      </c>
      <c r="AL510" s="59"/>
      <c r="AM510" s="59"/>
      <c r="AN510" s="59"/>
      <c r="AO510" s="59"/>
    </row>
    <row r="511" spans="1:41">
      <c r="A511" s="59" t="s">
        <v>716</v>
      </c>
      <c r="B511" s="3" t="str">
        <f t="shared" si="167"/>
        <v>0x1E20</v>
      </c>
      <c r="C511" s="14" t="str">
        <f t="shared" ref="C511:R526" si="180">MID($A511,COLUMN()*3+3,2)</f>
        <v>D8</v>
      </c>
      <c r="D511" s="14" t="str">
        <f t="shared" si="180"/>
        <v>F3</v>
      </c>
      <c r="E511" s="14" t="str">
        <f t="shared" si="180"/>
        <v>9C</v>
      </c>
      <c r="F511" s="14" t="str">
        <f t="shared" si="180"/>
        <v>F6</v>
      </c>
      <c r="G511" s="14" t="str">
        <f t="shared" si="180"/>
        <v>9A</v>
      </c>
      <c r="H511" s="14" t="str">
        <f t="shared" si="180"/>
        <v>F7</v>
      </c>
      <c r="I511" s="14" t="str">
        <f t="shared" si="180"/>
        <v>4D</v>
      </c>
      <c r="J511" s="14" t="str">
        <f t="shared" si="180"/>
        <v>F5</v>
      </c>
      <c r="K511" s="14" t="str">
        <f t="shared" si="180"/>
        <v>12</v>
      </c>
      <c r="L511" s="14" t="str">
        <f t="shared" si="180"/>
        <v>FC</v>
      </c>
      <c r="M511" s="14" t="str">
        <f t="shared" si="180"/>
        <v>C5</v>
      </c>
      <c r="N511" s="14" t="str">
        <f t="shared" si="180"/>
        <v>E7</v>
      </c>
      <c r="O511" s="14" t="str">
        <f t="shared" si="180"/>
        <v>B1</v>
      </c>
      <c r="P511" s="14" t="str">
        <f t="shared" si="180"/>
        <v>F1</v>
      </c>
      <c r="Q511" s="14" t="str">
        <f t="shared" si="180"/>
        <v>6C</v>
      </c>
      <c r="R511" s="14" t="str">
        <f t="shared" si="180"/>
        <v>F1</v>
      </c>
      <c r="U511" s="47" t="str">
        <f t="shared" si="158"/>
        <v>F3D8</v>
      </c>
      <c r="V511" s="47" t="str">
        <f t="shared" si="159"/>
        <v>F69C</v>
      </c>
      <c r="W511" s="47" t="str">
        <f t="shared" si="160"/>
        <v>F79A</v>
      </c>
      <c r="X511" s="59" t="str">
        <f t="shared" si="161"/>
        <v>F54D</v>
      </c>
      <c r="Y511" s="59" t="str">
        <f t="shared" si="162"/>
        <v>FC12</v>
      </c>
      <c r="Z511" s="59" t="str">
        <f t="shared" si="163"/>
        <v>E7C5</v>
      </c>
      <c r="AA511" s="59" t="str">
        <f t="shared" si="164"/>
        <v>F1B1</v>
      </c>
      <c r="AB511" s="59" t="str">
        <f t="shared" si="165"/>
        <v>F16C</v>
      </c>
      <c r="AC511" s="59"/>
      <c r="AD511" s="50">
        <f t="shared" si="171"/>
        <v>63448404.73929961</v>
      </c>
      <c r="AE511" s="50">
        <f t="shared" si="172"/>
        <v>63810406.268253602</v>
      </c>
      <c r="AF511" s="50">
        <f t="shared" si="173"/>
        <v>63940276.87327382</v>
      </c>
      <c r="AG511" s="50">
        <f t="shared" si="174"/>
        <v>63639120.234073393</v>
      </c>
      <c r="AH511" s="50">
        <f t="shared" si="175"/>
        <v>64525205.897459373</v>
      </c>
      <c r="AI511" s="50">
        <f t="shared" si="176"/>
        <v>61867971.510490581</v>
      </c>
      <c r="AJ511" s="50">
        <f t="shared" si="177"/>
        <v>63166677.560692757</v>
      </c>
      <c r="AK511" s="50">
        <f t="shared" si="178"/>
        <v>63131397.750667579</v>
      </c>
      <c r="AL511" s="59"/>
      <c r="AM511" s="59"/>
      <c r="AN511" s="59"/>
      <c r="AO511" s="59"/>
    </row>
    <row r="512" spans="1:41">
      <c r="A512" s="59" t="s">
        <v>717</v>
      </c>
      <c r="B512" s="3" t="str">
        <f t="shared" si="167"/>
        <v>0x1E30</v>
      </c>
      <c r="C512" s="14" t="str">
        <f t="shared" si="180"/>
        <v>12</v>
      </c>
      <c r="D512" s="14" t="str">
        <f t="shared" si="180"/>
        <v>EC</v>
      </c>
      <c r="E512" s="14" t="str">
        <f t="shared" si="180"/>
        <v>CC</v>
      </c>
      <c r="F512" s="14" t="str">
        <f t="shared" si="180"/>
        <v>E7</v>
      </c>
      <c r="G512" s="14" t="str">
        <f t="shared" si="180"/>
        <v>C1</v>
      </c>
      <c r="H512" s="14" t="str">
        <f t="shared" si="180"/>
        <v>D3</v>
      </c>
      <c r="I512" s="14" t="str">
        <f t="shared" si="180"/>
        <v>EC</v>
      </c>
      <c r="J512" s="14" t="str">
        <f t="shared" si="180"/>
        <v>D6</v>
      </c>
      <c r="K512" s="14" t="str">
        <f t="shared" si="180"/>
        <v>55</v>
      </c>
      <c r="L512" s="14" t="str">
        <f t="shared" si="180"/>
        <v>CC</v>
      </c>
      <c r="M512" s="14" t="str">
        <f t="shared" si="180"/>
        <v>5A</v>
      </c>
      <c r="N512" s="14" t="str">
        <f t="shared" si="180"/>
        <v>CF</v>
      </c>
      <c r="O512" s="14" t="str">
        <f t="shared" si="180"/>
        <v>51</v>
      </c>
      <c r="P512" s="14" t="str">
        <f t="shared" si="180"/>
        <v>B8</v>
      </c>
      <c r="Q512" s="14" t="str">
        <f t="shared" si="180"/>
        <v>DF</v>
      </c>
      <c r="R512" s="14" t="str">
        <f t="shared" si="180"/>
        <v>47</v>
      </c>
      <c r="U512" s="47" t="str">
        <f t="shared" si="158"/>
        <v>EC12</v>
      </c>
      <c r="V512" s="47" t="str">
        <f t="shared" si="159"/>
        <v>E7CC</v>
      </c>
      <c r="W512" s="47" t="str">
        <f t="shared" si="160"/>
        <v>D3C1</v>
      </c>
      <c r="X512" s="59" t="str">
        <f t="shared" si="161"/>
        <v>D6EC</v>
      </c>
      <c r="Y512" s="59" t="str">
        <f t="shared" si="162"/>
        <v>CC55</v>
      </c>
      <c r="Z512" s="59" t="str">
        <f t="shared" si="163"/>
        <v>CF5A</v>
      </c>
      <c r="AA512" s="59" t="str">
        <f t="shared" si="164"/>
        <v>B851</v>
      </c>
      <c r="AB512" s="59" t="str">
        <f t="shared" si="165"/>
        <v>47DF</v>
      </c>
      <c r="AC512" s="59"/>
      <c r="AD512" s="50">
        <f t="shared" si="171"/>
        <v>62430914.566109709</v>
      </c>
      <c r="AE512" s="50">
        <f t="shared" si="172"/>
        <v>61871550.621652551</v>
      </c>
      <c r="AF512" s="50">
        <f t="shared" si="173"/>
        <v>59248062.139925227</v>
      </c>
      <c r="AG512" s="50">
        <f t="shared" si="174"/>
        <v>59662727.733119711</v>
      </c>
      <c r="AH512" s="50">
        <f t="shared" si="175"/>
        <v>58276589.110246435</v>
      </c>
      <c r="AI512" s="50">
        <f t="shared" si="176"/>
        <v>58671825.242847331</v>
      </c>
      <c r="AJ512" s="50">
        <f t="shared" si="177"/>
        <v>55656679.73968108</v>
      </c>
      <c r="AK512" s="50">
        <f t="shared" si="178"/>
        <v>40938352.038452737</v>
      </c>
      <c r="AL512" s="59"/>
      <c r="AM512" s="59"/>
      <c r="AN512" s="59"/>
      <c r="AO512" s="59"/>
    </row>
    <row r="513" spans="1:41">
      <c r="A513" s="59" t="s">
        <v>718</v>
      </c>
      <c r="B513" s="3" t="str">
        <f t="shared" si="167"/>
        <v>0x1E40</v>
      </c>
      <c r="C513" s="14" t="str">
        <f t="shared" si="180"/>
        <v>BF</v>
      </c>
      <c r="D513" s="14" t="str">
        <f t="shared" si="180"/>
        <v>AC</v>
      </c>
      <c r="E513" s="14" t="str">
        <f t="shared" si="180"/>
        <v>80</v>
      </c>
      <c r="F513" s="14" t="str">
        <f t="shared" si="180"/>
        <v>BA</v>
      </c>
      <c r="G513" s="14" t="str">
        <f t="shared" si="180"/>
        <v>7E</v>
      </c>
      <c r="H513" s="14" t="str">
        <f t="shared" si="180"/>
        <v>B1</v>
      </c>
      <c r="I513" s="14" t="str">
        <f t="shared" si="180"/>
        <v>39</v>
      </c>
      <c r="J513" s="14" t="str">
        <f t="shared" si="180"/>
        <v>9E</v>
      </c>
      <c r="K513" s="14" t="str">
        <f t="shared" si="180"/>
        <v>61</v>
      </c>
      <c r="L513" s="14" t="str">
        <f t="shared" si="180"/>
        <v>D1</v>
      </c>
      <c r="M513" s="14" t="str">
        <f t="shared" si="180"/>
        <v>EB</v>
      </c>
      <c r="N513" s="14" t="str">
        <f t="shared" si="180"/>
        <v>D9</v>
      </c>
      <c r="O513" s="14" t="str">
        <f t="shared" si="180"/>
        <v>D9</v>
      </c>
      <c r="P513" s="14" t="str">
        <f t="shared" si="180"/>
        <v>DA</v>
      </c>
      <c r="Q513" s="14" t="str">
        <f t="shared" si="180"/>
        <v>2D</v>
      </c>
      <c r="R513" s="14" t="str">
        <f t="shared" si="180"/>
        <v>DD</v>
      </c>
      <c r="U513" s="47" t="str">
        <f t="shared" si="158"/>
        <v>ACBF</v>
      </c>
      <c r="V513" s="47" t="str">
        <f t="shared" si="159"/>
        <v>BA80</v>
      </c>
      <c r="W513" s="47" t="str">
        <f t="shared" si="160"/>
        <v>B17E</v>
      </c>
      <c r="X513" s="59" t="str">
        <f t="shared" si="161"/>
        <v>9E39</v>
      </c>
      <c r="Y513" s="59" t="str">
        <f t="shared" si="162"/>
        <v>D161</v>
      </c>
      <c r="Z513" s="59" t="str">
        <f t="shared" si="163"/>
        <v>D9EB</v>
      </c>
      <c r="AA513" s="59" t="str">
        <f t="shared" si="164"/>
        <v>DAD9</v>
      </c>
      <c r="AB513" s="59" t="str">
        <f t="shared" si="165"/>
        <v>DD2D</v>
      </c>
      <c r="AC513" s="59"/>
      <c r="AD513" s="50">
        <f t="shared" si="171"/>
        <v>54142204.416571297</v>
      </c>
      <c r="AE513" s="50">
        <f t="shared" si="172"/>
        <v>55942497.33104448</v>
      </c>
      <c r="AF513" s="50">
        <f t="shared" si="173"/>
        <v>54763435.853971161</v>
      </c>
      <c r="AG513" s="50">
        <f t="shared" si="174"/>
        <v>52241185.08796826</v>
      </c>
      <c r="AH513" s="50">
        <f t="shared" si="175"/>
        <v>58937190.770428017</v>
      </c>
      <c r="AI513" s="50">
        <f t="shared" si="176"/>
        <v>60054896.056153201</v>
      </c>
      <c r="AJ513" s="50">
        <f t="shared" si="177"/>
        <v>60176585.835660338</v>
      </c>
      <c r="AK513" s="50">
        <f t="shared" si="178"/>
        <v>60481321.586022735</v>
      </c>
      <c r="AL513" s="59"/>
      <c r="AM513" s="59"/>
      <c r="AN513" s="59"/>
      <c r="AO513" s="59"/>
    </row>
    <row r="514" spans="1:41">
      <c r="A514" s="59" t="s">
        <v>719</v>
      </c>
      <c r="B514" s="3" t="str">
        <f t="shared" si="167"/>
        <v>0x1E50</v>
      </c>
      <c r="C514" s="14" t="str">
        <f t="shared" si="180"/>
        <v>3A</v>
      </c>
      <c r="D514" s="14" t="str">
        <f t="shared" si="180"/>
        <v>E5</v>
      </c>
      <c r="E514" s="14" t="str">
        <f t="shared" si="180"/>
        <v>A2</v>
      </c>
      <c r="F514" s="14" t="str">
        <f t="shared" si="180"/>
        <v>E7</v>
      </c>
      <c r="G514" s="14" t="str">
        <f t="shared" si="180"/>
        <v>C2</v>
      </c>
      <c r="H514" s="14" t="str">
        <f t="shared" si="180"/>
        <v>E9</v>
      </c>
      <c r="I514" s="14" t="str">
        <f t="shared" si="180"/>
        <v>3C</v>
      </c>
      <c r="J514" s="14" t="str">
        <f t="shared" si="180"/>
        <v>EB</v>
      </c>
      <c r="K514" s="14" t="str">
        <f t="shared" si="180"/>
        <v>E4</v>
      </c>
      <c r="L514" s="14" t="str">
        <f t="shared" si="180"/>
        <v>E7</v>
      </c>
      <c r="M514" s="14" t="str">
        <f t="shared" si="180"/>
        <v>DB</v>
      </c>
      <c r="N514" s="14" t="str">
        <f t="shared" si="180"/>
        <v>EF</v>
      </c>
      <c r="O514" s="14" t="str">
        <f t="shared" si="180"/>
        <v>46</v>
      </c>
      <c r="P514" s="14" t="str">
        <f t="shared" si="180"/>
        <v>FA</v>
      </c>
      <c r="Q514" s="14" t="str">
        <f t="shared" si="180"/>
        <v>E6</v>
      </c>
      <c r="R514" s="14" t="str">
        <f t="shared" si="180"/>
        <v>F7</v>
      </c>
      <c r="U514" s="47" t="str">
        <f t="shared" si="158"/>
        <v>E53A</v>
      </c>
      <c r="V514" s="47" t="str">
        <f t="shared" si="159"/>
        <v>E7A2</v>
      </c>
      <c r="W514" s="47" t="str">
        <f t="shared" si="160"/>
        <v>E9C2</v>
      </c>
      <c r="X514" s="59" t="str">
        <f t="shared" si="161"/>
        <v>EB3C</v>
      </c>
      <c r="Y514" s="59" t="str">
        <f t="shared" si="162"/>
        <v>E7E4</v>
      </c>
      <c r="Z514" s="59" t="str">
        <f t="shared" si="163"/>
        <v>EFDB</v>
      </c>
      <c r="AA514" s="59" t="str">
        <f t="shared" si="164"/>
        <v>FA46</v>
      </c>
      <c r="AB514" s="59" t="str">
        <f t="shared" si="165"/>
        <v>F7E6</v>
      </c>
      <c r="AC514" s="59"/>
      <c r="AD514" s="50">
        <f t="shared" si="171"/>
        <v>61535114.172426946</v>
      </c>
      <c r="AE514" s="50">
        <f t="shared" si="172"/>
        <v>61850075.954680704</v>
      </c>
      <c r="AF514" s="50">
        <f t="shared" si="173"/>
        <v>62128224.022125579</v>
      </c>
      <c r="AG514" s="50">
        <f t="shared" si="174"/>
        <v>62321496.024872206</v>
      </c>
      <c r="AH514" s="50">
        <f t="shared" si="175"/>
        <v>61883821.859922178</v>
      </c>
      <c r="AI514" s="50">
        <f t="shared" si="176"/>
        <v>62926365.811245903</v>
      </c>
      <c r="AJ514" s="50">
        <f t="shared" si="177"/>
        <v>64290007.163958192</v>
      </c>
      <c r="AK514" s="50">
        <f t="shared" si="178"/>
        <v>63979135.794460975</v>
      </c>
      <c r="AL514" s="59"/>
      <c r="AM514" s="59"/>
      <c r="AN514" s="59"/>
      <c r="AO514" s="59"/>
    </row>
    <row r="515" spans="1:41">
      <c r="A515" s="59" t="s">
        <v>720</v>
      </c>
      <c r="B515" s="3" t="str">
        <f t="shared" si="167"/>
        <v>0x1E60</v>
      </c>
      <c r="C515" s="14" t="str">
        <f t="shared" si="180"/>
        <v>E2</v>
      </c>
      <c r="D515" s="14" t="str">
        <f t="shared" si="180"/>
        <v>F6</v>
      </c>
      <c r="E515" s="14" t="str">
        <f t="shared" si="180"/>
        <v>7C</v>
      </c>
      <c r="F515" s="14" t="str">
        <f t="shared" si="180"/>
        <v>F3</v>
      </c>
      <c r="G515" s="14" t="str">
        <f t="shared" si="180"/>
        <v>58</v>
      </c>
      <c r="H515" s="14" t="str">
        <f t="shared" si="180"/>
        <v>E9</v>
      </c>
      <c r="I515" s="14" t="str">
        <f t="shared" si="180"/>
        <v>7E</v>
      </c>
      <c r="J515" s="14" t="str">
        <f t="shared" si="180"/>
        <v>EE</v>
      </c>
      <c r="K515" s="14" t="str">
        <f t="shared" si="180"/>
        <v>9E</v>
      </c>
      <c r="L515" s="14" t="str">
        <f t="shared" si="180"/>
        <v>F1</v>
      </c>
      <c r="M515" s="14" t="str">
        <f t="shared" si="180"/>
        <v>DB</v>
      </c>
      <c r="N515" s="14" t="str">
        <f t="shared" si="180"/>
        <v>DE</v>
      </c>
      <c r="O515" s="14" t="str">
        <f t="shared" si="180"/>
        <v>78</v>
      </c>
      <c r="P515" s="14" t="str">
        <f t="shared" si="180"/>
        <v>EA</v>
      </c>
      <c r="Q515" s="14" t="str">
        <f t="shared" si="180"/>
        <v>26</v>
      </c>
      <c r="R515" s="14" t="str">
        <f t="shared" si="180"/>
        <v>DF</v>
      </c>
      <c r="U515" s="47" t="str">
        <f t="shared" si="158"/>
        <v>F6E2</v>
      </c>
      <c r="V515" s="47" t="str">
        <f t="shared" si="159"/>
        <v>F37C</v>
      </c>
      <c r="W515" s="47" t="str">
        <f t="shared" si="160"/>
        <v>E958</v>
      </c>
      <c r="X515" s="59" t="str">
        <f t="shared" si="161"/>
        <v>EE7E</v>
      </c>
      <c r="Y515" s="59" t="str">
        <f t="shared" si="162"/>
        <v>F19E</v>
      </c>
      <c r="Z515" s="59" t="str">
        <f t="shared" si="163"/>
        <v>DEDB</v>
      </c>
      <c r="AA515" s="59" t="str">
        <f t="shared" si="164"/>
        <v>EA78</v>
      </c>
      <c r="AB515" s="59" t="str">
        <f t="shared" si="165"/>
        <v>DF26</v>
      </c>
      <c r="AC515" s="59"/>
      <c r="AD515" s="50">
        <f t="shared" si="171"/>
        <v>63846197.37987335</v>
      </c>
      <c r="AE515" s="50">
        <f t="shared" si="172"/>
        <v>63401364.992599368</v>
      </c>
      <c r="AF515" s="50">
        <f t="shared" si="173"/>
        <v>62074026.053101391</v>
      </c>
      <c r="AG515" s="50">
        <f t="shared" si="174"/>
        <v>62747921.55474174</v>
      </c>
      <c r="AH515" s="50">
        <f t="shared" si="175"/>
        <v>63156962.830395967</v>
      </c>
      <c r="AI515" s="50">
        <f t="shared" si="176"/>
        <v>60701181.271686882</v>
      </c>
      <c r="AJ515" s="50">
        <f t="shared" si="177"/>
        <v>62221280.912336916</v>
      </c>
      <c r="AK515" s="50">
        <f t="shared" si="178"/>
        <v>60739528.891279466</v>
      </c>
      <c r="AL515" s="59"/>
      <c r="AM515" s="59"/>
      <c r="AN515" s="59"/>
      <c r="AO515" s="59"/>
    </row>
    <row r="516" spans="1:41">
      <c r="A516" s="59" t="s">
        <v>721</v>
      </c>
      <c r="B516" s="3" t="str">
        <f t="shared" si="167"/>
        <v>0x1E70</v>
      </c>
      <c r="C516" s="14" t="str">
        <f t="shared" si="180"/>
        <v>1F</v>
      </c>
      <c r="D516" s="14" t="str">
        <f t="shared" si="180"/>
        <v>DF</v>
      </c>
      <c r="E516" s="14" t="str">
        <f t="shared" si="180"/>
        <v>31</v>
      </c>
      <c r="F516" s="14" t="str">
        <f t="shared" si="180"/>
        <v>D5</v>
      </c>
      <c r="G516" s="14" t="str">
        <f t="shared" si="180"/>
        <v>A5</v>
      </c>
      <c r="H516" s="14" t="str">
        <f t="shared" si="180"/>
        <v>D1</v>
      </c>
      <c r="I516" s="14" t="str">
        <f t="shared" si="180"/>
        <v>E3</v>
      </c>
      <c r="J516" s="14" t="str">
        <f t="shared" si="180"/>
        <v>D1</v>
      </c>
      <c r="K516" s="14" t="str">
        <f t="shared" si="180"/>
        <v>C8</v>
      </c>
      <c r="L516" s="14" t="str">
        <f t="shared" si="180"/>
        <v>C3</v>
      </c>
      <c r="M516" s="14" t="str">
        <f t="shared" si="180"/>
        <v>3A</v>
      </c>
      <c r="N516" s="14" t="str">
        <f t="shared" si="180"/>
        <v>CB</v>
      </c>
      <c r="O516" s="14" t="str">
        <f t="shared" si="180"/>
        <v>AA</v>
      </c>
      <c r="P516" s="14" t="str">
        <f t="shared" si="180"/>
        <v>B8</v>
      </c>
      <c r="Q516" s="14" t="str">
        <f t="shared" si="180"/>
        <v>95</v>
      </c>
      <c r="R516" s="14" t="str">
        <f t="shared" si="180"/>
        <v>11</v>
      </c>
      <c r="U516" s="47" t="str">
        <f t="shared" si="158"/>
        <v>DF1F</v>
      </c>
      <c r="V516" s="47" t="str">
        <f t="shared" si="159"/>
        <v>D531</v>
      </c>
      <c r="W516" s="47" t="str">
        <f t="shared" si="160"/>
        <v>D1A5</v>
      </c>
      <c r="X516" s="59" t="str">
        <f t="shared" si="161"/>
        <v>D1E3</v>
      </c>
      <c r="Y516" s="59" t="str">
        <f t="shared" si="162"/>
        <v>C3C8</v>
      </c>
      <c r="Z516" s="59" t="str">
        <f t="shared" si="163"/>
        <v>CB3A</v>
      </c>
      <c r="AA516" s="59" t="str">
        <f t="shared" si="164"/>
        <v>B8AA</v>
      </c>
      <c r="AB516" s="59" t="str">
        <f t="shared" si="165"/>
        <v>1195</v>
      </c>
      <c r="AC516" s="59"/>
      <c r="AD516" s="50">
        <f t="shared" si="171"/>
        <v>60735949.780117497</v>
      </c>
      <c r="AE516" s="50">
        <f t="shared" si="172"/>
        <v>59436221.12672618</v>
      </c>
      <c r="AF516" s="50">
        <f t="shared" si="173"/>
        <v>58971959.278858624</v>
      </c>
      <c r="AG516" s="50">
        <f t="shared" si="174"/>
        <v>59003659.977721825</v>
      </c>
      <c r="AH516" s="50">
        <f t="shared" si="175"/>
        <v>57157349.919737548</v>
      </c>
      <c r="AI516" s="50">
        <f t="shared" si="176"/>
        <v>58131890.758983746</v>
      </c>
      <c r="AJ516" s="50">
        <f t="shared" si="177"/>
        <v>55702185.581597619</v>
      </c>
      <c r="AK516" s="50">
        <f t="shared" si="178"/>
        <v>33832282.477149613</v>
      </c>
      <c r="AL516" s="59"/>
      <c r="AM516" s="59"/>
      <c r="AN516" s="59"/>
      <c r="AO516" s="59"/>
    </row>
    <row r="517" spans="1:41">
      <c r="A517" s="59" t="s">
        <v>722</v>
      </c>
      <c r="B517" s="3" t="str">
        <f t="shared" si="167"/>
        <v>0x1E80</v>
      </c>
      <c r="C517" s="14" t="str">
        <f t="shared" si="180"/>
        <v>04</v>
      </c>
      <c r="D517" s="14" t="str">
        <f t="shared" si="180"/>
        <v>51</v>
      </c>
      <c r="E517" s="14" t="str">
        <f t="shared" si="180"/>
        <v>E7</v>
      </c>
      <c r="F517" s="14" t="str">
        <f t="shared" si="180"/>
        <v>B5</v>
      </c>
      <c r="G517" s="14" t="str">
        <f t="shared" si="180"/>
        <v>00</v>
      </c>
      <c r="H517" s="14" t="str">
        <f t="shared" si="180"/>
        <v>BC</v>
      </c>
      <c r="I517" s="14" t="str">
        <f t="shared" si="180"/>
        <v>41</v>
      </c>
      <c r="J517" s="14" t="str">
        <f t="shared" si="180"/>
        <v>D0</v>
      </c>
      <c r="K517" s="14" t="str">
        <f t="shared" si="180"/>
        <v>C9</v>
      </c>
      <c r="L517" s="14" t="str">
        <f t="shared" si="180"/>
        <v>CF</v>
      </c>
      <c r="M517" s="14" t="str">
        <f t="shared" si="180"/>
        <v>92</v>
      </c>
      <c r="N517" s="14" t="str">
        <f t="shared" si="180"/>
        <v>D8</v>
      </c>
      <c r="O517" s="14" t="str">
        <f t="shared" si="180"/>
        <v>CE</v>
      </c>
      <c r="P517" s="14" t="str">
        <f t="shared" si="180"/>
        <v>DB</v>
      </c>
      <c r="Q517" s="14" t="str">
        <f t="shared" si="180"/>
        <v>F3</v>
      </c>
      <c r="R517" s="14" t="str">
        <f t="shared" si="180"/>
        <v>E6</v>
      </c>
      <c r="U517" s="47" t="str">
        <f t="shared" si="158"/>
        <v>5104</v>
      </c>
      <c r="V517" s="47" t="str">
        <f t="shared" si="159"/>
        <v>B5E7</v>
      </c>
      <c r="W517" s="47" t="str">
        <f t="shared" si="160"/>
        <v>BC00</v>
      </c>
      <c r="X517" s="59" t="str">
        <f t="shared" si="161"/>
        <v>D041</v>
      </c>
      <c r="Y517" s="59" t="str">
        <f t="shared" si="162"/>
        <v>CFC9</v>
      </c>
      <c r="Z517" s="59" t="str">
        <f t="shared" si="163"/>
        <v>D892</v>
      </c>
      <c r="AA517" s="59" t="str">
        <f t="shared" si="164"/>
        <v>DBCE</v>
      </c>
      <c r="AB517" s="59" t="str">
        <f t="shared" si="165"/>
        <v>E6F3</v>
      </c>
      <c r="AC517" s="59"/>
      <c r="AD517" s="50">
        <f t="shared" si="171"/>
        <v>42135309.071335927</v>
      </c>
      <c r="AE517" s="50">
        <f t="shared" si="172"/>
        <v>55340695.354238197</v>
      </c>
      <c r="AF517" s="50">
        <f t="shared" si="173"/>
        <v>56138837.143358514</v>
      </c>
      <c r="AG517" s="50">
        <f t="shared" si="174"/>
        <v>58789935.911192492</v>
      </c>
      <c r="AH517" s="50">
        <f t="shared" si="175"/>
        <v>58728579.719844356</v>
      </c>
      <c r="AI517" s="50">
        <f t="shared" si="176"/>
        <v>59878497.006027311</v>
      </c>
      <c r="AJ517" s="50">
        <f t="shared" si="177"/>
        <v>60301854.726329446</v>
      </c>
      <c r="AK517" s="50">
        <f t="shared" si="178"/>
        <v>61760598.175631344</v>
      </c>
      <c r="AL517" s="59"/>
      <c r="AM517" s="59"/>
      <c r="AN517" s="59"/>
      <c r="AO517" s="59"/>
    </row>
    <row r="518" spans="1:41">
      <c r="A518" s="59" t="s">
        <v>723</v>
      </c>
      <c r="B518" s="3" t="str">
        <f t="shared" si="167"/>
        <v>0x1E90</v>
      </c>
      <c r="C518" s="14" t="str">
        <f t="shared" si="180"/>
        <v>16</v>
      </c>
      <c r="D518" s="14" t="str">
        <f t="shared" si="180"/>
        <v>DB</v>
      </c>
      <c r="E518" s="14" t="str">
        <f t="shared" si="180"/>
        <v>4E</v>
      </c>
      <c r="F518" s="14" t="str">
        <f t="shared" si="180"/>
        <v>E8</v>
      </c>
      <c r="G518" s="14" t="str">
        <f t="shared" si="180"/>
        <v>05</v>
      </c>
      <c r="H518" s="14" t="str">
        <f t="shared" si="180"/>
        <v>E4</v>
      </c>
      <c r="I518" s="14" t="str">
        <f t="shared" si="180"/>
        <v>8C</v>
      </c>
      <c r="J518" s="14" t="str">
        <f t="shared" si="180"/>
        <v>E4</v>
      </c>
      <c r="K518" s="14" t="str">
        <f t="shared" si="180"/>
        <v>5C</v>
      </c>
      <c r="L518" s="14" t="str">
        <f t="shared" si="180"/>
        <v>F1</v>
      </c>
      <c r="M518" s="14" t="str">
        <f t="shared" si="180"/>
        <v>2C</v>
      </c>
      <c r="N518" s="14" t="str">
        <f t="shared" si="180"/>
        <v>F5</v>
      </c>
      <c r="O518" s="14" t="str">
        <f t="shared" si="180"/>
        <v>F9</v>
      </c>
      <c r="P518" s="14" t="str">
        <f t="shared" si="180"/>
        <v>F0</v>
      </c>
      <c r="Q518" s="14" t="str">
        <f t="shared" si="180"/>
        <v>41</v>
      </c>
      <c r="R518" s="14" t="str">
        <f t="shared" si="180"/>
        <v>F0</v>
      </c>
      <c r="U518" s="47" t="str">
        <f t="shared" si="158"/>
        <v>DB16</v>
      </c>
      <c r="V518" s="47" t="str">
        <f t="shared" si="159"/>
        <v>E84E</v>
      </c>
      <c r="W518" s="47" t="str">
        <f t="shared" si="160"/>
        <v>E405</v>
      </c>
      <c r="X518" s="59" t="str">
        <f t="shared" si="161"/>
        <v>E48C</v>
      </c>
      <c r="Y518" s="59" t="str">
        <f t="shared" si="162"/>
        <v>F15C</v>
      </c>
      <c r="Z518" s="59" t="str">
        <f t="shared" si="163"/>
        <v>F52C</v>
      </c>
      <c r="AA518" s="59" t="str">
        <f t="shared" si="164"/>
        <v>F0F9</v>
      </c>
      <c r="AB518" s="59" t="str">
        <f t="shared" si="165"/>
        <v>F041</v>
      </c>
      <c r="AC518" s="59"/>
      <c r="AD518" s="50">
        <f t="shared" si="171"/>
        <v>60207775.232928969</v>
      </c>
      <c r="AE518" s="50">
        <f t="shared" si="172"/>
        <v>61938019.828946367</v>
      </c>
      <c r="AF518" s="50">
        <f t="shared" si="173"/>
        <v>61377121.979705498</v>
      </c>
      <c r="AG518" s="50">
        <f t="shared" si="174"/>
        <v>61446147.69497215</v>
      </c>
      <c r="AH518" s="50">
        <f t="shared" si="175"/>
        <v>63123216.925154492</v>
      </c>
      <c r="AI518" s="50">
        <f t="shared" si="176"/>
        <v>63622247.281452656</v>
      </c>
      <c r="AJ518" s="50">
        <f t="shared" si="177"/>
        <v>63072598.067292288</v>
      </c>
      <c r="AK518" s="50">
        <f t="shared" si="178"/>
        <v>62978518.573891811</v>
      </c>
      <c r="AL518" s="59"/>
      <c r="AM518" s="59"/>
      <c r="AN518" s="59"/>
      <c r="AO518" s="59"/>
    </row>
    <row r="519" spans="1:41">
      <c r="A519" s="59" t="s">
        <v>724</v>
      </c>
      <c r="B519" s="3" t="str">
        <f t="shared" si="167"/>
        <v>0x1EA0</v>
      </c>
      <c r="C519" s="14" t="str">
        <f t="shared" si="180"/>
        <v>3A</v>
      </c>
      <c r="D519" s="14" t="str">
        <f t="shared" si="180"/>
        <v>F0</v>
      </c>
      <c r="E519" s="14" t="str">
        <f t="shared" si="180"/>
        <v>E4</v>
      </c>
      <c r="F519" s="14" t="str">
        <f t="shared" si="180"/>
        <v>F5</v>
      </c>
      <c r="G519" s="14" t="str">
        <f t="shared" si="180"/>
        <v>DF</v>
      </c>
      <c r="H519" s="14" t="str">
        <f t="shared" si="180"/>
        <v>FA</v>
      </c>
      <c r="I519" s="14" t="str">
        <f t="shared" si="180"/>
        <v>C2</v>
      </c>
      <c r="J519" s="14" t="str">
        <f t="shared" si="180"/>
        <v>F2</v>
      </c>
      <c r="K519" s="14" t="str">
        <f t="shared" si="180"/>
        <v>46</v>
      </c>
      <c r="L519" s="14" t="str">
        <f t="shared" si="180"/>
        <v>E0</v>
      </c>
      <c r="M519" s="14" t="str">
        <f t="shared" si="180"/>
        <v>43</v>
      </c>
      <c r="N519" s="14" t="str">
        <f t="shared" si="180"/>
        <v>E2</v>
      </c>
      <c r="O519" s="14" t="str">
        <f t="shared" si="180"/>
        <v>88</v>
      </c>
      <c r="P519" s="14" t="str">
        <f t="shared" si="180"/>
        <v>EC</v>
      </c>
      <c r="Q519" s="14" t="str">
        <f t="shared" si="180"/>
        <v>D1</v>
      </c>
      <c r="R519" s="14" t="str">
        <f t="shared" si="180"/>
        <v>E5</v>
      </c>
      <c r="U519" s="47" t="str">
        <f t="shared" si="158"/>
        <v>F03A</v>
      </c>
      <c r="V519" s="47" t="str">
        <f t="shared" si="159"/>
        <v>F5E4</v>
      </c>
      <c r="W519" s="47" t="str">
        <f t="shared" si="160"/>
        <v>FADF</v>
      </c>
      <c r="X519" s="59" t="str">
        <f t="shared" si="161"/>
        <v>F2C2</v>
      </c>
      <c r="Y519" s="59" t="str">
        <f t="shared" si="162"/>
        <v>E046</v>
      </c>
      <c r="Z519" s="59" t="str">
        <f t="shared" si="163"/>
        <v>E243</v>
      </c>
      <c r="AA519" s="59" t="str">
        <f t="shared" si="164"/>
        <v>EC88</v>
      </c>
      <c r="AB519" s="59" t="str">
        <f t="shared" si="165"/>
        <v>E5D1</v>
      </c>
      <c r="AC519" s="59"/>
      <c r="AD519" s="50">
        <f t="shared" si="171"/>
        <v>62974939.462729841</v>
      </c>
      <c r="AE519" s="50">
        <f t="shared" si="172"/>
        <v>63716326.774853125</v>
      </c>
      <c r="AF519" s="50">
        <f t="shared" si="173"/>
        <v>64368236.307927057</v>
      </c>
      <c r="AG519" s="50">
        <f t="shared" si="174"/>
        <v>63306262.896009766</v>
      </c>
      <c r="AH519" s="50">
        <f t="shared" si="175"/>
        <v>60886783.750514992</v>
      </c>
      <c r="AI519" s="50">
        <f t="shared" si="176"/>
        <v>61147036.26214999</v>
      </c>
      <c r="AJ519" s="50">
        <f t="shared" si="177"/>
        <v>62491248.154268712</v>
      </c>
      <c r="AK519" s="50">
        <f t="shared" si="178"/>
        <v>61612320.713206679</v>
      </c>
      <c r="AL519" s="59"/>
      <c r="AM519" s="59"/>
      <c r="AN519" s="59"/>
      <c r="AO519" s="59"/>
    </row>
    <row r="520" spans="1:41">
      <c r="A520" s="59" t="s">
        <v>725</v>
      </c>
      <c r="B520" s="3" t="str">
        <f t="shared" si="167"/>
        <v>0x1EB0</v>
      </c>
      <c r="C520" s="14" t="str">
        <f t="shared" si="180"/>
        <v>56</v>
      </c>
      <c r="D520" s="14" t="str">
        <f t="shared" si="180"/>
        <v>E4</v>
      </c>
      <c r="E520" s="14" t="str">
        <f t="shared" si="180"/>
        <v>2C</v>
      </c>
      <c r="F520" s="14" t="str">
        <f t="shared" si="180"/>
        <v>DC</v>
      </c>
      <c r="G520" s="14" t="str">
        <f t="shared" si="180"/>
        <v>8C</v>
      </c>
      <c r="H520" s="14" t="str">
        <f t="shared" si="180"/>
        <v>DD</v>
      </c>
      <c r="I520" s="14" t="str">
        <f t="shared" si="180"/>
        <v>78</v>
      </c>
      <c r="J520" s="14" t="str">
        <f t="shared" si="180"/>
        <v>D1</v>
      </c>
      <c r="K520" s="14" t="str">
        <f t="shared" si="180"/>
        <v>66</v>
      </c>
      <c r="L520" s="14" t="str">
        <f t="shared" si="180"/>
        <v>C1</v>
      </c>
      <c r="M520" s="14" t="str">
        <f t="shared" si="180"/>
        <v>43</v>
      </c>
      <c r="N520" s="14" t="str">
        <f t="shared" si="180"/>
        <v>C9</v>
      </c>
      <c r="O520" s="14" t="str">
        <f t="shared" si="180"/>
        <v>E0</v>
      </c>
      <c r="P520" s="14" t="str">
        <f t="shared" si="180"/>
        <v>C1</v>
      </c>
      <c r="Q520" s="14" t="str">
        <f t="shared" si="180"/>
        <v>E8</v>
      </c>
      <c r="R520" s="14" t="str">
        <f t="shared" si="180"/>
        <v>93</v>
      </c>
      <c r="U520" s="47" t="str">
        <f t="shared" si="158"/>
        <v>E456</v>
      </c>
      <c r="V520" s="47" t="str">
        <f t="shared" si="159"/>
        <v>DC2C</v>
      </c>
      <c r="W520" s="47" t="str">
        <f t="shared" si="160"/>
        <v>DD8C</v>
      </c>
      <c r="X520" s="59" t="str">
        <f t="shared" si="161"/>
        <v>D178</v>
      </c>
      <c r="Y520" s="59" t="str">
        <f t="shared" si="162"/>
        <v>C166</v>
      </c>
      <c r="Z520" s="59" t="str">
        <f t="shared" si="163"/>
        <v>C943</v>
      </c>
      <c r="AA520" s="59" t="str">
        <f t="shared" si="164"/>
        <v>C1E0</v>
      </c>
      <c r="AB520" s="59" t="str">
        <f t="shared" si="165"/>
        <v>93E8</v>
      </c>
      <c r="AC520" s="59"/>
      <c r="AD520" s="50">
        <f t="shared" si="171"/>
        <v>61418537.408865489</v>
      </c>
      <c r="AE520" s="50">
        <f t="shared" si="172"/>
        <v>60349917.076218814</v>
      </c>
      <c r="AF520" s="50">
        <f t="shared" si="173"/>
        <v>60529895.237506673</v>
      </c>
      <c r="AG520" s="50">
        <f t="shared" si="174"/>
        <v>58948950.707103074</v>
      </c>
      <c r="AH520" s="50">
        <f t="shared" si="175"/>
        <v>56845455.947051197</v>
      </c>
      <c r="AI520" s="50">
        <f t="shared" si="176"/>
        <v>57874706.056916147</v>
      </c>
      <c r="AJ520" s="50">
        <f t="shared" si="177"/>
        <v>56907834.741588458</v>
      </c>
      <c r="AK520" s="50">
        <f t="shared" si="178"/>
        <v>50890837.576714732</v>
      </c>
      <c r="AL520" s="59"/>
      <c r="AM520" s="59"/>
      <c r="AN520" s="59"/>
      <c r="AO520" s="59"/>
    </row>
    <row r="521" spans="1:41">
      <c r="A521" s="59" t="s">
        <v>726</v>
      </c>
      <c r="B521" s="3" t="str">
        <f t="shared" si="167"/>
        <v>0x1EC0</v>
      </c>
      <c r="C521" s="14" t="str">
        <f t="shared" si="180"/>
        <v>F9</v>
      </c>
      <c r="D521" s="14" t="str">
        <f t="shared" si="180"/>
        <v>A4</v>
      </c>
      <c r="E521" s="14" t="str">
        <f t="shared" si="180"/>
        <v>E2</v>
      </c>
      <c r="F521" s="14" t="str">
        <f t="shared" si="180"/>
        <v>B9</v>
      </c>
      <c r="G521" s="14" t="str">
        <f t="shared" si="180"/>
        <v>DF</v>
      </c>
      <c r="H521" s="14" t="str">
        <f t="shared" si="180"/>
        <v>CB</v>
      </c>
      <c r="I521" s="14" t="str">
        <f t="shared" si="180"/>
        <v>16</v>
      </c>
      <c r="J521" s="14" t="str">
        <f t="shared" si="180"/>
        <v>C4</v>
      </c>
      <c r="K521" s="14" t="str">
        <f t="shared" si="180"/>
        <v>5F</v>
      </c>
      <c r="L521" s="14" t="str">
        <f t="shared" si="180"/>
        <v>D4</v>
      </c>
      <c r="M521" s="14" t="str">
        <f t="shared" si="180"/>
        <v>6A</v>
      </c>
      <c r="N521" s="14" t="str">
        <f t="shared" si="180"/>
        <v>D8</v>
      </c>
      <c r="O521" s="14" t="str">
        <f t="shared" si="180"/>
        <v>C4</v>
      </c>
      <c r="P521" s="14" t="str">
        <f t="shared" si="180"/>
        <v>DA</v>
      </c>
      <c r="Q521" s="14" t="str">
        <f t="shared" si="180"/>
        <v>B4</v>
      </c>
      <c r="R521" s="14" t="str">
        <f t="shared" si="180"/>
        <v>E4</v>
      </c>
      <c r="U521" s="47" t="str">
        <f t="shared" si="158"/>
        <v>A4F9</v>
      </c>
      <c r="V521" s="47" t="str">
        <f t="shared" si="159"/>
        <v>B9E2</v>
      </c>
      <c r="W521" s="47" t="str">
        <f t="shared" si="160"/>
        <v>CBDF</v>
      </c>
      <c r="X521" s="59" t="str">
        <f t="shared" si="161"/>
        <v>C416</v>
      </c>
      <c r="Y521" s="59" t="str">
        <f t="shared" si="162"/>
        <v>D45F</v>
      </c>
      <c r="Z521" s="59" t="str">
        <f t="shared" si="163"/>
        <v>D86A</v>
      </c>
      <c r="AA521" s="59" t="str">
        <f t="shared" si="164"/>
        <v>DAC4</v>
      </c>
      <c r="AB521" s="59" t="str">
        <f t="shared" si="165"/>
        <v>E4B4</v>
      </c>
      <c r="AC521" s="59"/>
      <c r="AD521" s="50">
        <f t="shared" si="171"/>
        <v>53124714.243381396</v>
      </c>
      <c r="AE521" s="50">
        <f t="shared" si="172"/>
        <v>55861711.679102764</v>
      </c>
      <c r="AF521" s="50">
        <f t="shared" si="173"/>
        <v>58216255.522087432</v>
      </c>
      <c r="AG521" s="50">
        <f t="shared" si="174"/>
        <v>57197231.444113836</v>
      </c>
      <c r="AH521" s="50">
        <f t="shared" si="175"/>
        <v>59328847.791866943</v>
      </c>
      <c r="AI521" s="50">
        <f t="shared" si="176"/>
        <v>59858044.942244604</v>
      </c>
      <c r="AJ521" s="50">
        <f t="shared" si="177"/>
        <v>60165848.502174407</v>
      </c>
      <c r="AK521" s="50">
        <f t="shared" si="178"/>
        <v>61466599.758754864</v>
      </c>
      <c r="AL521" s="59"/>
      <c r="AM521" s="59"/>
      <c r="AN521" s="59"/>
      <c r="AO521" s="59"/>
    </row>
    <row r="522" spans="1:41">
      <c r="A522" s="59" t="s">
        <v>727</v>
      </c>
      <c r="B522" s="3" t="str">
        <f t="shared" si="167"/>
        <v>0x1ED0</v>
      </c>
      <c r="C522" s="14" t="str">
        <f t="shared" si="180"/>
        <v>F4</v>
      </c>
      <c r="D522" s="14" t="str">
        <f t="shared" si="180"/>
        <v>E2</v>
      </c>
      <c r="E522" s="14" t="str">
        <f t="shared" si="180"/>
        <v>79</v>
      </c>
      <c r="F522" s="14" t="str">
        <f t="shared" si="180"/>
        <v>F0</v>
      </c>
      <c r="G522" s="14" t="str">
        <f t="shared" si="180"/>
        <v>F1</v>
      </c>
      <c r="H522" s="14" t="str">
        <f t="shared" si="180"/>
        <v>EF</v>
      </c>
      <c r="I522" s="14" t="str">
        <f t="shared" si="180"/>
        <v>21</v>
      </c>
      <c r="J522" s="14" t="str">
        <f t="shared" si="180"/>
        <v>EF</v>
      </c>
      <c r="K522" s="14" t="str">
        <f t="shared" si="180"/>
        <v>00</v>
      </c>
      <c r="L522" s="14" t="str">
        <f t="shared" si="180"/>
        <v>F6</v>
      </c>
      <c r="M522" s="14" t="str">
        <f t="shared" si="180"/>
        <v>A1</v>
      </c>
      <c r="N522" s="14" t="str">
        <f t="shared" si="180"/>
        <v>EB</v>
      </c>
      <c r="O522" s="14" t="str">
        <f t="shared" si="180"/>
        <v>3A</v>
      </c>
      <c r="P522" s="14" t="str">
        <f t="shared" si="180"/>
        <v>F5</v>
      </c>
      <c r="Q522" s="14" t="str">
        <f t="shared" si="180"/>
        <v>11</v>
      </c>
      <c r="R522" s="14" t="str">
        <f t="shared" si="180"/>
        <v>FD</v>
      </c>
      <c r="U522" s="47" t="str">
        <f t="shared" si="158"/>
        <v>E2F4</v>
      </c>
      <c r="V522" s="47" t="str">
        <f t="shared" si="159"/>
        <v>F079</v>
      </c>
      <c r="W522" s="47" t="str">
        <f t="shared" si="160"/>
        <v>EFF1</v>
      </c>
      <c r="X522" s="59" t="str">
        <f t="shared" si="161"/>
        <v>EF21</v>
      </c>
      <c r="Y522" s="59" t="str">
        <f t="shared" si="162"/>
        <v>F600</v>
      </c>
      <c r="Z522" s="59" t="str">
        <f t="shared" si="163"/>
        <v>EBA1</v>
      </c>
      <c r="AA522" s="59" t="str">
        <f t="shared" si="164"/>
        <v>F53A</v>
      </c>
      <c r="AB522" s="59" t="str">
        <f t="shared" si="165"/>
        <v>FD11</v>
      </c>
      <c r="AC522" s="59"/>
      <c r="AD522" s="50">
        <f t="shared" si="171"/>
        <v>61237536.644388497</v>
      </c>
      <c r="AE522" s="50">
        <f t="shared" si="172"/>
        <v>63007151.463187605</v>
      </c>
      <c r="AF522" s="50">
        <f t="shared" si="173"/>
        <v>62937614.44632639</v>
      </c>
      <c r="AG522" s="50">
        <f t="shared" si="174"/>
        <v>62831263.714656293</v>
      </c>
      <c r="AH522" s="50">
        <f t="shared" si="175"/>
        <v>63730643.219501033</v>
      </c>
      <c r="AI522" s="50">
        <f t="shared" si="176"/>
        <v>62373137.485923551</v>
      </c>
      <c r="AJ522" s="50">
        <f t="shared" si="177"/>
        <v>63629405.50377661</v>
      </c>
      <c r="AK522" s="50">
        <f t="shared" si="178"/>
        <v>64655587.804074153</v>
      </c>
      <c r="AL522" s="59"/>
      <c r="AM522" s="59"/>
      <c r="AN522" s="59"/>
      <c r="AO522" s="59"/>
    </row>
    <row r="523" spans="1:41">
      <c r="A523" s="59" t="s">
        <v>728</v>
      </c>
      <c r="B523" s="3" t="str">
        <f t="shared" si="167"/>
        <v>0x1EE0</v>
      </c>
      <c r="C523" s="14" t="str">
        <f t="shared" si="180"/>
        <v>44</v>
      </c>
      <c r="D523" s="14" t="str">
        <f t="shared" si="180"/>
        <v>F1</v>
      </c>
      <c r="E523" s="14" t="str">
        <f t="shared" si="180"/>
        <v>25</v>
      </c>
      <c r="F523" s="14" t="str">
        <f t="shared" si="180"/>
        <v>F3</v>
      </c>
      <c r="G523" s="14" t="str">
        <f t="shared" si="180"/>
        <v>1B</v>
      </c>
      <c r="H523" s="14" t="str">
        <f t="shared" si="180"/>
        <v>F7</v>
      </c>
      <c r="I523" s="14" t="str">
        <f t="shared" si="180"/>
        <v>D5</v>
      </c>
      <c r="J523" s="14" t="str">
        <f t="shared" si="180"/>
        <v>F9</v>
      </c>
      <c r="K523" s="14" t="str">
        <f t="shared" si="180"/>
        <v>30</v>
      </c>
      <c r="L523" s="14" t="str">
        <f t="shared" si="180"/>
        <v>D9</v>
      </c>
      <c r="M523" s="14" t="str">
        <f t="shared" si="180"/>
        <v>62</v>
      </c>
      <c r="N523" s="14" t="str">
        <f t="shared" si="180"/>
        <v>F3</v>
      </c>
      <c r="O523" s="14" t="str">
        <f t="shared" si="180"/>
        <v>08</v>
      </c>
      <c r="P523" s="14" t="str">
        <f t="shared" si="180"/>
        <v>E9</v>
      </c>
      <c r="Q523" s="14" t="str">
        <f t="shared" si="180"/>
        <v>58</v>
      </c>
      <c r="R523" s="14" t="str">
        <f t="shared" si="180"/>
        <v>F0</v>
      </c>
      <c r="U523" s="47" t="str">
        <f t="shared" si="158"/>
        <v>F144</v>
      </c>
      <c r="V523" s="47" t="str">
        <f t="shared" si="159"/>
        <v>F325</v>
      </c>
      <c r="W523" s="47" t="str">
        <f t="shared" si="160"/>
        <v>F71B</v>
      </c>
      <c r="X523" s="59" t="str">
        <f t="shared" si="161"/>
        <v>F9D5</v>
      </c>
      <c r="Y523" s="59" t="str">
        <f t="shared" si="162"/>
        <v>D930</v>
      </c>
      <c r="Z523" s="59" t="str">
        <f t="shared" si="163"/>
        <v>F362</v>
      </c>
      <c r="AA523" s="59" t="str">
        <f t="shared" si="164"/>
        <v>E908</v>
      </c>
      <c r="AB523" s="59" t="str">
        <f t="shared" si="165"/>
        <v>F058</v>
      </c>
      <c r="AC523" s="59"/>
      <c r="AD523" s="50">
        <f t="shared" si="171"/>
        <v>63110945.686884865</v>
      </c>
      <c r="AE523" s="50">
        <f t="shared" si="172"/>
        <v>63356881.753871977</v>
      </c>
      <c r="AF523" s="50">
        <f t="shared" si="173"/>
        <v>63875341.570763715</v>
      </c>
      <c r="AG523" s="50">
        <f t="shared" si="174"/>
        <v>64232230.083772033</v>
      </c>
      <c r="AH523" s="50">
        <f t="shared" si="175"/>
        <v>59959282.657969028</v>
      </c>
      <c r="AI523" s="50">
        <f t="shared" si="176"/>
        <v>63388071.151140615</v>
      </c>
      <c r="AJ523" s="50">
        <f t="shared" si="177"/>
        <v>62033121.925535977</v>
      </c>
      <c r="AK523" s="50">
        <f t="shared" si="178"/>
        <v>62990278.510566875</v>
      </c>
      <c r="AL523" s="59"/>
      <c r="AM523" s="59"/>
      <c r="AN523" s="59"/>
      <c r="AO523" s="59"/>
    </row>
    <row r="524" spans="1:41">
      <c r="A524" s="59" t="s">
        <v>729</v>
      </c>
      <c r="B524" s="3" t="str">
        <f t="shared" si="167"/>
        <v>0x1EF0</v>
      </c>
      <c r="C524" s="14" t="str">
        <f t="shared" si="180"/>
        <v>6D</v>
      </c>
      <c r="D524" s="14" t="str">
        <f t="shared" si="180"/>
        <v>D8</v>
      </c>
      <c r="E524" s="14" t="str">
        <f t="shared" si="180"/>
        <v>42</v>
      </c>
      <c r="F524" s="14" t="str">
        <f t="shared" si="180"/>
        <v>DA</v>
      </c>
      <c r="G524" s="14" t="str">
        <f t="shared" si="180"/>
        <v>C1</v>
      </c>
      <c r="H524" s="14" t="str">
        <f t="shared" si="180"/>
        <v>DE</v>
      </c>
      <c r="I524" s="14" t="str">
        <f t="shared" si="180"/>
        <v>69</v>
      </c>
      <c r="J524" s="14" t="str">
        <f t="shared" si="180"/>
        <v>D0</v>
      </c>
      <c r="K524" s="14" t="str">
        <f t="shared" si="180"/>
        <v>94</v>
      </c>
      <c r="L524" s="14" t="str">
        <f t="shared" si="180"/>
        <v>C2</v>
      </c>
      <c r="M524" s="14" t="str">
        <f t="shared" si="180"/>
        <v>B9</v>
      </c>
      <c r="N524" s="14" t="str">
        <f t="shared" si="180"/>
        <v>D0</v>
      </c>
      <c r="O524" s="14" t="str">
        <f t="shared" si="180"/>
        <v>89</v>
      </c>
      <c r="P524" s="14" t="str">
        <f t="shared" si="180"/>
        <v>BF</v>
      </c>
      <c r="Q524" s="14" t="str">
        <f t="shared" si="180"/>
        <v>7F</v>
      </c>
      <c r="R524" s="14" t="str">
        <f t="shared" si="180"/>
        <v>5A</v>
      </c>
      <c r="U524" s="47" t="str">
        <f t="shared" si="158"/>
        <v>D86D</v>
      </c>
      <c r="V524" s="47" t="str">
        <f t="shared" si="159"/>
        <v>DA42</v>
      </c>
      <c r="W524" s="47" t="str">
        <f t="shared" si="160"/>
        <v>DEC1</v>
      </c>
      <c r="X524" s="59" t="str">
        <f t="shared" si="161"/>
        <v>D069</v>
      </c>
      <c r="Y524" s="59" t="str">
        <f t="shared" si="162"/>
        <v>C294</v>
      </c>
      <c r="Z524" s="59" t="str">
        <f t="shared" si="163"/>
        <v>D0B9</v>
      </c>
      <c r="AA524" s="59" t="str">
        <f t="shared" si="164"/>
        <v>BF89</v>
      </c>
      <c r="AB524" s="59" t="str">
        <f t="shared" si="165"/>
        <v>5A7F</v>
      </c>
      <c r="AC524" s="59"/>
      <c r="AD524" s="50">
        <f t="shared" si="171"/>
        <v>59859578.8470283</v>
      </c>
      <c r="AE524" s="50">
        <f t="shared" si="172"/>
        <v>60099379.294880599</v>
      </c>
      <c r="AF524" s="50">
        <f t="shared" si="173"/>
        <v>60687887.430228122</v>
      </c>
      <c r="AG524" s="50">
        <f t="shared" si="174"/>
        <v>58810387.974975199</v>
      </c>
      <c r="AH524" s="50">
        <f t="shared" si="175"/>
        <v>56999869.028610662</v>
      </c>
      <c r="AI524" s="50">
        <f t="shared" si="176"/>
        <v>58851292.102540627</v>
      </c>
      <c r="AJ524" s="50">
        <f t="shared" si="177"/>
        <v>56601565.086442359</v>
      </c>
      <c r="AK524" s="50">
        <f t="shared" si="178"/>
        <v>43376238.041351952</v>
      </c>
      <c r="AL524" s="59"/>
      <c r="AM524" s="59"/>
      <c r="AN524" s="59"/>
      <c r="AO524" s="59"/>
    </row>
    <row r="525" spans="1:41">
      <c r="A525" s="59" t="s">
        <v>730</v>
      </c>
      <c r="B525" s="3" t="str">
        <f t="shared" si="167"/>
        <v>0x1F00</v>
      </c>
      <c r="C525" s="14" t="str">
        <f t="shared" si="180"/>
        <v>90</v>
      </c>
      <c r="D525" s="14" t="str">
        <f t="shared" si="180"/>
        <v>80</v>
      </c>
      <c r="E525" s="14" t="str">
        <f t="shared" si="180"/>
        <v>C0</v>
      </c>
      <c r="F525" s="14" t="str">
        <f t="shared" si="180"/>
        <v>BB</v>
      </c>
      <c r="G525" s="14" t="str">
        <f t="shared" si="180"/>
        <v>BC</v>
      </c>
      <c r="H525" s="14" t="str">
        <f t="shared" si="180"/>
        <v>CE</v>
      </c>
      <c r="I525" s="14" t="str">
        <f t="shared" si="180"/>
        <v>D2</v>
      </c>
      <c r="J525" s="14" t="str">
        <f t="shared" si="180"/>
        <v>AA</v>
      </c>
      <c r="K525" s="14" t="str">
        <f t="shared" si="180"/>
        <v>40</v>
      </c>
      <c r="L525" s="14" t="str">
        <f t="shared" si="180"/>
        <v>DA</v>
      </c>
      <c r="M525" s="14" t="str">
        <f t="shared" si="180"/>
        <v>84</v>
      </c>
      <c r="N525" s="14" t="str">
        <f t="shared" si="180"/>
        <v>E1</v>
      </c>
      <c r="O525" s="14" t="str">
        <f t="shared" si="180"/>
        <v>80</v>
      </c>
      <c r="P525" s="14" t="str">
        <f t="shared" si="180"/>
        <v>EB</v>
      </c>
      <c r="Q525" s="14" t="str">
        <f t="shared" si="180"/>
        <v>87</v>
      </c>
      <c r="R525" s="14" t="str">
        <f t="shared" si="180"/>
        <v>E4</v>
      </c>
      <c r="U525" s="47" t="str">
        <f t="shared" si="158"/>
        <v>8090</v>
      </c>
      <c r="V525" s="47" t="str">
        <f t="shared" si="159"/>
        <v>BBC0</v>
      </c>
      <c r="W525" s="47" t="str">
        <f t="shared" si="160"/>
        <v>CEBC</v>
      </c>
      <c r="X525" s="59" t="str">
        <f t="shared" si="161"/>
        <v>AAD2</v>
      </c>
      <c r="Y525" s="59" t="str">
        <f t="shared" si="162"/>
        <v>DA40</v>
      </c>
      <c r="Z525" s="59" t="str">
        <f t="shared" si="163"/>
        <v>E184</v>
      </c>
      <c r="AA525" s="59" t="str">
        <f t="shared" si="164"/>
        <v>EB80</v>
      </c>
      <c r="AB525" s="59" t="str">
        <f t="shared" si="165"/>
        <v>E487</v>
      </c>
      <c r="AC525" s="59"/>
      <c r="AD525" s="50">
        <f t="shared" si="171"/>
        <v>48358872.08041504</v>
      </c>
      <c r="AE525" s="50">
        <f t="shared" si="172"/>
        <v>56106113.841306172</v>
      </c>
      <c r="AF525" s="50">
        <f t="shared" si="173"/>
        <v>58591039.590905622</v>
      </c>
      <c r="AG525" s="50">
        <f t="shared" si="174"/>
        <v>53890132.730449378</v>
      </c>
      <c r="AH525" s="50">
        <f t="shared" si="175"/>
        <v>60098356.691691458</v>
      </c>
      <c r="AI525" s="50">
        <f t="shared" si="176"/>
        <v>61049377.657587543</v>
      </c>
      <c r="AJ525" s="50">
        <f t="shared" si="177"/>
        <v>62356264.533302814</v>
      </c>
      <c r="AK525" s="50">
        <f t="shared" si="178"/>
        <v>61443591.186999314</v>
      </c>
      <c r="AL525" s="59"/>
      <c r="AM525" s="59"/>
      <c r="AN525" s="59"/>
      <c r="AO525" s="59"/>
    </row>
    <row r="526" spans="1:41">
      <c r="A526" s="59" t="s">
        <v>731</v>
      </c>
      <c r="B526" s="3" t="str">
        <f t="shared" si="167"/>
        <v>0x1F10</v>
      </c>
      <c r="C526" s="14" t="str">
        <f t="shared" si="180"/>
        <v>55</v>
      </c>
      <c r="D526" s="14" t="str">
        <f t="shared" si="180"/>
        <v>ED</v>
      </c>
      <c r="E526" s="14" t="str">
        <f t="shared" si="180"/>
        <v>03</v>
      </c>
      <c r="F526" s="14" t="str">
        <f t="shared" si="180"/>
        <v>F2</v>
      </c>
      <c r="G526" s="14" t="str">
        <f t="shared" si="180"/>
        <v>C2</v>
      </c>
      <c r="H526" s="14" t="str">
        <f t="shared" si="180"/>
        <v>EB</v>
      </c>
      <c r="I526" s="14" t="str">
        <f t="shared" si="180"/>
        <v>E1</v>
      </c>
      <c r="J526" s="14" t="str">
        <f t="shared" si="180"/>
        <v>F7</v>
      </c>
      <c r="K526" s="14" t="str">
        <f t="shared" si="180"/>
        <v>97</v>
      </c>
      <c r="L526" s="14" t="str">
        <f t="shared" si="180"/>
        <v>FB</v>
      </c>
      <c r="M526" s="14" t="str">
        <f t="shared" si="180"/>
        <v>B8</v>
      </c>
      <c r="N526" s="14" t="str">
        <f t="shared" si="180"/>
        <v>F1</v>
      </c>
      <c r="O526" s="14" t="str">
        <f t="shared" si="180"/>
        <v>03</v>
      </c>
      <c r="P526" s="14" t="str">
        <f t="shared" si="180"/>
        <v>F7</v>
      </c>
      <c r="Q526" s="14" t="str">
        <f t="shared" si="180"/>
        <v>FF</v>
      </c>
      <c r="R526" s="14" t="str">
        <f t="shared" ref="R526" si="181">MID($A526,COLUMN()*3+3,2)</f>
        <v>FF</v>
      </c>
      <c r="U526" s="47" t="str">
        <f t="shared" si="158"/>
        <v>ED55</v>
      </c>
      <c r="V526" s="47" t="str">
        <f t="shared" si="159"/>
        <v>F203</v>
      </c>
      <c r="W526" s="47" t="str">
        <f t="shared" si="160"/>
        <v>EBC2</v>
      </c>
      <c r="X526" s="59" t="str">
        <f t="shared" si="161"/>
        <v>F7E1</v>
      </c>
      <c r="Y526" s="59" t="str">
        <f t="shared" si="162"/>
        <v>FB97</v>
      </c>
      <c r="Z526" s="59" t="str">
        <f t="shared" si="163"/>
        <v>F1B8</v>
      </c>
      <c r="AA526" s="59" t="str">
        <f t="shared" si="164"/>
        <v>F703</v>
      </c>
      <c r="AB526" s="59" t="str">
        <f t="shared" si="165"/>
        <v>FFFF</v>
      </c>
      <c r="AC526" s="59"/>
      <c r="AD526" s="50">
        <f t="shared" si="171"/>
        <v>62596064.981155112</v>
      </c>
      <c r="AE526" s="50">
        <f t="shared" si="172"/>
        <v>63208604.291447312</v>
      </c>
      <c r="AF526" s="50">
        <f t="shared" si="173"/>
        <v>62390010.438544288</v>
      </c>
      <c r="AG526" s="50">
        <f t="shared" si="174"/>
        <v>63976579.286488131</v>
      </c>
      <c r="AH526" s="50">
        <f t="shared" si="175"/>
        <v>64462315.801327534</v>
      </c>
      <c r="AI526" s="50">
        <f t="shared" si="176"/>
        <v>63170256.671854734</v>
      </c>
      <c r="AJ526" s="50">
        <f t="shared" si="177"/>
        <v>63863070.332494088</v>
      </c>
      <c r="AK526" s="50">
        <f t="shared" si="178"/>
        <v>65039064</v>
      </c>
      <c r="AL526" s="59"/>
      <c r="AM526" s="59"/>
      <c r="AN526" s="59"/>
      <c r="AO526" s="59"/>
    </row>
    <row r="527" spans="1:41">
      <c r="A527" s="59" t="s">
        <v>732</v>
      </c>
      <c r="B527" s="3" t="str">
        <f t="shared" si="167"/>
        <v>0x1F20</v>
      </c>
      <c r="C527" s="14" t="str">
        <f t="shared" ref="C527:R528" si="182">MID($A527,COLUMN()*3+3,2)</f>
        <v>9E</v>
      </c>
      <c r="D527" s="14" t="str">
        <f t="shared" si="182"/>
        <v>F4</v>
      </c>
      <c r="E527" s="14" t="str">
        <f t="shared" si="182"/>
        <v>C9</v>
      </c>
      <c r="F527" s="14" t="str">
        <f t="shared" si="182"/>
        <v>FB</v>
      </c>
      <c r="G527" s="14" t="str">
        <f t="shared" si="182"/>
        <v>8F</v>
      </c>
      <c r="H527" s="14" t="str">
        <f t="shared" si="182"/>
        <v>FA</v>
      </c>
      <c r="I527" s="14" t="str">
        <f t="shared" si="182"/>
        <v>C7</v>
      </c>
      <c r="J527" s="14" t="str">
        <f t="shared" si="182"/>
        <v>FB</v>
      </c>
      <c r="K527" s="14" t="str">
        <f t="shared" si="182"/>
        <v>EE</v>
      </c>
      <c r="L527" s="14" t="str">
        <f t="shared" si="182"/>
        <v>FD</v>
      </c>
      <c r="M527" s="14" t="str">
        <f t="shared" si="182"/>
        <v>3C</v>
      </c>
      <c r="N527" s="14" t="str">
        <f t="shared" si="182"/>
        <v>EE</v>
      </c>
      <c r="O527" s="14" t="str">
        <f t="shared" si="182"/>
        <v>1F</v>
      </c>
      <c r="P527" s="14" t="str">
        <f t="shared" si="182"/>
        <v>F9</v>
      </c>
      <c r="Q527" s="14" t="str">
        <f t="shared" si="182"/>
        <v>8F</v>
      </c>
      <c r="R527" s="14" t="str">
        <f t="shared" si="182"/>
        <v>F7</v>
      </c>
      <c r="U527" s="47" t="str">
        <f t="shared" si="158"/>
        <v>F49E</v>
      </c>
      <c r="V527" s="47" t="str">
        <f t="shared" si="159"/>
        <v>FBC9</v>
      </c>
      <c r="W527" s="47" t="str">
        <f t="shared" si="160"/>
        <v>FA8F</v>
      </c>
      <c r="X527" s="59" t="str">
        <f t="shared" si="161"/>
        <v>FBC7</v>
      </c>
      <c r="Y527" s="59" t="str">
        <f t="shared" si="162"/>
        <v>FDEE</v>
      </c>
      <c r="Z527" s="59" t="str">
        <f t="shared" si="163"/>
        <v>EE3C</v>
      </c>
      <c r="AA527" s="59" t="str">
        <f t="shared" si="164"/>
        <v>F91F</v>
      </c>
      <c r="AB527" s="59" t="str">
        <f t="shared" si="165"/>
        <v>F78F</v>
      </c>
      <c r="AC527" s="59"/>
      <c r="AD527" s="50">
        <f t="shared" si="171"/>
        <v>63549642.455024034</v>
      </c>
      <c r="AE527" s="50">
        <f t="shared" si="172"/>
        <v>64487880.881055921</v>
      </c>
      <c r="AF527" s="50">
        <f t="shared" si="173"/>
        <v>64327332.180361636</v>
      </c>
      <c r="AG527" s="50">
        <f t="shared" si="174"/>
        <v>64486858.277866788</v>
      </c>
      <c r="AH527" s="50">
        <f t="shared" si="175"/>
        <v>64768585.456473634</v>
      </c>
      <c r="AI527" s="50">
        <f t="shared" si="176"/>
        <v>62714175.649500266</v>
      </c>
      <c r="AJ527" s="50">
        <f t="shared" si="177"/>
        <v>64139173.19356069</v>
      </c>
      <c r="AK527" s="50">
        <f t="shared" si="178"/>
        <v>63934652.555733576</v>
      </c>
      <c r="AL527" s="59"/>
      <c r="AM527" s="59"/>
      <c r="AN527" s="59"/>
      <c r="AO527" s="59"/>
    </row>
    <row r="528" spans="1:41">
      <c r="A528" s="59" t="s">
        <v>733</v>
      </c>
      <c r="B528" s="3" t="str">
        <f t="shared" si="167"/>
        <v>0x1F30</v>
      </c>
      <c r="C528" s="14" t="str">
        <f t="shared" si="182"/>
        <v>0C</v>
      </c>
      <c r="D528" s="14" t="str">
        <f t="shared" si="182"/>
        <v>ED</v>
      </c>
      <c r="E528" s="14" t="str">
        <f t="shared" si="182"/>
        <v>B6</v>
      </c>
      <c r="F528" s="14" t="str">
        <f t="shared" si="182"/>
        <v>EF</v>
      </c>
      <c r="G528" s="14" t="str">
        <f t="shared" si="182"/>
        <v>3B</v>
      </c>
      <c r="H528" s="14" t="str">
        <f t="shared" si="182"/>
        <v>D8</v>
      </c>
      <c r="I528" s="14" t="str">
        <f t="shared" si="182"/>
        <v>CD</v>
      </c>
      <c r="J528" s="14" t="str">
        <f t="shared" si="182"/>
        <v>DC</v>
      </c>
      <c r="K528" s="14" t="str">
        <f t="shared" si="182"/>
        <v>FF</v>
      </c>
      <c r="L528" s="14" t="str">
        <f t="shared" si="182"/>
        <v>D1</v>
      </c>
      <c r="M528" s="14" t="str">
        <f t="shared" si="182"/>
        <v>CA</v>
      </c>
      <c r="N528" s="14" t="str">
        <f t="shared" si="182"/>
        <v>D2</v>
      </c>
      <c r="O528" s="14" t="str">
        <f t="shared" si="182"/>
        <v>B8</v>
      </c>
      <c r="P528" s="14" t="str">
        <f t="shared" si="182"/>
        <v>C1</v>
      </c>
      <c r="Q528" s="14" t="str">
        <f t="shared" si="182"/>
        <v>81</v>
      </c>
      <c r="R528" s="14" t="str">
        <f t="shared" si="182"/>
        <v>AB</v>
      </c>
      <c r="U528" s="47" t="str">
        <f t="shared" si="158"/>
        <v>ED0C</v>
      </c>
      <c r="V528" s="47" t="str">
        <f t="shared" si="159"/>
        <v>EFB6</v>
      </c>
      <c r="W528" s="47" t="str">
        <f t="shared" si="160"/>
        <v>D83B</v>
      </c>
      <c r="X528" s="59" t="str">
        <f t="shared" si="161"/>
        <v>DCCD</v>
      </c>
      <c r="Y528" s="59" t="str">
        <f t="shared" si="162"/>
        <v>D1FF</v>
      </c>
      <c r="Z528" s="59" t="str">
        <f t="shared" si="163"/>
        <v>D2CA</v>
      </c>
      <c r="AA528" s="59" t="str">
        <f t="shared" si="164"/>
        <v>C1B8</v>
      </c>
      <c r="AB528" s="59" t="str">
        <f t="shared" si="165"/>
        <v>AB81</v>
      </c>
      <c r="AC528" s="59"/>
      <c r="AD528" s="50">
        <f t="shared" si="171"/>
        <v>62558739.964751661</v>
      </c>
      <c r="AE528" s="50">
        <f t="shared" si="172"/>
        <v>62907447.652246892</v>
      </c>
      <c r="AF528" s="50">
        <f t="shared" si="173"/>
        <v>59834013.76729992</v>
      </c>
      <c r="AG528" s="50">
        <f t="shared" si="174"/>
        <v>60432236.632944226</v>
      </c>
      <c r="AH528" s="50">
        <f t="shared" si="175"/>
        <v>59017976.422369726</v>
      </c>
      <c r="AI528" s="50">
        <f t="shared" si="176"/>
        <v>59121770.646066986</v>
      </c>
      <c r="AJ528" s="50">
        <f t="shared" si="177"/>
        <v>56887382.677805752</v>
      </c>
      <c r="AK528" s="50">
        <f t="shared" si="178"/>
        <v>53979610.509498745</v>
      </c>
      <c r="AL528" s="59"/>
      <c r="AM528" s="59"/>
      <c r="AN528" s="59"/>
      <c r="AO528" s="59"/>
    </row>
    <row r="529" spans="1:41">
      <c r="A529" s="59" t="s">
        <v>133</v>
      </c>
      <c r="B529" s="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X529" s="59"/>
      <c r="Y529" s="59"/>
      <c r="Z529" s="59"/>
      <c r="AA529" s="59"/>
      <c r="AB529" s="59"/>
      <c r="AC529" s="59"/>
      <c r="AD529" s="59"/>
      <c r="AE529" s="59"/>
      <c r="AF529" s="59"/>
      <c r="AG529" s="59"/>
      <c r="AH529" s="59"/>
      <c r="AI529" s="59"/>
      <c r="AJ529" s="59"/>
      <c r="AK529" s="59"/>
      <c r="AL529" s="59"/>
      <c r="AM529" s="59"/>
      <c r="AN529" s="59"/>
      <c r="AO529" s="59"/>
    </row>
    <row r="530" spans="1:41">
      <c r="A530" s="59" t="s">
        <v>134</v>
      </c>
      <c r="B530" s="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X530" s="59"/>
      <c r="Y530" s="59"/>
      <c r="Z530" s="59"/>
      <c r="AA530" s="59"/>
      <c r="AB530" s="59"/>
      <c r="AC530" s="59"/>
      <c r="AD530" s="59"/>
      <c r="AE530" s="59"/>
      <c r="AF530" s="59"/>
      <c r="AG530" s="59"/>
      <c r="AH530" s="59"/>
      <c r="AI530" s="59"/>
      <c r="AJ530" s="59"/>
      <c r="AK530" s="59"/>
      <c r="AL530" s="59"/>
      <c r="AM530" s="59"/>
      <c r="AN530" s="59"/>
      <c r="AO530" s="59"/>
    </row>
    <row r="531" spans="1:41">
      <c r="A531" s="59" t="s">
        <v>135</v>
      </c>
      <c r="B531" s="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X531" s="59"/>
      <c r="Y531" s="59"/>
      <c r="Z531" s="59"/>
      <c r="AA531" s="59"/>
      <c r="AB531" s="59"/>
      <c r="AC531" s="59"/>
      <c r="AD531" s="59"/>
      <c r="AE531" s="59"/>
      <c r="AF531" s="59"/>
      <c r="AG531" s="59"/>
      <c r="AH531" s="59"/>
      <c r="AI531" s="59"/>
      <c r="AJ531" s="59"/>
      <c r="AK531" s="59"/>
      <c r="AL531" s="59"/>
      <c r="AM531" s="59"/>
      <c r="AN531" s="59"/>
      <c r="AO531" s="59"/>
    </row>
    <row r="532" spans="1:41">
      <c r="A532" s="59" t="s">
        <v>136</v>
      </c>
      <c r="B532" s="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X532" s="59"/>
      <c r="Y532" s="59"/>
      <c r="Z532" s="59"/>
      <c r="AA532" s="59"/>
      <c r="AB532" s="59"/>
      <c r="AC532" s="59"/>
      <c r="AD532" s="59"/>
      <c r="AE532" s="59"/>
      <c r="AF532" s="59"/>
      <c r="AG532" s="59"/>
      <c r="AH532" s="59"/>
      <c r="AI532" s="59"/>
      <c r="AJ532" s="59"/>
      <c r="AK532" s="59"/>
      <c r="AL532" s="59"/>
      <c r="AM532" s="59"/>
      <c r="AN532" s="59"/>
      <c r="AO532" s="59"/>
    </row>
    <row r="533" spans="1:41">
      <c r="A533" s="59" t="s">
        <v>137</v>
      </c>
      <c r="B533" s="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X533" s="59"/>
      <c r="Y533" s="59"/>
      <c r="Z533" s="59"/>
      <c r="AA533" s="59"/>
      <c r="AB533" s="59"/>
      <c r="AC533" s="59"/>
      <c r="AD533" s="59"/>
      <c r="AE533" s="59"/>
      <c r="AF533" s="59"/>
      <c r="AG533" s="59"/>
      <c r="AH533" s="59"/>
      <c r="AI533" s="59"/>
      <c r="AJ533" s="59"/>
      <c r="AK533" s="59"/>
      <c r="AL533" s="59"/>
      <c r="AM533" s="59"/>
      <c r="AN533" s="59"/>
      <c r="AO533" s="59"/>
    </row>
    <row r="534" spans="1:41">
      <c r="A534" s="59" t="s">
        <v>138</v>
      </c>
      <c r="B534" s="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X534" s="59"/>
      <c r="Y534" s="59"/>
      <c r="Z534" s="59"/>
      <c r="AA534" s="59"/>
      <c r="AB534" s="59"/>
      <c r="AC534" s="59"/>
      <c r="AD534" s="59"/>
      <c r="AE534" s="59"/>
      <c r="AF534" s="59"/>
      <c r="AG534" s="59"/>
      <c r="AH534" s="59"/>
      <c r="AI534" s="59"/>
      <c r="AJ534" s="59"/>
      <c r="AK534" s="59"/>
      <c r="AL534" s="59"/>
      <c r="AM534" s="59"/>
      <c r="AN534" s="59"/>
      <c r="AO534" s="59"/>
    </row>
    <row r="535" spans="1:41">
      <c r="A535" s="59" t="s">
        <v>139</v>
      </c>
      <c r="B535" s="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X535" s="59"/>
      <c r="Y535" s="59"/>
      <c r="Z535" s="59"/>
      <c r="AA535" s="59"/>
      <c r="AB535" s="59"/>
      <c r="AC535" s="59"/>
      <c r="AD535" s="59"/>
      <c r="AE535" s="59"/>
      <c r="AF535" s="59"/>
      <c r="AG535" s="59"/>
      <c r="AH535" s="59"/>
      <c r="AI535" s="59"/>
      <c r="AJ535" s="59"/>
      <c r="AK535" s="59"/>
      <c r="AL535" s="59"/>
      <c r="AM535" s="59"/>
      <c r="AN535" s="59"/>
      <c r="AO535" s="59"/>
    </row>
    <row r="536" spans="1:41">
      <c r="A536" s="59" t="s">
        <v>140</v>
      </c>
      <c r="B536" s="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X536" s="59"/>
      <c r="Y536" s="59"/>
      <c r="Z536" s="59"/>
      <c r="AA536" s="59"/>
      <c r="AB536" s="59"/>
      <c r="AC536" s="59"/>
      <c r="AD536" s="59"/>
      <c r="AE536" s="59"/>
      <c r="AF536" s="59"/>
      <c r="AG536" s="59"/>
      <c r="AH536" s="59"/>
      <c r="AI536" s="59"/>
      <c r="AJ536" s="59"/>
      <c r="AK536" s="59"/>
      <c r="AL536" s="59"/>
      <c r="AM536" s="59"/>
      <c r="AN536" s="59"/>
      <c r="AO536" s="59"/>
    </row>
    <row r="537" spans="1:41">
      <c r="A537" s="59" t="s">
        <v>141</v>
      </c>
      <c r="B537" s="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X537" s="59"/>
      <c r="Y537" s="59"/>
      <c r="Z537" s="59"/>
      <c r="AA537" s="59"/>
      <c r="AB537" s="59"/>
      <c r="AC537" s="59"/>
      <c r="AD537" s="59"/>
      <c r="AE537" s="59"/>
      <c r="AF537" s="59"/>
      <c r="AG537" s="59"/>
      <c r="AH537" s="59"/>
      <c r="AI537" s="59"/>
      <c r="AJ537" s="59"/>
      <c r="AK537" s="59"/>
      <c r="AL537" s="59"/>
      <c r="AM537" s="59"/>
      <c r="AN537" s="59"/>
      <c r="AO537" s="59"/>
    </row>
    <row r="538" spans="1:41">
      <c r="A538" s="59" t="s">
        <v>142</v>
      </c>
      <c r="B538" s="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X538" s="59"/>
      <c r="Y538" s="59"/>
      <c r="Z538" s="59"/>
      <c r="AA538" s="59"/>
      <c r="AB538" s="59"/>
      <c r="AC538" s="59"/>
      <c r="AD538" s="59"/>
      <c r="AE538" s="59"/>
      <c r="AF538" s="59"/>
      <c r="AG538" s="59"/>
      <c r="AH538" s="59"/>
      <c r="AI538" s="59"/>
      <c r="AJ538" s="59"/>
      <c r="AK538" s="59"/>
      <c r="AL538" s="59"/>
      <c r="AM538" s="59"/>
      <c r="AN538" s="59"/>
      <c r="AO538" s="59"/>
    </row>
    <row r="539" spans="1:41">
      <c r="A539" s="59" t="s">
        <v>143</v>
      </c>
      <c r="B539" s="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X539" s="59"/>
      <c r="Y539" s="59"/>
      <c r="Z539" s="59"/>
      <c r="AA539" s="59"/>
      <c r="AB539" s="59"/>
      <c r="AC539" s="59"/>
      <c r="AD539" s="59"/>
      <c r="AE539" s="59"/>
      <c r="AF539" s="59"/>
      <c r="AG539" s="59"/>
      <c r="AH539" s="59"/>
      <c r="AI539" s="59"/>
      <c r="AJ539" s="59"/>
      <c r="AK539" s="59"/>
      <c r="AL539" s="59"/>
      <c r="AM539" s="59"/>
      <c r="AN539" s="59"/>
      <c r="AO539" s="59"/>
    </row>
    <row r="540" spans="1:41">
      <c r="A540" s="59" t="s">
        <v>144</v>
      </c>
      <c r="B540" s="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X540" s="59"/>
      <c r="Y540" s="59"/>
      <c r="Z540" s="59"/>
      <c r="AA540" s="59"/>
      <c r="AB540" s="59"/>
      <c r="AC540" s="59"/>
      <c r="AD540" s="59"/>
      <c r="AE540" s="59"/>
      <c r="AF540" s="59"/>
      <c r="AG540" s="59"/>
      <c r="AH540" s="59"/>
      <c r="AI540" s="59"/>
      <c r="AJ540" s="59"/>
      <c r="AK540" s="59"/>
      <c r="AL540" s="59"/>
      <c r="AM540" s="59"/>
      <c r="AN540" s="59"/>
      <c r="AO540" s="59"/>
    </row>
    <row r="541" spans="1:41">
      <c r="A541" s="59" t="s">
        <v>734</v>
      </c>
      <c r="B541" s="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X541" s="59"/>
      <c r="Y541" s="59"/>
      <c r="Z541" s="59"/>
      <c r="AA541" s="59"/>
      <c r="AB541" s="59"/>
      <c r="AC541" s="59"/>
      <c r="AD541" s="59"/>
      <c r="AE541" s="59"/>
      <c r="AF541" s="59"/>
      <c r="AG541" s="59"/>
      <c r="AH541" s="59"/>
      <c r="AI541" s="59"/>
      <c r="AJ541" s="59"/>
      <c r="AK541" s="59"/>
      <c r="AL541" s="59"/>
      <c r="AM541" s="59"/>
      <c r="AN541" s="59"/>
      <c r="AO541" s="59"/>
    </row>
    <row r="542" spans="1:41">
      <c r="A542" s="59" t="s">
        <v>344</v>
      </c>
      <c r="B542" s="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X542" s="59"/>
      <c r="Y542" s="59"/>
      <c r="Z542" s="59"/>
      <c r="AA542" s="59"/>
      <c r="AB542" s="59"/>
      <c r="AC542" s="59"/>
      <c r="AD542" s="59"/>
      <c r="AE542" s="59"/>
      <c r="AF542" s="59"/>
      <c r="AG542" s="59"/>
      <c r="AH542" s="59"/>
      <c r="AI542" s="59"/>
      <c r="AJ542" s="59"/>
      <c r="AK542" s="59"/>
      <c r="AL542" s="59"/>
      <c r="AM542" s="59"/>
      <c r="AN542" s="59"/>
      <c r="AO542" s="59"/>
    </row>
    <row r="543" spans="1:41">
      <c r="A543" s="59" t="s">
        <v>735</v>
      </c>
      <c r="B543" s="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X543" s="59"/>
      <c r="Y543" s="59"/>
      <c r="Z543" s="59"/>
      <c r="AA543" s="59"/>
      <c r="AB543" s="59"/>
      <c r="AC543" s="59"/>
      <c r="AD543" s="59"/>
      <c r="AE543" s="59"/>
      <c r="AF543" s="59"/>
      <c r="AG543" s="59"/>
      <c r="AH543" s="59"/>
      <c r="AI543" s="59"/>
      <c r="AJ543" s="59"/>
      <c r="AK543" s="59"/>
      <c r="AL543" s="59"/>
      <c r="AM543" s="59"/>
      <c r="AN543" s="59"/>
      <c r="AO543" s="59"/>
    </row>
    <row r="544" spans="1:41">
      <c r="A544" s="59" t="s">
        <v>736</v>
      </c>
      <c r="B544" s="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X544" s="59"/>
      <c r="Y544" s="59"/>
      <c r="Z544" s="59"/>
      <c r="AA544" s="59"/>
      <c r="AB544" s="59"/>
      <c r="AC544" s="59"/>
      <c r="AD544" s="59"/>
      <c r="AE544" s="59"/>
      <c r="AF544" s="59"/>
      <c r="AG544" s="59"/>
      <c r="AH544" s="59"/>
      <c r="AI544" s="59"/>
      <c r="AJ544" s="59"/>
      <c r="AK544" s="59"/>
      <c r="AL544" s="59"/>
      <c r="AM544" s="59"/>
      <c r="AN544" s="59"/>
      <c r="AO544" s="59"/>
    </row>
    <row r="545" spans="1:41">
      <c r="A545" s="59" t="s">
        <v>737</v>
      </c>
      <c r="B545" s="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X545" s="59"/>
      <c r="Y545" s="59"/>
      <c r="Z545" s="59"/>
      <c r="AA545" s="59"/>
      <c r="AB545" s="59"/>
      <c r="AC545" s="59"/>
      <c r="AD545" s="59"/>
      <c r="AE545" s="59"/>
      <c r="AF545" s="59"/>
      <c r="AG545" s="59"/>
      <c r="AH545" s="59"/>
      <c r="AI545" s="59"/>
      <c r="AJ545" s="59"/>
      <c r="AK545" s="59"/>
      <c r="AL545" s="59"/>
      <c r="AM545" s="59"/>
      <c r="AN545" s="59"/>
      <c r="AO545" s="59"/>
    </row>
    <row r="546" spans="1:41">
      <c r="A546" s="59" t="s">
        <v>145</v>
      </c>
      <c r="B546" s="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X546" s="59"/>
      <c r="Y546" s="59"/>
      <c r="Z546" s="59"/>
      <c r="AA546" s="59"/>
      <c r="AB546" s="59"/>
      <c r="AC546" s="59"/>
      <c r="AD546" s="59"/>
      <c r="AE546" s="59"/>
      <c r="AF546" s="59"/>
      <c r="AG546" s="59"/>
      <c r="AH546" s="59"/>
      <c r="AI546" s="59"/>
      <c r="AJ546" s="59"/>
      <c r="AK546" s="59"/>
      <c r="AL546" s="59"/>
      <c r="AM546" s="59"/>
      <c r="AN546" s="59"/>
      <c r="AO546" s="59"/>
    </row>
    <row r="547" spans="1:41">
      <c r="A547" s="59" t="s">
        <v>345</v>
      </c>
      <c r="B547" s="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X547" s="59"/>
      <c r="Y547" s="59"/>
      <c r="Z547" s="59"/>
      <c r="AA547" s="59"/>
      <c r="AB547" s="59"/>
      <c r="AC547" s="59"/>
      <c r="AD547" s="59"/>
      <c r="AE547" s="59"/>
      <c r="AF547" s="59"/>
      <c r="AG547" s="59"/>
      <c r="AH547" s="59"/>
      <c r="AI547" s="59"/>
      <c r="AJ547" s="59"/>
      <c r="AK547" s="59"/>
      <c r="AL547" s="59"/>
      <c r="AM547" s="59"/>
      <c r="AN547" s="59"/>
      <c r="AO547" s="59"/>
    </row>
    <row r="548" spans="1:41">
      <c r="A548" s="59" t="s">
        <v>738</v>
      </c>
      <c r="B548" s="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X548" s="59"/>
      <c r="Y548" s="59"/>
      <c r="Z548" s="59"/>
      <c r="AA548" s="59"/>
      <c r="AB548" s="59"/>
      <c r="AC548" s="59"/>
      <c r="AD548" s="59"/>
      <c r="AE548" s="59"/>
      <c r="AF548" s="59"/>
      <c r="AG548" s="59"/>
      <c r="AH548" s="59"/>
      <c r="AI548" s="59"/>
      <c r="AJ548" s="59"/>
      <c r="AK548" s="59"/>
      <c r="AL548" s="59"/>
      <c r="AM548" s="59"/>
      <c r="AN548" s="59"/>
      <c r="AO548" s="59"/>
    </row>
    <row r="549" spans="1:41">
      <c r="A549" s="59" t="s">
        <v>146</v>
      </c>
      <c r="B549" s="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X549" s="59"/>
      <c r="Y549" s="59"/>
      <c r="Z549" s="59"/>
      <c r="AA549" s="59"/>
      <c r="AB549" s="59"/>
      <c r="AC549" s="59"/>
      <c r="AD549" s="59"/>
      <c r="AE549" s="59"/>
      <c r="AF549" s="59"/>
      <c r="AG549" s="59"/>
      <c r="AH549" s="59"/>
      <c r="AI549" s="59"/>
      <c r="AJ549" s="59"/>
      <c r="AK549" s="59"/>
      <c r="AL549" s="59"/>
      <c r="AM549" s="59"/>
      <c r="AN549" s="59"/>
      <c r="AO549" s="59"/>
    </row>
    <row r="550" spans="1:41">
      <c r="A550" s="59" t="s">
        <v>147</v>
      </c>
      <c r="B550" s="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X550" s="59"/>
      <c r="Y550" s="59"/>
      <c r="Z550" s="59"/>
      <c r="AA550" s="59"/>
      <c r="AB550" s="59"/>
      <c r="AC550" s="59"/>
      <c r="AD550" s="59"/>
      <c r="AE550" s="59"/>
      <c r="AF550" s="59"/>
      <c r="AG550" s="59"/>
      <c r="AH550" s="59"/>
      <c r="AI550" s="59"/>
      <c r="AJ550" s="59"/>
      <c r="AK550" s="59"/>
      <c r="AL550" s="59"/>
      <c r="AM550" s="59"/>
      <c r="AN550" s="59"/>
      <c r="AO550" s="59"/>
    </row>
    <row r="551" spans="1:41">
      <c r="A551" s="59" t="s">
        <v>148</v>
      </c>
      <c r="B551" s="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X551" s="59"/>
      <c r="Y551" s="59"/>
      <c r="Z551" s="59"/>
      <c r="AA551" s="59"/>
      <c r="AB551" s="59"/>
      <c r="AC551" s="59"/>
      <c r="AD551" s="59"/>
      <c r="AE551" s="59"/>
      <c r="AF551" s="59"/>
      <c r="AG551" s="59"/>
      <c r="AH551" s="59"/>
      <c r="AI551" s="59"/>
      <c r="AJ551" s="59"/>
      <c r="AK551" s="59"/>
      <c r="AL551" s="59"/>
      <c r="AM551" s="59"/>
      <c r="AN551" s="59"/>
      <c r="AO551" s="59"/>
    </row>
    <row r="552" spans="1:41">
      <c r="A552" s="59" t="s">
        <v>149</v>
      </c>
      <c r="B552" s="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X552" s="59"/>
      <c r="Y552" s="59"/>
      <c r="Z552" s="59"/>
      <c r="AA552" s="59"/>
      <c r="AB552" s="59"/>
      <c r="AC552" s="59"/>
      <c r="AD552" s="59"/>
      <c r="AE552" s="59"/>
      <c r="AF552" s="59"/>
      <c r="AG552" s="59"/>
      <c r="AH552" s="59"/>
      <c r="AI552" s="59"/>
      <c r="AJ552" s="59"/>
      <c r="AK552" s="59"/>
      <c r="AL552" s="59"/>
      <c r="AM552" s="59"/>
      <c r="AN552" s="59"/>
      <c r="AO552" s="59"/>
    </row>
    <row r="553" spans="1:41">
      <c r="A553" s="59" t="s">
        <v>150</v>
      </c>
      <c r="B553" s="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X553" s="59"/>
      <c r="Y553" s="59"/>
      <c r="Z553" s="59"/>
      <c r="AA553" s="59"/>
      <c r="AB553" s="59"/>
      <c r="AC553" s="59"/>
      <c r="AD553" s="59"/>
      <c r="AE553" s="59"/>
      <c r="AF553" s="59"/>
      <c r="AG553" s="59"/>
      <c r="AH553" s="59"/>
      <c r="AI553" s="59"/>
      <c r="AJ553" s="59"/>
      <c r="AK553" s="59"/>
      <c r="AL553" s="59"/>
      <c r="AM553" s="59"/>
      <c r="AN553" s="59"/>
      <c r="AO553" s="59"/>
    </row>
    <row r="554" spans="1:41">
      <c r="A554" s="59" t="s">
        <v>151</v>
      </c>
      <c r="B554" s="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X554" s="59"/>
      <c r="Y554" s="59"/>
      <c r="Z554" s="59"/>
      <c r="AA554" s="59"/>
      <c r="AB554" s="59"/>
      <c r="AC554" s="59"/>
      <c r="AD554" s="59"/>
      <c r="AE554" s="59"/>
      <c r="AF554" s="59"/>
      <c r="AG554" s="59"/>
      <c r="AH554" s="59"/>
      <c r="AI554" s="59"/>
      <c r="AJ554" s="59"/>
      <c r="AK554" s="59"/>
      <c r="AL554" s="59"/>
      <c r="AM554" s="59"/>
      <c r="AN554" s="59"/>
      <c r="AO554" s="59"/>
    </row>
    <row r="555" spans="1:41">
      <c r="A555" s="59" t="s">
        <v>152</v>
      </c>
      <c r="B555" s="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X555" s="59"/>
      <c r="Y555" s="59"/>
      <c r="Z555" s="59"/>
      <c r="AA555" s="59"/>
      <c r="AB555" s="59"/>
      <c r="AC555" s="59"/>
      <c r="AD555" s="59"/>
      <c r="AE555" s="59"/>
      <c r="AF555" s="59"/>
      <c r="AG555" s="59"/>
      <c r="AH555" s="59"/>
      <c r="AI555" s="59"/>
      <c r="AJ555" s="59"/>
      <c r="AK555" s="59"/>
      <c r="AL555" s="59"/>
      <c r="AM555" s="59"/>
      <c r="AN555" s="59"/>
      <c r="AO555" s="59"/>
    </row>
    <row r="556" spans="1:41">
      <c r="A556" s="59" t="s">
        <v>153</v>
      </c>
      <c r="B556" s="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X556" s="59"/>
      <c r="Y556" s="59"/>
      <c r="Z556" s="59"/>
      <c r="AA556" s="59"/>
      <c r="AB556" s="59"/>
      <c r="AC556" s="59"/>
      <c r="AD556" s="59"/>
      <c r="AE556" s="59"/>
      <c r="AF556" s="59"/>
      <c r="AG556" s="59"/>
      <c r="AH556" s="59"/>
      <c r="AI556" s="59"/>
      <c r="AJ556" s="59"/>
      <c r="AK556" s="59"/>
      <c r="AL556" s="59"/>
      <c r="AM556" s="59"/>
      <c r="AN556" s="59"/>
      <c r="AO556" s="59"/>
    </row>
    <row r="557" spans="1:41">
      <c r="A557" s="59" t="s">
        <v>154</v>
      </c>
      <c r="B557" s="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X557" s="59"/>
      <c r="Y557" s="59"/>
      <c r="Z557" s="59"/>
      <c r="AA557" s="59"/>
      <c r="AB557" s="59"/>
      <c r="AC557" s="59"/>
      <c r="AD557" s="59"/>
      <c r="AE557" s="59"/>
      <c r="AF557" s="59"/>
      <c r="AG557" s="59"/>
      <c r="AH557" s="59"/>
      <c r="AI557" s="59"/>
      <c r="AJ557" s="59"/>
      <c r="AK557" s="59"/>
      <c r="AL557" s="59"/>
      <c r="AM557" s="59"/>
      <c r="AN557" s="59"/>
      <c r="AO557" s="59"/>
    </row>
    <row r="558" spans="1:41">
      <c r="A558" s="59" t="s">
        <v>155</v>
      </c>
      <c r="B558" s="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X558" s="59"/>
      <c r="Y558" s="59"/>
      <c r="Z558" s="59"/>
      <c r="AA558" s="59"/>
      <c r="AB558" s="59"/>
      <c r="AC558" s="59"/>
      <c r="AD558" s="59"/>
      <c r="AE558" s="59"/>
      <c r="AF558" s="59"/>
      <c r="AG558" s="59"/>
      <c r="AH558" s="59"/>
      <c r="AI558" s="59"/>
      <c r="AJ558" s="59"/>
      <c r="AK558" s="59"/>
      <c r="AL558" s="59"/>
      <c r="AM558" s="59"/>
      <c r="AN558" s="59"/>
      <c r="AO558" s="59"/>
    </row>
    <row r="559" spans="1:41">
      <c r="A559" s="59" t="s">
        <v>156</v>
      </c>
      <c r="B559" s="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X559" s="59"/>
      <c r="Y559" s="59"/>
      <c r="Z559" s="59"/>
      <c r="AA559" s="59"/>
      <c r="AB559" s="59"/>
      <c r="AC559" s="59"/>
      <c r="AD559" s="59"/>
      <c r="AE559" s="59"/>
      <c r="AF559" s="59"/>
      <c r="AG559" s="59"/>
      <c r="AH559" s="59"/>
      <c r="AI559" s="59"/>
      <c r="AJ559" s="59"/>
      <c r="AK559" s="59"/>
      <c r="AL559" s="59"/>
      <c r="AM559" s="59"/>
      <c r="AN559" s="59"/>
      <c r="AO559" s="59"/>
    </row>
    <row r="560" spans="1:41">
      <c r="A560" s="59" t="s">
        <v>157</v>
      </c>
      <c r="B560" s="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X560" s="59"/>
      <c r="Y560" s="59"/>
      <c r="Z560" s="59"/>
      <c r="AA560" s="59"/>
      <c r="AB560" s="59"/>
      <c r="AC560" s="59"/>
      <c r="AD560" s="59"/>
      <c r="AE560" s="59"/>
      <c r="AF560" s="59"/>
      <c r="AG560" s="59"/>
      <c r="AH560" s="59"/>
      <c r="AI560" s="59"/>
      <c r="AJ560" s="59"/>
      <c r="AK560" s="59"/>
      <c r="AL560" s="59"/>
      <c r="AM560" s="59"/>
      <c r="AN560" s="59"/>
      <c r="AO560" s="59"/>
    </row>
    <row r="561" spans="1:41">
      <c r="A561" s="59" t="s">
        <v>158</v>
      </c>
      <c r="B561" s="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X561" s="59"/>
      <c r="Y561" s="59"/>
      <c r="Z561" s="59"/>
      <c r="AA561" s="59"/>
      <c r="AB561" s="59"/>
      <c r="AC561" s="59"/>
      <c r="AD561" s="59"/>
      <c r="AE561" s="59"/>
      <c r="AF561" s="59"/>
      <c r="AG561" s="59"/>
      <c r="AH561" s="59"/>
      <c r="AI561" s="59"/>
      <c r="AJ561" s="59"/>
      <c r="AK561" s="59"/>
      <c r="AL561" s="59"/>
      <c r="AM561" s="59"/>
      <c r="AN561" s="59"/>
      <c r="AO561" s="59"/>
    </row>
    <row r="562" spans="1:41">
      <c r="A562" s="59" t="s">
        <v>159</v>
      </c>
      <c r="B562" s="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X562" s="59"/>
      <c r="Y562" s="59"/>
      <c r="Z562" s="59"/>
      <c r="AA562" s="59"/>
      <c r="AB562" s="59"/>
      <c r="AC562" s="59"/>
      <c r="AD562" s="59"/>
      <c r="AE562" s="59"/>
      <c r="AF562" s="59"/>
      <c r="AG562" s="59"/>
      <c r="AH562" s="59"/>
      <c r="AI562" s="59"/>
      <c r="AJ562" s="59"/>
      <c r="AK562" s="59"/>
      <c r="AL562" s="59"/>
      <c r="AM562" s="59"/>
      <c r="AN562" s="59"/>
      <c r="AO562" s="59"/>
    </row>
    <row r="563" spans="1:41">
      <c r="A563" s="59" t="s">
        <v>160</v>
      </c>
      <c r="B563" s="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X563" s="59"/>
      <c r="Y563" s="59"/>
      <c r="Z563" s="59"/>
      <c r="AA563" s="59"/>
      <c r="AB563" s="59"/>
      <c r="AC563" s="59"/>
      <c r="AD563" s="59"/>
      <c r="AE563" s="59"/>
      <c r="AF563" s="59"/>
      <c r="AG563" s="59"/>
      <c r="AH563" s="59"/>
      <c r="AI563" s="59"/>
      <c r="AJ563" s="59"/>
      <c r="AK563" s="59"/>
      <c r="AL563" s="59"/>
      <c r="AM563" s="59"/>
      <c r="AN563" s="59"/>
      <c r="AO563" s="59"/>
    </row>
    <row r="564" spans="1:41">
      <c r="A564" s="59" t="s">
        <v>161</v>
      </c>
      <c r="B564" s="12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X564" s="59"/>
      <c r="Y564" s="59"/>
      <c r="Z564" s="59"/>
      <c r="AA564" s="59"/>
      <c r="AB564" s="59"/>
      <c r="AC564" s="59"/>
      <c r="AD564" s="59"/>
      <c r="AE564" s="59"/>
      <c r="AF564" s="59"/>
      <c r="AG564" s="59"/>
      <c r="AH564" s="59"/>
      <c r="AI564" s="59"/>
      <c r="AJ564" s="59"/>
      <c r="AK564" s="59"/>
      <c r="AL564" s="59"/>
      <c r="AM564" s="59"/>
      <c r="AN564" s="59"/>
      <c r="AO564" s="59"/>
    </row>
    <row r="565" spans="1:41">
      <c r="A565" s="59" t="s">
        <v>162</v>
      </c>
      <c r="B565" s="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X565" s="59"/>
      <c r="Y565" s="59"/>
      <c r="Z565" s="59"/>
      <c r="AA565" s="59"/>
      <c r="AB565" s="59"/>
      <c r="AC565" s="59"/>
      <c r="AD565" s="59"/>
      <c r="AE565" s="59"/>
      <c r="AF565" s="59"/>
      <c r="AG565" s="59"/>
      <c r="AH565" s="59"/>
      <c r="AI565" s="59"/>
      <c r="AJ565" s="59"/>
      <c r="AK565" s="59"/>
      <c r="AL565" s="59"/>
      <c r="AM565" s="59"/>
      <c r="AN565" s="59"/>
      <c r="AO565" s="59"/>
    </row>
    <row r="566" spans="1:41">
      <c r="A566" s="59" t="s">
        <v>163</v>
      </c>
      <c r="B566" s="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X566" s="59"/>
      <c r="Y566" s="59"/>
      <c r="Z566" s="59"/>
      <c r="AA566" s="59"/>
      <c r="AB566" s="59"/>
      <c r="AC566" s="59"/>
      <c r="AD566" s="59"/>
      <c r="AE566" s="59"/>
      <c r="AF566" s="59"/>
      <c r="AG566" s="59"/>
      <c r="AH566" s="59"/>
      <c r="AI566" s="59"/>
      <c r="AJ566" s="59"/>
      <c r="AK566" s="59"/>
      <c r="AL566" s="59"/>
      <c r="AM566" s="59"/>
      <c r="AN566" s="59"/>
      <c r="AO566" s="59"/>
    </row>
    <row r="567" spans="1:41">
      <c r="A567" s="59" t="s">
        <v>164</v>
      </c>
      <c r="B567" s="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X567" s="59"/>
      <c r="Y567" s="59"/>
      <c r="Z567" s="59"/>
      <c r="AA567" s="59"/>
      <c r="AB567" s="59"/>
      <c r="AC567" s="59"/>
      <c r="AD567" s="59"/>
      <c r="AE567" s="59"/>
      <c r="AF567" s="59"/>
      <c r="AG567" s="59"/>
      <c r="AH567" s="59"/>
      <c r="AI567" s="59"/>
      <c r="AJ567" s="59"/>
      <c r="AK567" s="59"/>
      <c r="AL567" s="59"/>
      <c r="AM567" s="59"/>
      <c r="AN567" s="59"/>
      <c r="AO567" s="59"/>
    </row>
    <row r="568" spans="1:41">
      <c r="A568" s="59" t="s">
        <v>165</v>
      </c>
      <c r="B568" s="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X568" s="59"/>
      <c r="Y568" s="59"/>
      <c r="Z568" s="59"/>
      <c r="AA568" s="59"/>
      <c r="AB568" s="59"/>
      <c r="AC568" s="59"/>
      <c r="AD568" s="59"/>
      <c r="AE568" s="59"/>
      <c r="AF568" s="59"/>
      <c r="AG568" s="59"/>
      <c r="AH568" s="59"/>
      <c r="AI568" s="59"/>
      <c r="AJ568" s="59"/>
      <c r="AK568" s="59"/>
      <c r="AL568" s="59"/>
      <c r="AM568" s="59"/>
      <c r="AN568" s="59"/>
      <c r="AO568" s="59"/>
    </row>
    <row r="569" spans="1:41">
      <c r="A569" s="59" t="s">
        <v>166</v>
      </c>
      <c r="B569" s="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X569" s="59"/>
      <c r="Y569" s="59"/>
      <c r="Z569" s="59"/>
      <c r="AA569" s="59"/>
      <c r="AB569" s="59"/>
      <c r="AC569" s="59"/>
      <c r="AD569" s="59"/>
      <c r="AE569" s="59"/>
      <c r="AF569" s="59"/>
      <c r="AG569" s="59"/>
      <c r="AH569" s="59"/>
      <c r="AI569" s="59"/>
      <c r="AJ569" s="59"/>
      <c r="AK569" s="59"/>
      <c r="AL569" s="59"/>
      <c r="AM569" s="59"/>
      <c r="AN569" s="59"/>
      <c r="AO569" s="59"/>
    </row>
    <row r="570" spans="1:41">
      <c r="A570" s="59" t="s">
        <v>167</v>
      </c>
      <c r="B570" s="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X570" s="59"/>
      <c r="Y570" s="59"/>
      <c r="Z570" s="59"/>
      <c r="AA570" s="59"/>
      <c r="AB570" s="59"/>
      <c r="AC570" s="59"/>
      <c r="AD570" s="59"/>
      <c r="AE570" s="59"/>
      <c r="AF570" s="59"/>
      <c r="AG570" s="59"/>
      <c r="AH570" s="59"/>
      <c r="AI570" s="59"/>
      <c r="AJ570" s="59"/>
      <c r="AK570" s="59"/>
      <c r="AL570" s="59"/>
      <c r="AM570" s="59"/>
      <c r="AN570" s="59"/>
      <c r="AO570" s="59"/>
    </row>
    <row r="571" spans="1:41">
      <c r="A571" s="59" t="s">
        <v>168</v>
      </c>
      <c r="B571" s="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X571" s="59"/>
      <c r="Y571" s="59"/>
      <c r="Z571" s="59"/>
      <c r="AA571" s="59"/>
      <c r="AB571" s="59"/>
      <c r="AC571" s="59"/>
      <c r="AD571" s="59"/>
      <c r="AE571" s="59"/>
      <c r="AF571" s="59"/>
      <c r="AG571" s="59"/>
      <c r="AH571" s="59"/>
      <c r="AI571" s="59"/>
      <c r="AJ571" s="59"/>
      <c r="AK571" s="59"/>
      <c r="AL571" s="59"/>
      <c r="AM571" s="59"/>
      <c r="AN571" s="59"/>
      <c r="AO571" s="59"/>
    </row>
    <row r="572" spans="1:41">
      <c r="A572" s="59" t="s">
        <v>169</v>
      </c>
      <c r="B572" s="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X572" s="59"/>
      <c r="Y572" s="59"/>
      <c r="Z572" s="59"/>
      <c r="AA572" s="59"/>
      <c r="AB572" s="59"/>
      <c r="AC572" s="59"/>
      <c r="AD572" s="59"/>
      <c r="AE572" s="59"/>
      <c r="AF572" s="59"/>
      <c r="AG572" s="59"/>
      <c r="AH572" s="59"/>
      <c r="AI572" s="59"/>
      <c r="AJ572" s="59"/>
      <c r="AK572" s="59"/>
      <c r="AL572" s="59"/>
      <c r="AM572" s="59"/>
      <c r="AN572" s="59"/>
      <c r="AO572" s="59"/>
    </row>
    <row r="573" spans="1:41">
      <c r="A573" s="59" t="s">
        <v>170</v>
      </c>
      <c r="B573" s="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X573" s="59"/>
      <c r="Y573" s="59"/>
      <c r="Z573" s="59"/>
      <c r="AA573" s="59"/>
      <c r="AB573" s="59"/>
      <c r="AC573" s="59"/>
      <c r="AD573" s="59"/>
      <c r="AE573" s="59"/>
      <c r="AF573" s="59"/>
      <c r="AG573" s="59"/>
      <c r="AH573" s="59"/>
      <c r="AI573" s="59"/>
      <c r="AJ573" s="59"/>
      <c r="AK573" s="59"/>
      <c r="AL573" s="59"/>
      <c r="AM573" s="59"/>
      <c r="AN573" s="59"/>
      <c r="AO573" s="59"/>
    </row>
    <row r="574" spans="1:41">
      <c r="A574" s="59" t="s">
        <v>171</v>
      </c>
      <c r="B574" s="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X574" s="59"/>
      <c r="Y574" s="59"/>
      <c r="Z574" s="59"/>
      <c r="AA574" s="59"/>
      <c r="AB574" s="59"/>
      <c r="AC574" s="59"/>
      <c r="AD574" s="59"/>
      <c r="AE574" s="59"/>
      <c r="AF574" s="59"/>
      <c r="AG574" s="59"/>
      <c r="AH574" s="59"/>
      <c r="AI574" s="59"/>
      <c r="AJ574" s="59"/>
      <c r="AK574" s="59"/>
      <c r="AL574" s="59"/>
      <c r="AM574" s="59"/>
      <c r="AN574" s="59"/>
      <c r="AO574" s="59"/>
    </row>
    <row r="575" spans="1:41">
      <c r="A575" s="59" t="s">
        <v>172</v>
      </c>
      <c r="B575" s="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X575" s="59"/>
      <c r="Y575" s="59"/>
      <c r="Z575" s="59"/>
      <c r="AA575" s="59"/>
      <c r="AB575" s="59"/>
      <c r="AC575" s="59"/>
      <c r="AD575" s="59"/>
      <c r="AE575" s="59"/>
      <c r="AF575" s="59"/>
      <c r="AG575" s="59"/>
      <c r="AH575" s="59"/>
      <c r="AI575" s="59"/>
      <c r="AJ575" s="59"/>
      <c r="AK575" s="59"/>
      <c r="AL575" s="59"/>
      <c r="AM575" s="59"/>
      <c r="AN575" s="59"/>
      <c r="AO575" s="59"/>
    </row>
    <row r="576" spans="1:41">
      <c r="A576" s="59" t="s">
        <v>173</v>
      </c>
      <c r="B576" s="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X576" s="59"/>
      <c r="Y576" s="59"/>
      <c r="Z576" s="59"/>
      <c r="AA576" s="59"/>
      <c r="AB576" s="59"/>
      <c r="AC576" s="59"/>
      <c r="AD576" s="59"/>
      <c r="AE576" s="59"/>
      <c r="AF576" s="59"/>
      <c r="AG576" s="59"/>
      <c r="AH576" s="59"/>
      <c r="AI576" s="59"/>
      <c r="AJ576" s="59"/>
      <c r="AK576" s="59"/>
      <c r="AL576" s="59"/>
      <c r="AM576" s="59"/>
      <c r="AN576" s="59"/>
      <c r="AO576" s="59"/>
    </row>
    <row r="577" spans="1:41">
      <c r="A577" s="59" t="s">
        <v>174</v>
      </c>
      <c r="B577" s="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X577" s="59"/>
      <c r="Y577" s="59"/>
      <c r="Z577" s="59"/>
      <c r="AA577" s="59"/>
      <c r="AB577" s="59"/>
      <c r="AC577" s="59"/>
      <c r="AD577" s="59"/>
      <c r="AE577" s="59"/>
      <c r="AF577" s="59"/>
      <c r="AG577" s="59"/>
      <c r="AH577" s="59"/>
      <c r="AI577" s="59"/>
      <c r="AJ577" s="59"/>
      <c r="AK577" s="59"/>
      <c r="AL577" s="59"/>
      <c r="AM577" s="59"/>
      <c r="AN577" s="59"/>
      <c r="AO577" s="59"/>
    </row>
    <row r="578" spans="1:41">
      <c r="A578" s="59" t="s">
        <v>175</v>
      </c>
      <c r="B578" s="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X578" s="59"/>
      <c r="Y578" s="59"/>
      <c r="Z578" s="59"/>
      <c r="AA578" s="59"/>
      <c r="AB578" s="59"/>
      <c r="AC578" s="59"/>
      <c r="AD578" s="59"/>
      <c r="AE578" s="59"/>
      <c r="AF578" s="59"/>
      <c r="AG578" s="59"/>
      <c r="AH578" s="59"/>
      <c r="AI578" s="59"/>
      <c r="AJ578" s="59"/>
      <c r="AK578" s="59"/>
      <c r="AL578" s="59"/>
      <c r="AM578" s="59"/>
      <c r="AN578" s="59"/>
      <c r="AO578" s="59"/>
    </row>
    <row r="579" spans="1:41">
      <c r="A579" s="59" t="s">
        <v>176</v>
      </c>
      <c r="B579" s="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X579" s="59"/>
      <c r="Y579" s="59"/>
      <c r="Z579" s="59"/>
      <c r="AA579" s="59"/>
      <c r="AB579" s="59"/>
      <c r="AC579" s="59"/>
      <c r="AD579" s="59"/>
      <c r="AE579" s="59"/>
      <c r="AF579" s="59"/>
      <c r="AG579" s="59"/>
      <c r="AH579" s="59"/>
      <c r="AI579" s="59"/>
      <c r="AJ579" s="59"/>
      <c r="AK579" s="59"/>
      <c r="AL579" s="59"/>
      <c r="AM579" s="59"/>
      <c r="AN579" s="59"/>
      <c r="AO579" s="59"/>
    </row>
    <row r="580" spans="1:41">
      <c r="A580" s="59" t="s">
        <v>177</v>
      </c>
      <c r="B580" s="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X580" s="59"/>
      <c r="Y580" s="59"/>
      <c r="Z580" s="59"/>
      <c r="AA580" s="59"/>
      <c r="AB580" s="59"/>
      <c r="AC580" s="59"/>
      <c r="AD580" s="59"/>
      <c r="AE580" s="59"/>
      <c r="AF580" s="59"/>
      <c r="AG580" s="59"/>
      <c r="AH580" s="59"/>
      <c r="AI580" s="59"/>
      <c r="AJ580" s="59"/>
      <c r="AK580" s="59"/>
      <c r="AL580" s="59"/>
      <c r="AM580" s="59"/>
      <c r="AN580" s="59"/>
      <c r="AO580" s="59"/>
    </row>
    <row r="581" spans="1:41">
      <c r="A581" s="59" t="s">
        <v>178</v>
      </c>
      <c r="B581" s="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X581" s="59"/>
      <c r="Y581" s="59"/>
      <c r="Z581" s="59"/>
      <c r="AA581" s="59"/>
      <c r="AB581" s="59"/>
      <c r="AC581" s="59"/>
      <c r="AD581" s="59"/>
      <c r="AE581" s="59"/>
      <c r="AF581" s="59"/>
      <c r="AG581" s="59"/>
      <c r="AH581" s="59"/>
      <c r="AI581" s="59"/>
      <c r="AJ581" s="59"/>
      <c r="AK581" s="59"/>
      <c r="AL581" s="59"/>
      <c r="AM581" s="59"/>
      <c r="AN581" s="59"/>
      <c r="AO581" s="59"/>
    </row>
    <row r="582" spans="1:41">
      <c r="A582" s="59" t="s">
        <v>179</v>
      </c>
      <c r="B582" s="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X582" s="59"/>
      <c r="Y582" s="59"/>
      <c r="Z582" s="59"/>
      <c r="AA582" s="59"/>
      <c r="AB582" s="59"/>
      <c r="AC582" s="59"/>
      <c r="AD582" s="59"/>
      <c r="AE582" s="59"/>
      <c r="AF582" s="59"/>
      <c r="AG582" s="59"/>
      <c r="AH582" s="59"/>
      <c r="AI582" s="59"/>
      <c r="AJ582" s="59"/>
      <c r="AK582" s="59"/>
      <c r="AL582" s="59"/>
      <c r="AM582" s="59"/>
      <c r="AN582" s="59"/>
      <c r="AO582" s="59"/>
    </row>
    <row r="583" spans="1:41">
      <c r="A583" s="59" t="s">
        <v>180</v>
      </c>
      <c r="B583" s="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X583" s="59"/>
      <c r="Y583" s="59"/>
      <c r="Z583" s="59"/>
      <c r="AA583" s="59"/>
      <c r="AB583" s="59"/>
      <c r="AC583" s="59"/>
      <c r="AD583" s="59"/>
      <c r="AE583" s="59"/>
      <c r="AF583" s="59"/>
      <c r="AG583" s="59"/>
      <c r="AH583" s="59"/>
      <c r="AI583" s="59"/>
      <c r="AJ583" s="59"/>
      <c r="AK583" s="59"/>
      <c r="AL583" s="59"/>
      <c r="AM583" s="59"/>
      <c r="AN583" s="59"/>
      <c r="AO583" s="59"/>
    </row>
    <row r="584" spans="1:41">
      <c r="A584" s="59" t="s">
        <v>181</v>
      </c>
      <c r="B584" s="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X584" s="59"/>
      <c r="Y584" s="59"/>
      <c r="Z584" s="59"/>
      <c r="AA584" s="59"/>
      <c r="AB584" s="59"/>
      <c r="AC584" s="59"/>
      <c r="AD584" s="59"/>
      <c r="AE584" s="59"/>
      <c r="AF584" s="59"/>
      <c r="AG584" s="59"/>
      <c r="AH584" s="59"/>
      <c r="AI584" s="59"/>
      <c r="AJ584" s="59"/>
      <c r="AK584" s="59"/>
      <c r="AL584" s="59"/>
      <c r="AM584" s="59"/>
      <c r="AN584" s="59"/>
      <c r="AO584" s="59"/>
    </row>
    <row r="585" spans="1:41">
      <c r="A585" s="59" t="s">
        <v>182</v>
      </c>
      <c r="B585" s="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X585" s="59"/>
      <c r="Y585" s="59"/>
      <c r="Z585" s="59"/>
      <c r="AA585" s="59"/>
      <c r="AB585" s="59"/>
      <c r="AC585" s="59"/>
      <c r="AD585" s="59"/>
      <c r="AE585" s="59"/>
      <c r="AF585" s="59"/>
      <c r="AG585" s="59"/>
      <c r="AH585" s="59"/>
      <c r="AI585" s="59"/>
      <c r="AJ585" s="59"/>
      <c r="AK585" s="59"/>
      <c r="AL585" s="59"/>
      <c r="AM585" s="59"/>
      <c r="AN585" s="59"/>
      <c r="AO585" s="59"/>
    </row>
    <row r="586" spans="1:41">
      <c r="A586" s="59" t="s">
        <v>183</v>
      </c>
      <c r="B586" s="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X586" s="59"/>
      <c r="Y586" s="59"/>
      <c r="Z586" s="59"/>
      <c r="AA586" s="59"/>
      <c r="AB586" s="59"/>
      <c r="AC586" s="59"/>
      <c r="AD586" s="59"/>
      <c r="AE586" s="59"/>
      <c r="AF586" s="59"/>
      <c r="AG586" s="59"/>
      <c r="AH586" s="59"/>
      <c r="AI586" s="59"/>
      <c r="AJ586" s="59"/>
      <c r="AK586" s="59"/>
      <c r="AL586" s="59"/>
      <c r="AM586" s="59"/>
      <c r="AN586" s="59"/>
      <c r="AO586" s="59"/>
    </row>
    <row r="587" spans="1:41">
      <c r="A587" s="59" t="s">
        <v>184</v>
      </c>
      <c r="B587" s="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X587" s="59"/>
      <c r="Y587" s="59"/>
      <c r="Z587" s="59"/>
      <c r="AA587" s="59"/>
      <c r="AB587" s="59"/>
      <c r="AC587" s="59"/>
      <c r="AD587" s="59"/>
      <c r="AE587" s="59"/>
      <c r="AF587" s="59"/>
      <c r="AG587" s="59"/>
      <c r="AH587" s="59"/>
      <c r="AI587" s="59"/>
      <c r="AJ587" s="59"/>
      <c r="AK587" s="59"/>
      <c r="AL587" s="59"/>
      <c r="AM587" s="59"/>
      <c r="AN587" s="59"/>
      <c r="AO587" s="59"/>
    </row>
    <row r="588" spans="1:41">
      <c r="A588" s="59" t="s">
        <v>185</v>
      </c>
      <c r="B588" s="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X588" s="59"/>
      <c r="Y588" s="59"/>
      <c r="Z588" s="59"/>
      <c r="AA588" s="59"/>
      <c r="AB588" s="59"/>
      <c r="AC588" s="59"/>
      <c r="AD588" s="59"/>
      <c r="AE588" s="59"/>
      <c r="AF588" s="59"/>
      <c r="AG588" s="59"/>
      <c r="AH588" s="59"/>
      <c r="AI588" s="59"/>
      <c r="AJ588" s="59"/>
      <c r="AK588" s="59"/>
      <c r="AL588" s="59"/>
      <c r="AM588" s="59"/>
      <c r="AN588" s="59"/>
      <c r="AO588" s="59"/>
    </row>
    <row r="589" spans="1:41">
      <c r="A589" s="59" t="s">
        <v>186</v>
      </c>
      <c r="B589" s="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X589" s="59"/>
      <c r="Y589" s="59"/>
      <c r="Z589" s="59"/>
      <c r="AA589" s="59"/>
      <c r="AB589" s="59"/>
      <c r="AC589" s="59"/>
      <c r="AD589" s="59"/>
      <c r="AE589" s="59"/>
      <c r="AF589" s="59"/>
      <c r="AG589" s="59"/>
      <c r="AH589" s="59"/>
      <c r="AI589" s="59"/>
      <c r="AJ589" s="59"/>
      <c r="AK589" s="59"/>
      <c r="AL589" s="59"/>
      <c r="AM589" s="59"/>
      <c r="AN589" s="59"/>
      <c r="AO589" s="59"/>
    </row>
    <row r="590" spans="1:41">
      <c r="A590" s="59" t="s">
        <v>187</v>
      </c>
      <c r="B590" s="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X590" s="59"/>
      <c r="Y590" s="59"/>
      <c r="Z590" s="59"/>
      <c r="AA590" s="59"/>
      <c r="AB590" s="59"/>
      <c r="AC590" s="59"/>
      <c r="AD590" s="59"/>
      <c r="AE590" s="59"/>
      <c r="AF590" s="59"/>
      <c r="AG590" s="59"/>
      <c r="AH590" s="59"/>
      <c r="AI590" s="59"/>
      <c r="AJ590" s="59"/>
      <c r="AK590" s="59"/>
      <c r="AL590" s="59"/>
      <c r="AM590" s="59"/>
      <c r="AN590" s="59"/>
      <c r="AO590" s="59"/>
    </row>
    <row r="591" spans="1:41">
      <c r="A591" s="59" t="s">
        <v>188</v>
      </c>
      <c r="B591" s="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X591" s="59"/>
      <c r="Y591" s="59"/>
      <c r="Z591" s="59"/>
      <c r="AA591" s="59"/>
      <c r="AB591" s="59"/>
      <c r="AC591" s="59"/>
      <c r="AD591" s="59"/>
      <c r="AE591" s="59"/>
      <c r="AF591" s="59"/>
      <c r="AG591" s="59"/>
      <c r="AH591" s="59"/>
      <c r="AI591" s="59"/>
      <c r="AJ591" s="59"/>
      <c r="AK591" s="59"/>
      <c r="AL591" s="59"/>
      <c r="AM591" s="59"/>
      <c r="AN591" s="59"/>
      <c r="AO591" s="59"/>
    </row>
    <row r="592" spans="1:41">
      <c r="A592" s="59" t="s">
        <v>189</v>
      </c>
      <c r="B592" s="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X592" s="59"/>
      <c r="Y592" s="59"/>
      <c r="Z592" s="59"/>
      <c r="AA592" s="59"/>
      <c r="AB592" s="59"/>
      <c r="AC592" s="59"/>
      <c r="AD592" s="59"/>
      <c r="AE592" s="59"/>
      <c r="AF592" s="59"/>
      <c r="AG592" s="59"/>
      <c r="AH592" s="59"/>
      <c r="AI592" s="59"/>
      <c r="AJ592" s="59"/>
      <c r="AK592" s="59"/>
      <c r="AL592" s="59"/>
      <c r="AM592" s="59"/>
      <c r="AN592" s="59"/>
      <c r="AO592" s="59"/>
    </row>
    <row r="593" spans="1:18">
      <c r="A593" s="59" t="s">
        <v>190</v>
      </c>
      <c r="B593" s="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</row>
    <row r="594" spans="1:18">
      <c r="A594" s="59" t="s">
        <v>191</v>
      </c>
      <c r="B594" s="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</row>
    <row r="595" spans="1:18">
      <c r="A595" s="59" t="s">
        <v>192</v>
      </c>
      <c r="B595" s="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</row>
    <row r="596" spans="1:18">
      <c r="A596" s="59" t="s">
        <v>193</v>
      </c>
      <c r="B596" s="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</row>
    <row r="597" spans="1:18">
      <c r="A597" s="59" t="s">
        <v>194</v>
      </c>
      <c r="B597" s="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</row>
    <row r="598" spans="1:18">
      <c r="A598" s="59" t="s">
        <v>195</v>
      </c>
      <c r="B598" s="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</row>
    <row r="599" spans="1:18">
      <c r="A599" s="59" t="s">
        <v>196</v>
      </c>
      <c r="B599" s="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</row>
    <row r="600" spans="1:18">
      <c r="A600" s="59" t="s">
        <v>197</v>
      </c>
      <c r="B600" s="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</row>
    <row r="601" spans="1:18">
      <c r="A601" s="59" t="s">
        <v>198</v>
      </c>
      <c r="B601" s="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</row>
    <row r="602" spans="1:18">
      <c r="A602" s="59" t="s">
        <v>199</v>
      </c>
      <c r="B602" s="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</row>
    <row r="603" spans="1:18">
      <c r="A603" s="59" t="s">
        <v>200</v>
      </c>
      <c r="B603" s="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</row>
    <row r="604" spans="1:18">
      <c r="A604" s="59" t="s">
        <v>201</v>
      </c>
      <c r="B604" s="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</row>
    <row r="605" spans="1:18">
      <c r="A605" s="59" t="s">
        <v>202</v>
      </c>
      <c r="B605" s="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</row>
    <row r="606" spans="1:18">
      <c r="A606" s="59" t="s">
        <v>203</v>
      </c>
      <c r="B606" s="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</row>
    <row r="607" spans="1:18">
      <c r="A607" s="59" t="s">
        <v>204</v>
      </c>
      <c r="B607" s="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</row>
    <row r="608" spans="1:18">
      <c r="A608" s="59" t="s">
        <v>205</v>
      </c>
      <c r="B608" s="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</row>
    <row r="609" spans="1:18">
      <c r="A609" s="59" t="s">
        <v>206</v>
      </c>
      <c r="B609" s="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</row>
    <row r="610" spans="1:18">
      <c r="A610" s="59" t="s">
        <v>207</v>
      </c>
      <c r="B610" s="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</row>
    <row r="611" spans="1:18">
      <c r="A611" s="59" t="s">
        <v>208</v>
      </c>
      <c r="B611" s="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</row>
    <row r="612" spans="1:18">
      <c r="A612" s="59" t="s">
        <v>209</v>
      </c>
      <c r="B612" s="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</row>
    <row r="613" spans="1:18">
      <c r="A613" s="59" t="s">
        <v>210</v>
      </c>
      <c r="B613" s="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</row>
    <row r="614" spans="1:18">
      <c r="A614" s="59" t="s">
        <v>211</v>
      </c>
      <c r="B614" s="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</row>
    <row r="615" spans="1:18">
      <c r="A615" s="59" t="s">
        <v>212</v>
      </c>
      <c r="B615" s="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</row>
    <row r="616" spans="1:18">
      <c r="A616" s="59" t="s">
        <v>213</v>
      </c>
      <c r="B616" s="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</row>
    <row r="617" spans="1:18">
      <c r="A617" s="59" t="s">
        <v>214</v>
      </c>
      <c r="B617" s="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</row>
    <row r="618" spans="1:18">
      <c r="A618" s="59" t="s">
        <v>215</v>
      </c>
      <c r="B618" s="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</row>
    <row r="619" spans="1:18">
      <c r="A619" s="59" t="s">
        <v>216</v>
      </c>
      <c r="B619" s="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</row>
    <row r="620" spans="1:18">
      <c r="A620" s="59" t="s">
        <v>217</v>
      </c>
      <c r="B620" s="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</row>
    <row r="621" spans="1:18">
      <c r="A621" s="59" t="s">
        <v>218</v>
      </c>
      <c r="B621" s="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</row>
    <row r="622" spans="1:18">
      <c r="A622" s="59" t="s">
        <v>219</v>
      </c>
      <c r="B622" s="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</row>
    <row r="623" spans="1:18">
      <c r="A623" s="59" t="s">
        <v>220</v>
      </c>
      <c r="B623" s="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</row>
    <row r="624" spans="1:18">
      <c r="A624" s="59" t="s">
        <v>221</v>
      </c>
      <c r="B624" s="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</row>
    <row r="625" spans="1:18">
      <c r="A625" s="59" t="s">
        <v>222</v>
      </c>
      <c r="B625" s="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</row>
    <row r="626" spans="1:18">
      <c r="A626" s="59" t="s">
        <v>223</v>
      </c>
      <c r="B626" s="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</row>
    <row r="627" spans="1:18">
      <c r="A627" s="59" t="s">
        <v>224</v>
      </c>
      <c r="B627" s="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</row>
    <row r="628" spans="1:18">
      <c r="A628" s="59" t="s">
        <v>225</v>
      </c>
      <c r="B628" s="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</row>
    <row r="629" spans="1:18">
      <c r="A629" s="59" t="s">
        <v>226</v>
      </c>
      <c r="B629" s="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</row>
    <row r="630" spans="1:18">
      <c r="A630" s="59" t="s">
        <v>227</v>
      </c>
      <c r="B630" s="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</row>
    <row r="631" spans="1:18">
      <c r="A631" s="59" t="s">
        <v>228</v>
      </c>
      <c r="B631" s="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</row>
    <row r="632" spans="1:18">
      <c r="A632" s="59" t="s">
        <v>229</v>
      </c>
      <c r="B632" s="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</row>
    <row r="633" spans="1:18">
      <c r="A633" s="59" t="s">
        <v>230</v>
      </c>
      <c r="B633" s="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</row>
    <row r="634" spans="1:18">
      <c r="A634" s="59" t="s">
        <v>231</v>
      </c>
      <c r="B634" s="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</row>
    <row r="635" spans="1:18">
      <c r="A635" s="59" t="s">
        <v>232</v>
      </c>
      <c r="B635" s="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</row>
    <row r="636" spans="1:18">
      <c r="A636" s="59" t="s">
        <v>233</v>
      </c>
      <c r="B636" s="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</row>
    <row r="637" spans="1:18">
      <c r="A637" s="59" t="s">
        <v>234</v>
      </c>
      <c r="B637" s="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</row>
    <row r="638" spans="1:18">
      <c r="A638" s="59" t="s">
        <v>235</v>
      </c>
      <c r="B638" s="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</row>
    <row r="639" spans="1:18">
      <c r="A639" s="59" t="s">
        <v>236</v>
      </c>
      <c r="B639" s="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</row>
    <row r="640" spans="1:18">
      <c r="A640" s="59" t="s">
        <v>237</v>
      </c>
      <c r="B640" s="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</row>
    <row r="641" spans="1:18">
      <c r="A641" s="59" t="s">
        <v>238</v>
      </c>
      <c r="B641" s="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</row>
    <row r="642" spans="1:18">
      <c r="A642" s="59" t="s">
        <v>239</v>
      </c>
      <c r="B642" s="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</row>
    <row r="643" spans="1:18">
      <c r="A643" s="59" t="s">
        <v>240</v>
      </c>
      <c r="B643" s="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</row>
    <row r="644" spans="1:18">
      <c r="A644" s="59" t="s">
        <v>241</v>
      </c>
      <c r="B644" s="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</row>
    <row r="645" spans="1:18">
      <c r="A645" s="59" t="s">
        <v>242</v>
      </c>
      <c r="B645" s="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</row>
    <row r="646" spans="1:18">
      <c r="A646" s="59" t="s">
        <v>243</v>
      </c>
      <c r="B646" s="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</row>
    <row r="647" spans="1:18">
      <c r="A647" s="59" t="s">
        <v>244</v>
      </c>
      <c r="B647" s="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</row>
    <row r="648" spans="1:18">
      <c r="A648" s="59" t="s">
        <v>245</v>
      </c>
      <c r="B648" s="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</row>
    <row r="649" spans="1:18">
      <c r="A649" s="59" t="s">
        <v>246</v>
      </c>
      <c r="B649" s="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</row>
    <row r="650" spans="1:18">
      <c r="A650" s="59" t="s">
        <v>247</v>
      </c>
      <c r="B650" s="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</row>
    <row r="651" spans="1:18">
      <c r="A651" s="59" t="s">
        <v>248</v>
      </c>
      <c r="B651" s="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</row>
    <row r="652" spans="1:18">
      <c r="A652" s="59" t="s">
        <v>249</v>
      </c>
      <c r="B652" s="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</row>
    <row r="653" spans="1:18">
      <c r="A653" s="59" t="s">
        <v>250</v>
      </c>
      <c r="B653" s="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</row>
    <row r="654" spans="1:18">
      <c r="A654" s="59" t="s">
        <v>251</v>
      </c>
      <c r="B654" s="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</row>
    <row r="655" spans="1:18">
      <c r="A655" s="59" t="s">
        <v>252</v>
      </c>
      <c r="B655" s="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</row>
    <row r="656" spans="1:18">
      <c r="A656" s="59" t="s">
        <v>253</v>
      </c>
      <c r="B656" s="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</row>
    <row r="657" spans="1:18">
      <c r="A657" s="59" t="s">
        <v>739</v>
      </c>
      <c r="B657" s="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</row>
    <row r="658" spans="1:18">
      <c r="A658" s="59" t="s">
        <v>740</v>
      </c>
      <c r="B658" s="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</row>
    <row r="659" spans="1:18">
      <c r="A659" s="59" t="s">
        <v>741</v>
      </c>
      <c r="B659" s="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</row>
    <row r="660" spans="1:18">
      <c r="A660" s="59" t="s">
        <v>742</v>
      </c>
      <c r="B660" s="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</row>
    <row r="661" spans="1:18">
      <c r="A661" s="59" t="s">
        <v>743</v>
      </c>
      <c r="B661" s="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</row>
    <row r="662" spans="1:18">
      <c r="A662" s="59" t="s">
        <v>744</v>
      </c>
      <c r="B662" s="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</row>
    <row r="663" spans="1:18">
      <c r="A663" s="59" t="s">
        <v>745</v>
      </c>
      <c r="B663" s="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</row>
    <row r="664" spans="1:18">
      <c r="A664" s="59" t="s">
        <v>746</v>
      </c>
      <c r="B664" s="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</row>
    <row r="665" spans="1:18">
      <c r="A665" s="59" t="s">
        <v>747</v>
      </c>
      <c r="B665" s="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</row>
    <row r="666" spans="1:18">
      <c r="A666" s="59" t="s">
        <v>748</v>
      </c>
      <c r="B666" s="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</row>
    <row r="667" spans="1:18">
      <c r="A667" s="59" t="s">
        <v>749</v>
      </c>
      <c r="B667" s="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</row>
    <row r="668" spans="1:18">
      <c r="A668" s="59" t="s">
        <v>750</v>
      </c>
      <c r="B668" s="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</row>
    <row r="669" spans="1:18">
      <c r="A669" s="59" t="s">
        <v>751</v>
      </c>
      <c r="B669" s="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</row>
    <row r="670" spans="1:18">
      <c r="A670" s="59" t="s">
        <v>752</v>
      </c>
      <c r="B670" s="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</row>
    <row r="671" spans="1:18">
      <c r="A671" s="59" t="s">
        <v>753</v>
      </c>
      <c r="B671" s="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</row>
    <row r="672" spans="1:18">
      <c r="A672" s="59" t="s">
        <v>754</v>
      </c>
      <c r="B672" s="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</row>
    <row r="673" spans="1:18">
      <c r="A673" s="59" t="s">
        <v>755</v>
      </c>
      <c r="B673" s="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</row>
    <row r="674" spans="1:18">
      <c r="A674" s="59" t="s">
        <v>756</v>
      </c>
      <c r="B674" s="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</row>
    <row r="675" spans="1:18">
      <c r="A675" s="59" t="s">
        <v>757</v>
      </c>
      <c r="B675" s="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</row>
    <row r="676" spans="1:18">
      <c r="A676" s="59" t="s">
        <v>758</v>
      </c>
      <c r="B676" s="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</row>
    <row r="677" spans="1:18">
      <c r="A677" s="59" t="s">
        <v>759</v>
      </c>
      <c r="B677" s="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</row>
    <row r="678" spans="1:18">
      <c r="A678" s="59" t="s">
        <v>760</v>
      </c>
      <c r="B678" s="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</row>
    <row r="679" spans="1:18">
      <c r="A679" s="59" t="s">
        <v>761</v>
      </c>
      <c r="B679" s="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</row>
    <row r="680" spans="1:18">
      <c r="A680" s="59" t="s">
        <v>762</v>
      </c>
      <c r="B680" s="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</row>
    <row r="681" spans="1:18">
      <c r="A681" s="59" t="s">
        <v>763</v>
      </c>
      <c r="B681" s="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</row>
    <row r="682" spans="1:18">
      <c r="A682" s="59" t="s">
        <v>764</v>
      </c>
      <c r="B682" s="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</row>
    <row r="683" spans="1:18">
      <c r="A683" s="59" t="s">
        <v>765</v>
      </c>
      <c r="B683" s="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</row>
    <row r="684" spans="1:18">
      <c r="A684" s="59" t="s">
        <v>766</v>
      </c>
      <c r="B684" s="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</row>
    <row r="685" spans="1:18">
      <c r="A685" s="59" t="s">
        <v>767</v>
      </c>
      <c r="B685" s="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</row>
    <row r="686" spans="1:18">
      <c r="A686" s="59" t="s">
        <v>768</v>
      </c>
      <c r="B686" s="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</row>
    <row r="687" spans="1:18">
      <c r="A687" s="59" t="s">
        <v>769</v>
      </c>
      <c r="B687" s="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</row>
    <row r="688" spans="1:18">
      <c r="A688" s="59" t="s">
        <v>770</v>
      </c>
      <c r="B688" s="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</row>
    <row r="689" spans="1:18">
      <c r="A689" s="59" t="s">
        <v>771</v>
      </c>
      <c r="B689" s="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</row>
    <row r="690" spans="1:18">
      <c r="A690" s="59" t="s">
        <v>772</v>
      </c>
      <c r="B690" s="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</row>
    <row r="691" spans="1:18">
      <c r="A691" s="59" t="s">
        <v>773</v>
      </c>
      <c r="B691" s="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</row>
    <row r="692" spans="1:18">
      <c r="A692" s="59" t="s">
        <v>774</v>
      </c>
      <c r="B692" s="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</row>
    <row r="693" spans="1:18">
      <c r="A693" s="59" t="s">
        <v>775</v>
      </c>
      <c r="B693" s="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</row>
    <row r="694" spans="1:18">
      <c r="A694" s="59" t="s">
        <v>776</v>
      </c>
      <c r="B694" s="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</row>
    <row r="695" spans="1:18">
      <c r="A695" s="59" t="s">
        <v>777</v>
      </c>
      <c r="B695" s="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</row>
    <row r="696" spans="1:18">
      <c r="A696" s="59" t="s">
        <v>778</v>
      </c>
      <c r="B696" s="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</row>
    <row r="697" spans="1:18">
      <c r="A697" s="59" t="s">
        <v>779</v>
      </c>
      <c r="B697" s="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</row>
    <row r="698" spans="1:18">
      <c r="A698" s="59" t="s">
        <v>780</v>
      </c>
      <c r="B698" s="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</row>
    <row r="699" spans="1:18">
      <c r="A699" s="59" t="s">
        <v>781</v>
      </c>
      <c r="B699" s="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</row>
    <row r="700" spans="1:18">
      <c r="A700" s="59" t="s">
        <v>782</v>
      </c>
      <c r="B700" s="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</row>
    <row r="701" spans="1:18">
      <c r="A701" s="59" t="s">
        <v>783</v>
      </c>
      <c r="B701" s="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</row>
    <row r="702" spans="1:18">
      <c r="A702" s="59" t="s">
        <v>784</v>
      </c>
      <c r="B702" s="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</row>
    <row r="703" spans="1:18">
      <c r="A703" s="59" t="s">
        <v>785</v>
      </c>
      <c r="B703" s="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</row>
    <row r="704" spans="1:18">
      <c r="A704" s="59" t="s">
        <v>786</v>
      </c>
      <c r="B704" s="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</row>
    <row r="705" spans="1:18">
      <c r="A705" s="59" t="s">
        <v>787</v>
      </c>
      <c r="B705" s="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</row>
    <row r="706" spans="1:18">
      <c r="A706" s="59" t="s">
        <v>788</v>
      </c>
      <c r="B706" s="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</row>
    <row r="707" spans="1:18">
      <c r="A707" s="59" t="s">
        <v>789</v>
      </c>
      <c r="B707" s="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</row>
    <row r="708" spans="1:18">
      <c r="A708" s="59" t="s">
        <v>790</v>
      </c>
      <c r="B708" s="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</row>
    <row r="709" spans="1:18">
      <c r="A709" s="59" t="s">
        <v>791</v>
      </c>
      <c r="B709" s="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</row>
    <row r="710" spans="1:18">
      <c r="A710" s="59" t="s">
        <v>792</v>
      </c>
      <c r="B710" s="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</row>
    <row r="711" spans="1:18">
      <c r="A711" s="59" t="s">
        <v>793</v>
      </c>
      <c r="B711" s="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</row>
    <row r="712" spans="1:18">
      <c r="A712" s="59" t="s">
        <v>794</v>
      </c>
      <c r="B712" s="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</row>
    <row r="713" spans="1:18">
      <c r="A713" s="59" t="s">
        <v>795</v>
      </c>
      <c r="B713" s="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</row>
    <row r="714" spans="1:18">
      <c r="A714" s="59" t="s">
        <v>796</v>
      </c>
      <c r="B714" s="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</row>
    <row r="715" spans="1:18">
      <c r="A715" s="59" t="s">
        <v>797</v>
      </c>
      <c r="B715" s="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</row>
    <row r="716" spans="1:18">
      <c r="A716" s="59" t="s">
        <v>798</v>
      </c>
      <c r="B716" s="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</row>
    <row r="717" spans="1:18">
      <c r="A717" s="59" t="s">
        <v>799</v>
      </c>
      <c r="B717" s="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</row>
    <row r="718" spans="1:18">
      <c r="A718" s="59" t="s">
        <v>800</v>
      </c>
      <c r="B718" s="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</row>
    <row r="719" spans="1:18">
      <c r="A719" s="59" t="s">
        <v>801</v>
      </c>
      <c r="B719" s="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</row>
    <row r="720" spans="1:18">
      <c r="A720" s="59" t="s">
        <v>802</v>
      </c>
      <c r="B720" s="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</row>
    <row r="721" spans="1:18">
      <c r="A721" s="59" t="s">
        <v>803</v>
      </c>
      <c r="B721" s="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</row>
    <row r="722" spans="1:18">
      <c r="A722" s="59" t="s">
        <v>804</v>
      </c>
      <c r="B722" s="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</row>
    <row r="723" spans="1:18">
      <c r="A723" s="59" t="s">
        <v>805</v>
      </c>
      <c r="B723" s="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</row>
    <row r="724" spans="1:18">
      <c r="A724" s="59" t="s">
        <v>806</v>
      </c>
      <c r="B724" s="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</row>
    <row r="725" spans="1:18">
      <c r="A725" s="59" t="s">
        <v>807</v>
      </c>
      <c r="B725" s="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</row>
    <row r="726" spans="1:18">
      <c r="A726" s="59" t="s">
        <v>808</v>
      </c>
      <c r="B726" s="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</row>
    <row r="727" spans="1:18">
      <c r="A727" s="59" t="s">
        <v>809</v>
      </c>
      <c r="B727" s="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</row>
    <row r="728" spans="1:18">
      <c r="A728" s="59" t="s">
        <v>810</v>
      </c>
      <c r="B728" s="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</row>
    <row r="729" spans="1:18">
      <c r="A729" s="59" t="s">
        <v>811</v>
      </c>
      <c r="B729" s="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</row>
    <row r="730" spans="1:18">
      <c r="A730" s="59" t="s">
        <v>812</v>
      </c>
      <c r="B730" s="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</row>
    <row r="731" spans="1:18">
      <c r="A731" s="59" t="s">
        <v>813</v>
      </c>
      <c r="B731" s="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</row>
    <row r="732" spans="1:18">
      <c r="A732" s="59" t="s">
        <v>814</v>
      </c>
      <c r="B732" s="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</row>
    <row r="733" spans="1:18">
      <c r="A733" s="59" t="s">
        <v>815</v>
      </c>
      <c r="B733" s="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</row>
    <row r="734" spans="1:18">
      <c r="A734" s="59" t="s">
        <v>816</v>
      </c>
      <c r="B734" s="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</row>
    <row r="735" spans="1:18">
      <c r="A735" s="59" t="s">
        <v>817</v>
      </c>
      <c r="B735" s="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</row>
    <row r="736" spans="1:18">
      <c r="A736" s="59" t="s">
        <v>818</v>
      </c>
      <c r="B736" s="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</row>
    <row r="737" spans="1:18">
      <c r="A737" s="59" t="s">
        <v>819</v>
      </c>
      <c r="B737" s="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</row>
    <row r="738" spans="1:18">
      <c r="A738" s="59" t="s">
        <v>820</v>
      </c>
      <c r="B738" s="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</row>
    <row r="739" spans="1:18">
      <c r="A739" s="59" t="s">
        <v>821</v>
      </c>
      <c r="B739" s="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</row>
    <row r="740" spans="1:18">
      <c r="A740" s="59" t="s">
        <v>822</v>
      </c>
      <c r="B740" s="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</row>
    <row r="741" spans="1:18">
      <c r="A741" s="59" t="s">
        <v>823</v>
      </c>
      <c r="B741" s="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</row>
    <row r="742" spans="1:18">
      <c r="A742" s="59" t="s">
        <v>824</v>
      </c>
      <c r="B742" s="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</row>
    <row r="743" spans="1:18">
      <c r="A743" s="59" t="s">
        <v>825</v>
      </c>
      <c r="B743" s="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</row>
    <row r="744" spans="1:18">
      <c r="A744" s="59" t="s">
        <v>826</v>
      </c>
      <c r="B744" s="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</row>
    <row r="745" spans="1:18">
      <c r="A745" s="59" t="s">
        <v>827</v>
      </c>
      <c r="B745" s="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</row>
    <row r="746" spans="1:18">
      <c r="A746" s="59" t="s">
        <v>828</v>
      </c>
      <c r="B746" s="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</row>
    <row r="747" spans="1:18">
      <c r="A747" s="59" t="s">
        <v>829</v>
      </c>
      <c r="B747" s="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</row>
    <row r="748" spans="1:18">
      <c r="A748" s="59" t="s">
        <v>830</v>
      </c>
      <c r="B748" s="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</row>
    <row r="749" spans="1:18">
      <c r="A749" s="59" t="s">
        <v>831</v>
      </c>
      <c r="B749" s="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</row>
    <row r="750" spans="1:18">
      <c r="A750" s="59" t="s">
        <v>832</v>
      </c>
      <c r="B750" s="12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</row>
    <row r="751" spans="1:18">
      <c r="A751" s="59" t="s">
        <v>833</v>
      </c>
      <c r="B751" s="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</row>
    <row r="752" spans="1:18">
      <c r="A752" s="59" t="s">
        <v>834</v>
      </c>
      <c r="B752" s="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</row>
    <row r="753" spans="1:18">
      <c r="A753" s="59" t="s">
        <v>835</v>
      </c>
      <c r="B753" s="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</row>
    <row r="754" spans="1:18">
      <c r="A754" s="59" t="s">
        <v>836</v>
      </c>
      <c r="B754" s="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</row>
    <row r="755" spans="1:18">
      <c r="A755" s="59" t="s">
        <v>837</v>
      </c>
      <c r="B755" s="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</row>
    <row r="756" spans="1:18">
      <c r="A756" s="59" t="s">
        <v>838</v>
      </c>
      <c r="B756" s="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</row>
    <row r="757" spans="1:18">
      <c r="A757" s="59" t="s">
        <v>839</v>
      </c>
      <c r="B757" s="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</row>
    <row r="758" spans="1:18">
      <c r="A758" s="59" t="s">
        <v>840</v>
      </c>
      <c r="B758" s="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</row>
    <row r="759" spans="1:18">
      <c r="A759" s="59" t="s">
        <v>841</v>
      </c>
      <c r="B759" s="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</row>
    <row r="760" spans="1:18">
      <c r="A760" s="59" t="s">
        <v>842</v>
      </c>
      <c r="B760" s="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</row>
    <row r="761" spans="1:18">
      <c r="A761" s="59" t="s">
        <v>843</v>
      </c>
      <c r="B761" s="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</row>
    <row r="762" spans="1:18">
      <c r="A762" s="59" t="s">
        <v>844</v>
      </c>
      <c r="B762" s="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</row>
    <row r="763" spans="1:18">
      <c r="A763" s="59" t="s">
        <v>845</v>
      </c>
      <c r="B763" s="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</row>
    <row r="764" spans="1:18">
      <c r="A764" s="59" t="s">
        <v>846</v>
      </c>
      <c r="B764" s="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</row>
    <row r="765" spans="1:18">
      <c r="A765" s="59" t="s">
        <v>847</v>
      </c>
      <c r="B765" s="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</row>
    <row r="766" spans="1:18">
      <c r="A766" s="59" t="s">
        <v>848</v>
      </c>
      <c r="B766" s="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</row>
    <row r="767" spans="1:18">
      <c r="A767" s="59" t="s">
        <v>849</v>
      </c>
      <c r="B767" s="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</row>
    <row r="768" spans="1:18">
      <c r="A768" s="59" t="s">
        <v>850</v>
      </c>
      <c r="B768" s="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</row>
    <row r="769" spans="1:18">
      <c r="A769" s="59" t="s">
        <v>851</v>
      </c>
      <c r="B769" s="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</row>
    <row r="770" spans="1:18">
      <c r="A770" s="59" t="s">
        <v>852</v>
      </c>
      <c r="B770" s="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</row>
    <row r="771" spans="1:18">
      <c r="A771" s="59" t="s">
        <v>853</v>
      </c>
      <c r="B771" s="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</row>
    <row r="772" spans="1:18">
      <c r="A772" s="59" t="s">
        <v>854</v>
      </c>
      <c r="B772" s="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</row>
    <row r="773" spans="1:18">
      <c r="A773" s="59" t="s">
        <v>855</v>
      </c>
      <c r="B773" s="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</row>
    <row r="774" spans="1:18">
      <c r="A774" s="59" t="s">
        <v>856</v>
      </c>
      <c r="B774" s="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</row>
    <row r="775" spans="1:18">
      <c r="A775" s="59" t="s">
        <v>857</v>
      </c>
      <c r="B775" s="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</row>
    <row r="776" spans="1:18">
      <c r="A776" s="59" t="s">
        <v>858</v>
      </c>
      <c r="B776" s="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</row>
    <row r="777" spans="1:18">
      <c r="A777" s="59" t="s">
        <v>859</v>
      </c>
      <c r="B777" s="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</row>
    <row r="778" spans="1:18">
      <c r="A778" s="59" t="s">
        <v>860</v>
      </c>
      <c r="B778" s="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</row>
    <row r="779" spans="1:18">
      <c r="A779" s="59" t="s">
        <v>861</v>
      </c>
      <c r="B779" s="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</row>
    <row r="780" spans="1:18">
      <c r="A780" s="59" t="s">
        <v>862</v>
      </c>
      <c r="B780" s="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</row>
    <row r="781" spans="1:18">
      <c r="A781" s="59" t="s">
        <v>863</v>
      </c>
      <c r="B781" s="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</row>
    <row r="782" spans="1:18">
      <c r="A782" s="59" t="s">
        <v>864</v>
      </c>
      <c r="B782" s="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</row>
    <row r="783" spans="1:18">
      <c r="A783" s="59" t="s">
        <v>865</v>
      </c>
      <c r="B783" s="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</row>
    <row r="784" spans="1:18">
      <c r="A784" s="59" t="s">
        <v>866</v>
      </c>
      <c r="B784" s="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</row>
    <row r="785" spans="1:18">
      <c r="A785" s="59" t="s">
        <v>867</v>
      </c>
      <c r="B785" s="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</row>
    <row r="786" spans="1:18">
      <c r="A786" s="59" t="s">
        <v>868</v>
      </c>
      <c r="B786" s="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</row>
    <row r="787" spans="1:18">
      <c r="A787" s="59" t="s">
        <v>869</v>
      </c>
      <c r="B787" s="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</row>
    <row r="788" spans="1:18">
      <c r="A788" s="59" t="s">
        <v>870</v>
      </c>
      <c r="B788" s="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</row>
    <row r="789" spans="1:18">
      <c r="A789" s="59" t="s">
        <v>871</v>
      </c>
      <c r="B789" s="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</row>
    <row r="790" spans="1:18">
      <c r="A790" s="59" t="s">
        <v>872</v>
      </c>
      <c r="B790" s="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</row>
    <row r="791" spans="1:18">
      <c r="A791" s="59" t="s">
        <v>873</v>
      </c>
      <c r="B791" s="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</row>
    <row r="792" spans="1:18">
      <c r="A792" s="59" t="s">
        <v>874</v>
      </c>
      <c r="B792" s="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</row>
    <row r="793" spans="1:18">
      <c r="A793" s="59" t="s">
        <v>875</v>
      </c>
      <c r="B793" s="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</row>
    <row r="794" spans="1:18">
      <c r="A794" s="59" t="s">
        <v>876</v>
      </c>
      <c r="B794" s="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</row>
    <row r="795" spans="1:18">
      <c r="A795" s="59" t="s">
        <v>877</v>
      </c>
      <c r="B795" s="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</row>
    <row r="796" spans="1:18">
      <c r="A796" s="59" t="s">
        <v>878</v>
      </c>
      <c r="B796" s="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</row>
    <row r="797" spans="1:18">
      <c r="A797" s="59" t="s">
        <v>879</v>
      </c>
      <c r="B797" s="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</row>
    <row r="798" spans="1:18">
      <c r="A798" s="59" t="s">
        <v>880</v>
      </c>
      <c r="B798" s="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</row>
    <row r="799" spans="1:18">
      <c r="A799" s="59" t="s">
        <v>881</v>
      </c>
      <c r="B799" s="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</row>
    <row r="800" spans="1:18">
      <c r="A800" s="59" t="s">
        <v>882</v>
      </c>
      <c r="B800" s="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</row>
    <row r="801" spans="1:18">
      <c r="A801" s="59" t="s">
        <v>883</v>
      </c>
      <c r="B801" s="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</row>
    <row r="802" spans="1:18">
      <c r="A802" s="59" t="s">
        <v>884</v>
      </c>
      <c r="B802" s="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</row>
    <row r="803" spans="1:18">
      <c r="A803" s="59" t="s">
        <v>885</v>
      </c>
      <c r="B803" s="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</row>
    <row r="804" spans="1:18">
      <c r="A804" s="59" t="s">
        <v>886</v>
      </c>
      <c r="B804" s="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</row>
    <row r="805" spans="1:18">
      <c r="A805" s="59" t="s">
        <v>887</v>
      </c>
      <c r="B805" s="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</row>
    <row r="806" spans="1:18">
      <c r="A806" s="59" t="s">
        <v>888</v>
      </c>
      <c r="B806" s="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</row>
    <row r="807" spans="1:18">
      <c r="A807" s="59" t="s">
        <v>889</v>
      </c>
      <c r="B807" s="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</row>
    <row r="808" spans="1:18">
      <c r="A808" s="59" t="s">
        <v>890</v>
      </c>
      <c r="B808" s="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</row>
    <row r="809" spans="1:18">
      <c r="A809" s="59" t="s">
        <v>891</v>
      </c>
      <c r="B809" s="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</row>
    <row r="810" spans="1:18">
      <c r="A810" s="59" t="s">
        <v>892</v>
      </c>
      <c r="B810" s="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</row>
    <row r="811" spans="1:18">
      <c r="A811" s="59" t="s">
        <v>893</v>
      </c>
      <c r="B811" s="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</row>
    <row r="812" spans="1:18">
      <c r="A812" s="59" t="s">
        <v>894</v>
      </c>
      <c r="B812" s="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</row>
    <row r="813" spans="1:18">
      <c r="A813" s="59" t="s">
        <v>895</v>
      </c>
      <c r="B813" s="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</row>
    <row r="814" spans="1:18">
      <c r="A814" s="59" t="s">
        <v>896</v>
      </c>
      <c r="B814" s="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</row>
    <row r="815" spans="1:18">
      <c r="A815" s="59" t="s">
        <v>897</v>
      </c>
      <c r="B815" s="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</row>
    <row r="816" spans="1:18">
      <c r="A816" s="59" t="s">
        <v>898</v>
      </c>
      <c r="B816" s="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</row>
    <row r="817" spans="1:18">
      <c r="A817" s="59" t="s">
        <v>899</v>
      </c>
      <c r="B817" s="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</row>
    <row r="818" spans="1:18">
      <c r="A818" s="59" t="s">
        <v>900</v>
      </c>
      <c r="B818" s="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</row>
    <row r="819" spans="1:18">
      <c r="A819" s="59" t="s">
        <v>901</v>
      </c>
      <c r="B819" s="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</row>
    <row r="820" spans="1:18">
      <c r="A820" s="59" t="s">
        <v>902</v>
      </c>
      <c r="B820" s="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</row>
    <row r="821" spans="1:18">
      <c r="A821" s="59" t="s">
        <v>903</v>
      </c>
      <c r="B821" s="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</row>
    <row r="822" spans="1:18">
      <c r="A822" s="59" t="s">
        <v>904</v>
      </c>
      <c r="B822" s="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</row>
    <row r="823" spans="1:18">
      <c r="A823" s="59" t="s">
        <v>905</v>
      </c>
      <c r="B823" s="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</row>
    <row r="824" spans="1:18">
      <c r="A824" s="59" t="s">
        <v>906</v>
      </c>
      <c r="B824" s="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</row>
    <row r="825" spans="1:18">
      <c r="A825" s="59" t="s">
        <v>907</v>
      </c>
      <c r="B825" s="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</row>
    <row r="826" spans="1:18">
      <c r="A826" s="59" t="s">
        <v>908</v>
      </c>
      <c r="B826" s="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</row>
    <row r="827" spans="1:18">
      <c r="A827" s="59" t="s">
        <v>909</v>
      </c>
      <c r="B827" s="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</row>
    <row r="828" spans="1:18">
      <c r="A828" s="59" t="s">
        <v>910</v>
      </c>
      <c r="B828" s="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</row>
    <row r="829" spans="1:18">
      <c r="A829" s="59" t="s">
        <v>911</v>
      </c>
      <c r="B829" s="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</row>
    <row r="830" spans="1:18">
      <c r="A830" s="59" t="s">
        <v>912</v>
      </c>
      <c r="B830" s="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</row>
    <row r="831" spans="1:18">
      <c r="A831" s="59" t="s">
        <v>913</v>
      </c>
      <c r="B831" s="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</row>
    <row r="832" spans="1:18">
      <c r="A832" s="59" t="s">
        <v>914</v>
      </c>
      <c r="B832" s="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</row>
    <row r="833" spans="1:18">
      <c r="A833" s="59" t="s">
        <v>915</v>
      </c>
      <c r="B833" s="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</row>
    <row r="834" spans="1:18">
      <c r="A834" s="59" t="s">
        <v>916</v>
      </c>
      <c r="B834" s="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</row>
    <row r="835" spans="1:18">
      <c r="A835" s="59" t="s">
        <v>917</v>
      </c>
      <c r="B835" s="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</row>
    <row r="836" spans="1:18">
      <c r="A836" s="59" t="s">
        <v>918</v>
      </c>
      <c r="B836" s="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</row>
    <row r="837" spans="1:18">
      <c r="A837" s="59" t="s">
        <v>919</v>
      </c>
      <c r="B837" s="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</row>
    <row r="838" spans="1:18">
      <c r="A838" s="59" t="s">
        <v>920</v>
      </c>
      <c r="B838" s="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</row>
    <row r="839" spans="1:18">
      <c r="A839" s="59" t="s">
        <v>921</v>
      </c>
      <c r="B839" s="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</row>
    <row r="840" spans="1:18">
      <c r="A840" s="59" t="s">
        <v>922</v>
      </c>
      <c r="B840" s="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</row>
    <row r="841" spans="1:18">
      <c r="A841" s="59" t="s">
        <v>923</v>
      </c>
      <c r="B841" s="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</row>
    <row r="842" spans="1:18">
      <c r="A842" s="59" t="s">
        <v>924</v>
      </c>
      <c r="B842" s="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</row>
    <row r="843" spans="1:18">
      <c r="A843" s="59" t="s">
        <v>925</v>
      </c>
      <c r="B843" s="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</row>
    <row r="844" spans="1:18">
      <c r="A844" s="59" t="s">
        <v>926</v>
      </c>
      <c r="B844" s="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</row>
    <row r="845" spans="1:18">
      <c r="A845" s="59" t="s">
        <v>927</v>
      </c>
      <c r="B845" s="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</row>
    <row r="846" spans="1:18">
      <c r="A846" s="59" t="s">
        <v>928</v>
      </c>
      <c r="B846" s="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</row>
    <row r="847" spans="1:18">
      <c r="A847" s="59" t="s">
        <v>929</v>
      </c>
      <c r="B847" s="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</row>
    <row r="848" spans="1:18">
      <c r="A848" s="59" t="s">
        <v>930</v>
      </c>
      <c r="B848" s="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</row>
    <row r="849" spans="1:18">
      <c r="A849" s="59" t="s">
        <v>931</v>
      </c>
      <c r="B849" s="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</row>
    <row r="850" spans="1:18">
      <c r="A850" s="59" t="s">
        <v>932</v>
      </c>
      <c r="B850" s="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</row>
    <row r="851" spans="1:18">
      <c r="A851" s="59" t="s">
        <v>933</v>
      </c>
      <c r="B851" s="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</row>
    <row r="852" spans="1:18">
      <c r="A852" s="59" t="s">
        <v>934</v>
      </c>
      <c r="B852" s="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</row>
    <row r="853" spans="1:18">
      <c r="A853" s="59" t="s">
        <v>935</v>
      </c>
      <c r="B853" s="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</row>
    <row r="854" spans="1:18">
      <c r="A854" s="59" t="s">
        <v>936</v>
      </c>
      <c r="B854" s="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</row>
    <row r="855" spans="1:18">
      <c r="A855" s="59" t="s">
        <v>937</v>
      </c>
      <c r="B855" s="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</row>
    <row r="856" spans="1:18">
      <c r="A856" s="59" t="s">
        <v>938</v>
      </c>
      <c r="B856" s="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</row>
    <row r="857" spans="1:18">
      <c r="A857" s="59" t="s">
        <v>939</v>
      </c>
      <c r="B857" s="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</row>
    <row r="858" spans="1:18">
      <c r="A858" s="59" t="s">
        <v>940</v>
      </c>
      <c r="B858" s="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</row>
    <row r="859" spans="1:18">
      <c r="A859" s="59" t="s">
        <v>941</v>
      </c>
      <c r="B859" s="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</row>
    <row r="860" spans="1:18">
      <c r="A860" s="59" t="s">
        <v>942</v>
      </c>
      <c r="B860" s="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</row>
    <row r="861" spans="1:18">
      <c r="A861" s="59" t="s">
        <v>943</v>
      </c>
      <c r="B861" s="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</row>
    <row r="862" spans="1:18">
      <c r="A862" s="59" t="s">
        <v>944</v>
      </c>
      <c r="B862" s="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</row>
    <row r="863" spans="1:18">
      <c r="A863" s="59" t="s">
        <v>945</v>
      </c>
      <c r="B863" s="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</row>
    <row r="864" spans="1:18">
      <c r="A864" s="59" t="s">
        <v>946</v>
      </c>
      <c r="B864" s="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</row>
    <row r="865" spans="1:18">
      <c r="A865" s="59" t="s">
        <v>947</v>
      </c>
      <c r="B865" s="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</row>
    <row r="866" spans="1:18">
      <c r="A866" s="59" t="s">
        <v>948</v>
      </c>
      <c r="B866" s="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</row>
    <row r="867" spans="1:18">
      <c r="A867" s="59" t="s">
        <v>949</v>
      </c>
      <c r="B867" s="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</row>
    <row r="868" spans="1:18">
      <c r="A868" s="59" t="s">
        <v>950</v>
      </c>
      <c r="B868" s="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</row>
    <row r="869" spans="1:18">
      <c r="A869" s="59" t="s">
        <v>951</v>
      </c>
      <c r="B869" s="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</row>
    <row r="870" spans="1:18">
      <c r="A870" s="59" t="s">
        <v>952</v>
      </c>
      <c r="B870" s="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</row>
    <row r="871" spans="1:18">
      <c r="A871" s="59" t="s">
        <v>953</v>
      </c>
      <c r="B871" s="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</row>
    <row r="872" spans="1:18">
      <c r="A872" s="59" t="s">
        <v>954</v>
      </c>
      <c r="B872" s="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</row>
    <row r="873" spans="1:18">
      <c r="A873" s="59" t="s">
        <v>955</v>
      </c>
      <c r="B873" s="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</row>
    <row r="874" spans="1:18">
      <c r="A874" s="59" t="s">
        <v>956</v>
      </c>
      <c r="B874" s="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</row>
    <row r="875" spans="1:18">
      <c r="A875" s="59" t="s">
        <v>957</v>
      </c>
      <c r="B875" s="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</row>
    <row r="876" spans="1:18">
      <c r="A876" s="59" t="s">
        <v>958</v>
      </c>
      <c r="B876" s="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</row>
    <row r="877" spans="1:18">
      <c r="A877" s="59" t="s">
        <v>959</v>
      </c>
      <c r="B877" s="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</row>
    <row r="878" spans="1:18">
      <c r="A878" s="59" t="s">
        <v>960</v>
      </c>
      <c r="B878" s="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</row>
    <row r="879" spans="1:18">
      <c r="A879" s="59" t="s">
        <v>961</v>
      </c>
      <c r="B879" s="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</row>
    <row r="880" spans="1:18">
      <c r="A880" s="59" t="s">
        <v>962</v>
      </c>
      <c r="B880" s="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</row>
    <row r="881" spans="1:18">
      <c r="A881" s="59" t="s">
        <v>963</v>
      </c>
      <c r="B881" s="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</row>
    <row r="882" spans="1:18">
      <c r="A882" s="59" t="s">
        <v>964</v>
      </c>
      <c r="B882" s="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</row>
    <row r="883" spans="1:18">
      <c r="A883" s="59" t="s">
        <v>965</v>
      </c>
      <c r="B883" s="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</row>
    <row r="884" spans="1:18">
      <c r="A884" s="59" t="s">
        <v>966</v>
      </c>
      <c r="B884" s="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</row>
    <row r="885" spans="1:18">
      <c r="A885" s="59" t="s">
        <v>967</v>
      </c>
      <c r="B885" s="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</row>
    <row r="886" spans="1:18">
      <c r="A886" s="59" t="s">
        <v>968</v>
      </c>
      <c r="B886" s="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</row>
    <row r="887" spans="1:18">
      <c r="A887" s="59" t="s">
        <v>969</v>
      </c>
      <c r="B887" s="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</row>
    <row r="888" spans="1:18">
      <c r="A888" s="59" t="s">
        <v>970</v>
      </c>
      <c r="B888" s="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</row>
    <row r="889" spans="1:18">
      <c r="A889" s="59" t="s">
        <v>971</v>
      </c>
      <c r="B889" s="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</row>
    <row r="890" spans="1:18">
      <c r="A890" s="59" t="s">
        <v>972</v>
      </c>
      <c r="B890" s="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</row>
    <row r="891" spans="1:18">
      <c r="A891" s="59" t="s">
        <v>973</v>
      </c>
      <c r="B891" s="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</row>
    <row r="892" spans="1:18">
      <c r="A892" s="59" t="s">
        <v>974</v>
      </c>
      <c r="B892" s="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</row>
    <row r="893" spans="1:18">
      <c r="A893" s="59" t="s">
        <v>975</v>
      </c>
      <c r="B893" s="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</row>
    <row r="894" spans="1:18">
      <c r="A894" s="59" t="s">
        <v>976</v>
      </c>
      <c r="B894" s="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</row>
    <row r="895" spans="1:18">
      <c r="A895" s="59" t="s">
        <v>977</v>
      </c>
      <c r="B895" s="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</row>
    <row r="896" spans="1:18">
      <c r="A896" s="59" t="s">
        <v>978</v>
      </c>
      <c r="B896" s="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</row>
    <row r="897" spans="1:18">
      <c r="A897" s="59" t="s">
        <v>979</v>
      </c>
      <c r="B897" s="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</row>
    <row r="898" spans="1:18">
      <c r="A898" s="59" t="s">
        <v>980</v>
      </c>
      <c r="B898" s="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</row>
    <row r="899" spans="1:18">
      <c r="A899" s="59" t="s">
        <v>981</v>
      </c>
      <c r="B899" s="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</row>
    <row r="900" spans="1:18">
      <c r="A900" s="59" t="s">
        <v>982</v>
      </c>
      <c r="B900" s="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</row>
    <row r="901" spans="1:18">
      <c r="A901" s="59" t="s">
        <v>983</v>
      </c>
      <c r="B901" s="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</row>
    <row r="902" spans="1:18">
      <c r="A902" s="59" t="s">
        <v>984</v>
      </c>
      <c r="B902" s="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</row>
    <row r="903" spans="1:18">
      <c r="A903" s="59" t="s">
        <v>985</v>
      </c>
      <c r="B903" s="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</row>
    <row r="904" spans="1:18">
      <c r="A904" s="59" t="s">
        <v>986</v>
      </c>
      <c r="B904" s="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</row>
    <row r="905" spans="1:18">
      <c r="A905" s="59" t="s">
        <v>987</v>
      </c>
      <c r="B905" s="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</row>
    <row r="906" spans="1:18">
      <c r="A906" s="59" t="s">
        <v>988</v>
      </c>
      <c r="B906" s="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</row>
    <row r="907" spans="1:18">
      <c r="A907" s="59" t="s">
        <v>989</v>
      </c>
      <c r="B907" s="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</row>
    <row r="908" spans="1:18">
      <c r="A908" s="59" t="s">
        <v>990</v>
      </c>
      <c r="B908" s="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</row>
    <row r="909" spans="1:18">
      <c r="A909" s="59" t="s">
        <v>991</v>
      </c>
      <c r="B909" s="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</row>
    <row r="910" spans="1:18">
      <c r="A910" s="59" t="s">
        <v>992</v>
      </c>
      <c r="B910" s="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</row>
    <row r="911" spans="1:18">
      <c r="A911" s="59" t="s">
        <v>993</v>
      </c>
      <c r="B911" s="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</row>
    <row r="912" spans="1:18">
      <c r="A912" s="59" t="s">
        <v>994</v>
      </c>
      <c r="B912" s="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</row>
    <row r="913" spans="1:18">
      <c r="A913" s="59" t="s">
        <v>995</v>
      </c>
      <c r="B913" s="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</row>
    <row r="914" spans="1:18">
      <c r="A914" s="59" t="s">
        <v>996</v>
      </c>
      <c r="B914" s="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</row>
    <row r="915" spans="1:18">
      <c r="A915" s="59" t="s">
        <v>997</v>
      </c>
      <c r="B915" s="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</row>
    <row r="916" spans="1:18">
      <c r="A916" s="59" t="s">
        <v>998</v>
      </c>
      <c r="B916" s="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</row>
    <row r="917" spans="1:18">
      <c r="A917" s="59" t="s">
        <v>999</v>
      </c>
      <c r="B917" s="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</row>
    <row r="918" spans="1:18">
      <c r="A918" s="59" t="s">
        <v>1000</v>
      </c>
      <c r="B918" s="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</row>
    <row r="919" spans="1:18">
      <c r="A919" s="59" t="s">
        <v>1001</v>
      </c>
      <c r="B919" s="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</row>
    <row r="920" spans="1:18">
      <c r="A920" s="59" t="s">
        <v>1002</v>
      </c>
      <c r="B920" s="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</row>
    <row r="921" spans="1:18">
      <c r="A921" s="59" t="s">
        <v>1003</v>
      </c>
      <c r="B921" s="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</row>
    <row r="922" spans="1:18">
      <c r="A922" s="59" t="s">
        <v>1004</v>
      </c>
      <c r="B922" s="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</row>
    <row r="923" spans="1:18">
      <c r="A923" s="59" t="s">
        <v>1005</v>
      </c>
      <c r="B923" s="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</row>
    <row r="924" spans="1:18">
      <c r="A924" s="59" t="s">
        <v>1006</v>
      </c>
      <c r="B924" s="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</row>
    <row r="925" spans="1:18">
      <c r="A925" s="59" t="s">
        <v>1007</v>
      </c>
      <c r="B925" s="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</row>
    <row r="926" spans="1:18">
      <c r="A926" s="59" t="s">
        <v>1008</v>
      </c>
      <c r="B926" s="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</row>
    <row r="927" spans="1:18">
      <c r="A927" s="59" t="s">
        <v>1009</v>
      </c>
      <c r="B927" s="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</row>
    <row r="928" spans="1:18">
      <c r="A928" s="59" t="s">
        <v>1010</v>
      </c>
      <c r="B928" s="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</row>
    <row r="929" spans="1:18">
      <c r="A929" s="59" t="s">
        <v>1011</v>
      </c>
      <c r="B929" s="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</row>
    <row r="930" spans="1:18">
      <c r="A930" s="59" t="s">
        <v>1012</v>
      </c>
      <c r="B930" s="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</row>
    <row r="931" spans="1:18">
      <c r="A931" s="59" t="s">
        <v>1013</v>
      </c>
      <c r="B931" s="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</row>
    <row r="932" spans="1:18">
      <c r="A932" s="59" t="s">
        <v>1014</v>
      </c>
      <c r="B932" s="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</row>
    <row r="933" spans="1:18">
      <c r="A933" s="59" t="s">
        <v>1015</v>
      </c>
      <c r="B933" s="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</row>
    <row r="934" spans="1:18">
      <c r="A934" s="59" t="s">
        <v>1016</v>
      </c>
      <c r="B934" s="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</row>
    <row r="935" spans="1:18">
      <c r="A935" s="59" t="s">
        <v>1017</v>
      </c>
      <c r="B935" s="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</row>
    <row r="936" spans="1:18">
      <c r="A936" s="59" t="s">
        <v>1018</v>
      </c>
      <c r="B936" s="12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</row>
    <row r="937" spans="1:18">
      <c r="A937" s="59" t="s">
        <v>1019</v>
      </c>
      <c r="B937" s="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</row>
    <row r="938" spans="1:18">
      <c r="A938" s="59" t="s">
        <v>1020</v>
      </c>
      <c r="B938" s="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</row>
    <row r="939" spans="1:18">
      <c r="A939" s="59" t="s">
        <v>1021</v>
      </c>
      <c r="B939" s="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</row>
    <row r="940" spans="1:18">
      <c r="A940" s="59" t="s">
        <v>1022</v>
      </c>
      <c r="B940" s="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</row>
    <row r="941" spans="1:18">
      <c r="A941" s="59" t="s">
        <v>1023</v>
      </c>
      <c r="B941" s="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</row>
    <row r="942" spans="1:18">
      <c r="A942" s="59" t="s">
        <v>1024</v>
      </c>
      <c r="B942" s="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</row>
    <row r="943" spans="1:18">
      <c r="A943" s="59" t="s">
        <v>1025</v>
      </c>
      <c r="B943" s="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</row>
    <row r="944" spans="1:18">
      <c r="A944" s="59" t="s">
        <v>1026</v>
      </c>
      <c r="B944" s="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</row>
    <row r="945" spans="1:18">
      <c r="A945" s="59" t="s">
        <v>1027</v>
      </c>
      <c r="B945" s="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</row>
    <row r="946" spans="1:18">
      <c r="A946" s="59" t="s">
        <v>1028</v>
      </c>
      <c r="B946" s="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</row>
    <row r="947" spans="1:18">
      <c r="A947" s="59" t="s">
        <v>1029</v>
      </c>
      <c r="B947" s="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</row>
    <row r="948" spans="1:18">
      <c r="A948" s="59" t="s">
        <v>1030</v>
      </c>
      <c r="B948" s="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</row>
    <row r="949" spans="1:18">
      <c r="A949" s="59" t="s">
        <v>1031</v>
      </c>
      <c r="B949" s="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</row>
    <row r="950" spans="1:18">
      <c r="A950" s="59" t="s">
        <v>1032</v>
      </c>
      <c r="B950" s="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</row>
    <row r="951" spans="1:18">
      <c r="A951" s="59" t="s">
        <v>1033</v>
      </c>
      <c r="B951" s="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</row>
    <row r="952" spans="1:18">
      <c r="A952" s="59" t="s">
        <v>1034</v>
      </c>
      <c r="B952" s="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</row>
    <row r="953" spans="1:18">
      <c r="A953" s="59" t="s">
        <v>1035</v>
      </c>
      <c r="B953" s="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</row>
    <row r="954" spans="1:18">
      <c r="A954" s="59" t="s">
        <v>1036</v>
      </c>
      <c r="B954" s="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</row>
    <row r="955" spans="1:18">
      <c r="A955" s="59" t="s">
        <v>1037</v>
      </c>
      <c r="B955" s="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</row>
    <row r="956" spans="1:18">
      <c r="A956" s="59" t="s">
        <v>1038</v>
      </c>
      <c r="B956" s="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</row>
    <row r="957" spans="1:18">
      <c r="A957" s="59" t="s">
        <v>1039</v>
      </c>
      <c r="B957" s="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</row>
    <row r="958" spans="1:18">
      <c r="A958" s="59" t="s">
        <v>1040</v>
      </c>
      <c r="B958" s="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</row>
    <row r="959" spans="1:18">
      <c r="A959" s="59" t="s">
        <v>1041</v>
      </c>
      <c r="B959" s="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</row>
    <row r="960" spans="1:18">
      <c r="A960" s="59" t="s">
        <v>1042</v>
      </c>
      <c r="B960" s="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</row>
    <row r="961" spans="1:18">
      <c r="A961" s="59" t="s">
        <v>1043</v>
      </c>
      <c r="B961" s="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</row>
    <row r="962" spans="1:18">
      <c r="A962" s="59" t="s">
        <v>1044</v>
      </c>
      <c r="B962" s="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</row>
    <row r="963" spans="1:18">
      <c r="A963" s="59" t="s">
        <v>1045</v>
      </c>
      <c r="B963" s="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</row>
    <row r="964" spans="1:18">
      <c r="A964" s="59" t="s">
        <v>1046</v>
      </c>
      <c r="B964" s="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</row>
    <row r="965" spans="1:18">
      <c r="A965" s="59" t="s">
        <v>1047</v>
      </c>
      <c r="B965" s="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</row>
    <row r="966" spans="1:18">
      <c r="A966" s="59" t="s">
        <v>1048</v>
      </c>
      <c r="B966" s="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</row>
    <row r="967" spans="1:18">
      <c r="A967" s="59" t="s">
        <v>1049</v>
      </c>
      <c r="B967" s="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</row>
    <row r="968" spans="1:18">
      <c r="A968" s="59" t="s">
        <v>1050</v>
      </c>
      <c r="B968" s="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</row>
    <row r="969" spans="1:18">
      <c r="A969" s="59" t="s">
        <v>1051</v>
      </c>
      <c r="B969" s="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</row>
    <row r="970" spans="1:18">
      <c r="A970" s="59" t="s">
        <v>1052</v>
      </c>
      <c r="B970" s="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</row>
    <row r="971" spans="1:18">
      <c r="A971" s="59" t="s">
        <v>1053</v>
      </c>
      <c r="B971" s="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</row>
    <row r="972" spans="1:18">
      <c r="A972" s="59" t="s">
        <v>1054</v>
      </c>
      <c r="B972" s="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</row>
    <row r="973" spans="1:18">
      <c r="A973" s="59" t="s">
        <v>1055</v>
      </c>
      <c r="B973" s="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</row>
    <row r="974" spans="1:18">
      <c r="A974" s="59" t="s">
        <v>1056</v>
      </c>
      <c r="B974" s="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</row>
    <row r="975" spans="1:18">
      <c r="A975" s="59" t="s">
        <v>1057</v>
      </c>
      <c r="B975" s="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</row>
    <row r="976" spans="1:18">
      <c r="A976" s="59" t="s">
        <v>1058</v>
      </c>
      <c r="B976" s="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</row>
    <row r="977" spans="1:18">
      <c r="A977" s="59" t="s">
        <v>1059</v>
      </c>
      <c r="B977" s="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</row>
    <row r="978" spans="1:18">
      <c r="A978" s="59" t="s">
        <v>1060</v>
      </c>
      <c r="B978" s="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</row>
    <row r="979" spans="1:18">
      <c r="A979" s="59" t="s">
        <v>1061</v>
      </c>
      <c r="B979" s="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</row>
    <row r="980" spans="1:18">
      <c r="A980" s="59" t="s">
        <v>1062</v>
      </c>
      <c r="B980" s="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</row>
    <row r="981" spans="1:18">
      <c r="A981" s="59" t="s">
        <v>1063</v>
      </c>
      <c r="B981" s="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</row>
    <row r="982" spans="1:18">
      <c r="A982" s="59" t="s">
        <v>1064</v>
      </c>
      <c r="B982" s="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</row>
    <row r="983" spans="1:18">
      <c r="A983" s="59" t="s">
        <v>1065</v>
      </c>
      <c r="B983" s="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</row>
    <row r="984" spans="1:18">
      <c r="A984" s="59" t="s">
        <v>1066</v>
      </c>
      <c r="B984" s="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</row>
    <row r="985" spans="1:18">
      <c r="A985" s="59" t="s">
        <v>1067</v>
      </c>
      <c r="B985" s="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</row>
    <row r="986" spans="1:18">
      <c r="A986" s="59" t="s">
        <v>1068</v>
      </c>
      <c r="B986" s="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</row>
    <row r="987" spans="1:18">
      <c r="A987" s="59" t="s">
        <v>1069</v>
      </c>
      <c r="B987" s="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</row>
    <row r="988" spans="1:18">
      <c r="A988" s="59" t="s">
        <v>1070</v>
      </c>
      <c r="B988" s="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</row>
    <row r="989" spans="1:18">
      <c r="A989" s="59" t="s">
        <v>1071</v>
      </c>
      <c r="B989" s="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</row>
    <row r="990" spans="1:18">
      <c r="A990" s="59" t="s">
        <v>1072</v>
      </c>
      <c r="B990" s="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</row>
    <row r="991" spans="1:18">
      <c r="A991" s="59" t="s">
        <v>1073</v>
      </c>
      <c r="B991" s="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</row>
    <row r="992" spans="1:18">
      <c r="A992" s="59" t="s">
        <v>1074</v>
      </c>
      <c r="B992" s="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</row>
    <row r="993" spans="1:18">
      <c r="A993" s="59" t="s">
        <v>1075</v>
      </c>
      <c r="B993" s="3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</row>
    <row r="994" spans="1:18">
      <c r="A994" s="59" t="s">
        <v>1076</v>
      </c>
      <c r="B994" s="3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</row>
    <row r="995" spans="1:18">
      <c r="A995" s="59" t="s">
        <v>1077</v>
      </c>
      <c r="B995" s="3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</row>
    <row r="996" spans="1:18">
      <c r="A996" s="59" t="s">
        <v>1078</v>
      </c>
      <c r="B996" s="3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</row>
    <row r="997" spans="1:18">
      <c r="A997" s="59" t="s">
        <v>1079</v>
      </c>
      <c r="B997" s="3"/>
      <c r="C997" s="13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</row>
    <row r="998" spans="1:18">
      <c r="A998" s="59" t="s">
        <v>1080</v>
      </c>
      <c r="B998" s="3"/>
      <c r="C998" s="13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</row>
    <row r="999" spans="1:18">
      <c r="A999" s="59" t="s">
        <v>1081</v>
      </c>
      <c r="B999" s="3"/>
      <c r="C999" s="13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</row>
    <row r="1000" spans="1:18">
      <c r="A1000" s="59" t="s">
        <v>1082</v>
      </c>
      <c r="B1000" s="3"/>
      <c r="C1000" s="13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</row>
    <row r="1001" spans="1:18">
      <c r="A1001" s="59" t="s">
        <v>1083</v>
      </c>
      <c r="B1001" s="3"/>
      <c r="C1001" s="13"/>
      <c r="D1001" s="13"/>
      <c r="E1001" s="13"/>
      <c r="F1001" s="13"/>
      <c r="G1001" s="13"/>
      <c r="H1001" s="13"/>
      <c r="I1001" s="13"/>
      <c r="J1001" s="13"/>
      <c r="K1001" s="13"/>
      <c r="L1001" s="13"/>
      <c r="M1001" s="13"/>
      <c r="N1001" s="13"/>
      <c r="O1001" s="13"/>
      <c r="P1001" s="13"/>
      <c r="Q1001" s="13"/>
      <c r="R1001" s="13"/>
    </row>
    <row r="1002" spans="1:18">
      <c r="A1002" s="59" t="s">
        <v>1084</v>
      </c>
      <c r="B1002" s="3"/>
      <c r="C1002" s="13"/>
      <c r="D1002" s="13"/>
      <c r="E1002" s="13"/>
      <c r="F1002" s="13"/>
      <c r="G1002" s="13"/>
      <c r="H1002" s="13"/>
      <c r="I1002" s="13"/>
      <c r="J1002" s="13"/>
      <c r="K1002" s="13"/>
      <c r="L1002" s="13"/>
      <c r="M1002" s="13"/>
      <c r="N1002" s="13"/>
      <c r="O1002" s="13"/>
      <c r="P1002" s="13"/>
      <c r="Q1002" s="13"/>
      <c r="R1002" s="13"/>
    </row>
    <row r="1003" spans="1:18">
      <c r="A1003" s="59" t="s">
        <v>1085</v>
      </c>
      <c r="B1003" s="3"/>
      <c r="C1003" s="13"/>
      <c r="D1003" s="13"/>
      <c r="E1003" s="13"/>
      <c r="F1003" s="13"/>
      <c r="G1003" s="13"/>
      <c r="H1003" s="13"/>
      <c r="I1003" s="13"/>
      <c r="J1003" s="13"/>
      <c r="K1003" s="13"/>
      <c r="L1003" s="13"/>
      <c r="M1003" s="13"/>
      <c r="N1003" s="13"/>
      <c r="O1003" s="13"/>
      <c r="P1003" s="13"/>
      <c r="Q1003" s="13"/>
      <c r="R1003" s="13"/>
    </row>
    <row r="1004" spans="1:18">
      <c r="A1004" s="59" t="s">
        <v>1086</v>
      </c>
      <c r="B1004" s="3"/>
      <c r="C1004" s="13"/>
      <c r="D1004" s="13"/>
      <c r="E1004" s="13"/>
      <c r="F1004" s="13"/>
      <c r="G1004" s="13"/>
      <c r="H1004" s="13"/>
      <c r="I1004" s="13"/>
      <c r="J1004" s="13"/>
      <c r="K1004" s="13"/>
      <c r="L1004" s="13"/>
      <c r="M1004" s="13"/>
      <c r="N1004" s="13"/>
      <c r="O1004" s="13"/>
      <c r="P1004" s="13"/>
      <c r="Q1004" s="13"/>
      <c r="R1004" s="13"/>
    </row>
    <row r="1005" spans="1:18">
      <c r="A1005" s="59" t="s">
        <v>1087</v>
      </c>
      <c r="B1005" s="3"/>
      <c r="C1005" s="13"/>
      <c r="D1005" s="13"/>
      <c r="E1005" s="13"/>
      <c r="F1005" s="13"/>
      <c r="G1005" s="13"/>
      <c r="H1005" s="13"/>
      <c r="I1005" s="13"/>
      <c r="J1005" s="13"/>
      <c r="K1005" s="13"/>
      <c r="L1005" s="13"/>
      <c r="M1005" s="13"/>
      <c r="N1005" s="13"/>
      <c r="O1005" s="13"/>
      <c r="P1005" s="13"/>
      <c r="Q1005" s="13"/>
      <c r="R1005" s="13"/>
    </row>
    <row r="1006" spans="1:18">
      <c r="A1006" s="59" t="s">
        <v>1088</v>
      </c>
      <c r="B1006" s="3"/>
      <c r="C1006" s="13"/>
      <c r="D1006" s="13"/>
      <c r="E1006" s="13"/>
      <c r="F1006" s="13"/>
      <c r="G1006" s="13"/>
      <c r="H1006" s="13"/>
      <c r="I1006" s="13"/>
      <c r="J1006" s="13"/>
      <c r="K1006" s="13"/>
      <c r="L1006" s="13"/>
      <c r="M1006" s="13"/>
      <c r="N1006" s="13"/>
      <c r="O1006" s="13"/>
      <c r="P1006" s="13"/>
      <c r="Q1006" s="13"/>
      <c r="R1006" s="13"/>
    </row>
    <row r="1007" spans="1:18">
      <c r="A1007" s="59" t="s">
        <v>1089</v>
      </c>
      <c r="B1007" s="3"/>
      <c r="C1007" s="13"/>
      <c r="D1007" s="13"/>
      <c r="E1007" s="13"/>
      <c r="F1007" s="13"/>
      <c r="G1007" s="13"/>
      <c r="H1007" s="13"/>
      <c r="I1007" s="13"/>
      <c r="J1007" s="13"/>
      <c r="K1007" s="13"/>
      <c r="L1007" s="13"/>
      <c r="M1007" s="13"/>
      <c r="N1007" s="13"/>
      <c r="O1007" s="13"/>
      <c r="P1007" s="13"/>
      <c r="Q1007" s="13"/>
      <c r="R1007" s="13"/>
    </row>
    <row r="1008" spans="1:18">
      <c r="A1008" s="59" t="s">
        <v>1090</v>
      </c>
      <c r="B1008" s="3"/>
      <c r="C1008" s="13"/>
      <c r="D1008" s="13"/>
      <c r="E1008" s="13"/>
      <c r="F1008" s="13"/>
      <c r="G1008" s="13"/>
      <c r="H1008" s="13"/>
      <c r="I1008" s="13"/>
      <c r="J1008" s="13"/>
      <c r="K1008" s="13"/>
      <c r="L1008" s="13"/>
      <c r="M1008" s="13"/>
      <c r="N1008" s="13"/>
      <c r="O1008" s="13"/>
      <c r="P1008" s="13"/>
      <c r="Q1008" s="13"/>
      <c r="R1008" s="13"/>
    </row>
    <row r="1009" spans="1:18">
      <c r="A1009" s="59" t="s">
        <v>1091</v>
      </c>
      <c r="B1009" s="3"/>
      <c r="C1009" s="13"/>
      <c r="D1009" s="13"/>
      <c r="E1009" s="13"/>
      <c r="F1009" s="13"/>
      <c r="G1009" s="13"/>
      <c r="H1009" s="13"/>
      <c r="I1009" s="13"/>
      <c r="J1009" s="13"/>
      <c r="K1009" s="13"/>
      <c r="L1009" s="13"/>
      <c r="M1009" s="13"/>
      <c r="N1009" s="13"/>
      <c r="O1009" s="13"/>
      <c r="P1009" s="13"/>
      <c r="Q1009" s="13"/>
      <c r="R1009" s="13"/>
    </row>
    <row r="1010" spans="1:18">
      <c r="A1010" s="59" t="s">
        <v>1092</v>
      </c>
      <c r="B1010" s="3"/>
      <c r="C1010" s="13"/>
      <c r="D1010" s="13"/>
      <c r="E1010" s="13"/>
      <c r="F1010" s="13"/>
      <c r="G1010" s="13"/>
      <c r="H1010" s="13"/>
      <c r="I1010" s="13"/>
      <c r="J1010" s="13"/>
      <c r="K1010" s="13"/>
      <c r="L1010" s="13"/>
      <c r="M1010" s="13"/>
      <c r="N1010" s="13"/>
      <c r="O1010" s="13"/>
      <c r="P1010" s="13"/>
      <c r="Q1010" s="13"/>
      <c r="R1010" s="13"/>
    </row>
    <row r="1011" spans="1:18">
      <c r="A1011" s="59" t="s">
        <v>1093</v>
      </c>
      <c r="B1011" s="3"/>
      <c r="C1011" s="13"/>
      <c r="D1011" s="13"/>
      <c r="E1011" s="13"/>
      <c r="F1011" s="13"/>
      <c r="G1011" s="13"/>
      <c r="H1011" s="13"/>
      <c r="I1011" s="13"/>
      <c r="J1011" s="13"/>
      <c r="K1011" s="13"/>
      <c r="L1011" s="13"/>
      <c r="M1011" s="13"/>
      <c r="N1011" s="13"/>
      <c r="O1011" s="13"/>
      <c r="P1011" s="13"/>
      <c r="Q1011" s="13"/>
      <c r="R1011" s="13"/>
    </row>
    <row r="1012" spans="1:18">
      <c r="A1012" s="59" t="s">
        <v>1094</v>
      </c>
      <c r="B1012" s="3"/>
      <c r="C1012" s="13"/>
      <c r="D1012" s="13"/>
      <c r="E1012" s="13"/>
      <c r="F1012" s="13"/>
      <c r="G1012" s="13"/>
      <c r="H1012" s="13"/>
      <c r="I1012" s="13"/>
      <c r="J1012" s="13"/>
      <c r="K1012" s="13"/>
      <c r="L1012" s="13"/>
      <c r="M1012" s="13"/>
      <c r="N1012" s="13"/>
      <c r="O1012" s="13"/>
      <c r="P1012" s="13"/>
      <c r="Q1012" s="13"/>
      <c r="R1012" s="13"/>
    </row>
    <row r="1013" spans="1:18">
      <c r="A1013" s="59" t="s">
        <v>1095</v>
      </c>
      <c r="B1013" s="3"/>
      <c r="C1013" s="13"/>
      <c r="D1013" s="13"/>
      <c r="E1013" s="13"/>
      <c r="F1013" s="13"/>
      <c r="G1013" s="13"/>
      <c r="H1013" s="13"/>
      <c r="I1013" s="13"/>
      <c r="J1013" s="13"/>
      <c r="K1013" s="13"/>
      <c r="L1013" s="13"/>
      <c r="M1013" s="13"/>
      <c r="N1013" s="13"/>
      <c r="O1013" s="13"/>
      <c r="P1013" s="13"/>
      <c r="Q1013" s="13"/>
      <c r="R1013" s="13"/>
    </row>
    <row r="1014" spans="1:18">
      <c r="A1014" s="59" t="s">
        <v>1096</v>
      </c>
      <c r="B1014" s="3"/>
      <c r="C1014" s="13"/>
      <c r="D1014" s="13"/>
      <c r="E1014" s="13"/>
      <c r="F1014" s="13"/>
      <c r="G1014" s="13"/>
      <c r="H1014" s="13"/>
      <c r="I1014" s="13"/>
      <c r="J1014" s="13"/>
      <c r="K1014" s="13"/>
      <c r="L1014" s="13"/>
      <c r="M1014" s="13"/>
      <c r="N1014" s="13"/>
      <c r="O1014" s="13"/>
      <c r="P1014" s="13"/>
      <c r="Q1014" s="13"/>
      <c r="R1014" s="13"/>
    </row>
    <row r="1015" spans="1:18">
      <c r="A1015" s="59" t="s">
        <v>1097</v>
      </c>
      <c r="B1015" s="3"/>
      <c r="C1015" s="13"/>
      <c r="D1015" s="13"/>
      <c r="E1015" s="13"/>
      <c r="F1015" s="13"/>
      <c r="G1015" s="13"/>
      <c r="H1015" s="13"/>
      <c r="I1015" s="13"/>
      <c r="J1015" s="13"/>
      <c r="K1015" s="13"/>
      <c r="L1015" s="13"/>
      <c r="M1015" s="13"/>
      <c r="N1015" s="13"/>
      <c r="O1015" s="13"/>
      <c r="P1015" s="13"/>
      <c r="Q1015" s="13"/>
      <c r="R1015" s="13"/>
    </row>
    <row r="1016" spans="1:18">
      <c r="A1016" s="59" t="s">
        <v>1098</v>
      </c>
      <c r="B1016" s="3"/>
      <c r="C1016" s="13"/>
      <c r="D1016" s="13"/>
      <c r="E1016" s="13"/>
      <c r="F1016" s="13"/>
      <c r="G1016" s="13"/>
      <c r="H1016" s="13"/>
      <c r="I1016" s="13"/>
      <c r="J1016" s="13"/>
      <c r="K1016" s="13"/>
      <c r="L1016" s="13"/>
      <c r="M1016" s="13"/>
      <c r="N1016" s="13"/>
      <c r="O1016" s="13"/>
      <c r="P1016" s="13"/>
      <c r="Q1016" s="13"/>
      <c r="R1016" s="13"/>
    </row>
    <row r="1017" spans="1:18">
      <c r="A1017" s="59" t="s">
        <v>1099</v>
      </c>
      <c r="B1017" s="3"/>
      <c r="C1017" s="13"/>
      <c r="D1017" s="13"/>
      <c r="E1017" s="13"/>
      <c r="F1017" s="13"/>
      <c r="G1017" s="13"/>
      <c r="H1017" s="13"/>
      <c r="I1017" s="13"/>
      <c r="J1017" s="13"/>
      <c r="K1017" s="13"/>
      <c r="L1017" s="13"/>
      <c r="M1017" s="13"/>
      <c r="N1017" s="13"/>
      <c r="O1017" s="13"/>
      <c r="P1017" s="13"/>
      <c r="Q1017" s="13"/>
      <c r="R1017" s="13"/>
    </row>
    <row r="1018" spans="1:18">
      <c r="A1018" s="59" t="s">
        <v>1100</v>
      </c>
      <c r="B1018" s="3"/>
      <c r="C1018" s="13"/>
      <c r="D1018" s="13"/>
      <c r="E1018" s="13"/>
      <c r="F1018" s="13"/>
      <c r="G1018" s="13"/>
      <c r="H1018" s="13"/>
      <c r="I1018" s="13"/>
      <c r="J1018" s="13"/>
      <c r="K1018" s="13"/>
      <c r="L1018" s="13"/>
      <c r="M1018" s="13"/>
      <c r="N1018" s="13"/>
      <c r="O1018" s="13"/>
      <c r="P1018" s="13"/>
      <c r="Q1018" s="13"/>
      <c r="R1018" s="13"/>
    </row>
    <row r="1019" spans="1:18">
      <c r="A1019" s="59" t="s">
        <v>1101</v>
      </c>
      <c r="B1019" s="3"/>
      <c r="C1019" s="13"/>
      <c r="D1019" s="13"/>
      <c r="E1019" s="13"/>
      <c r="F1019" s="13"/>
      <c r="G1019" s="13"/>
      <c r="H1019" s="13"/>
      <c r="I1019" s="13"/>
      <c r="J1019" s="13"/>
      <c r="K1019" s="13"/>
      <c r="L1019" s="13"/>
      <c r="M1019" s="13"/>
      <c r="N1019" s="13"/>
      <c r="O1019" s="13"/>
      <c r="P1019" s="13"/>
      <c r="Q1019" s="13"/>
      <c r="R1019" s="13"/>
    </row>
    <row r="1020" spans="1:18">
      <c r="A1020" s="59" t="s">
        <v>1102</v>
      </c>
      <c r="B1020" s="3"/>
      <c r="C1020" s="13"/>
      <c r="D1020" s="13"/>
      <c r="E1020" s="13"/>
      <c r="F1020" s="13"/>
      <c r="G1020" s="13"/>
      <c r="H1020" s="13"/>
      <c r="I1020" s="13"/>
      <c r="J1020" s="13"/>
      <c r="K1020" s="13"/>
      <c r="L1020" s="13"/>
      <c r="M1020" s="13"/>
      <c r="N1020" s="13"/>
      <c r="O1020" s="13"/>
      <c r="P1020" s="13"/>
      <c r="Q1020" s="13"/>
      <c r="R1020" s="13"/>
    </row>
    <row r="1021" spans="1:18">
      <c r="A1021" s="59" t="s">
        <v>1103</v>
      </c>
      <c r="B1021" s="3"/>
      <c r="C1021" s="13"/>
      <c r="D1021" s="13"/>
      <c r="E1021" s="13"/>
      <c r="F1021" s="13"/>
      <c r="G1021" s="13"/>
      <c r="H1021" s="13"/>
      <c r="I1021" s="13"/>
      <c r="J1021" s="13"/>
      <c r="K1021" s="13"/>
      <c r="L1021" s="13"/>
      <c r="M1021" s="13"/>
      <c r="N1021" s="13"/>
      <c r="O1021" s="13"/>
      <c r="P1021" s="13"/>
      <c r="Q1021" s="13"/>
      <c r="R1021" s="13"/>
    </row>
    <row r="1022" spans="1:18">
      <c r="A1022" s="59" t="s">
        <v>1104</v>
      </c>
      <c r="B1022" s="3"/>
      <c r="C1022" s="13"/>
      <c r="D1022" s="13"/>
      <c r="E1022" s="13"/>
      <c r="F1022" s="13"/>
      <c r="G1022" s="13"/>
      <c r="H1022" s="13"/>
      <c r="I1022" s="13"/>
      <c r="J1022" s="13"/>
      <c r="K1022" s="13"/>
      <c r="L1022" s="13"/>
      <c r="M1022" s="13"/>
      <c r="N1022" s="13"/>
      <c r="O1022" s="13"/>
      <c r="P1022" s="13"/>
      <c r="Q1022" s="13"/>
      <c r="R1022" s="13"/>
    </row>
    <row r="1023" spans="1:18">
      <c r="A1023" s="59" t="s">
        <v>1105</v>
      </c>
      <c r="B1023" s="3"/>
      <c r="C1023" s="13"/>
      <c r="D1023" s="13"/>
      <c r="E1023" s="13"/>
      <c r="F1023" s="13"/>
      <c r="G1023" s="13"/>
      <c r="H1023" s="13"/>
      <c r="I1023" s="13"/>
      <c r="J1023" s="13"/>
      <c r="K1023" s="13"/>
      <c r="L1023" s="13"/>
      <c r="M1023" s="13"/>
      <c r="N1023" s="13"/>
      <c r="O1023" s="13"/>
      <c r="P1023" s="13"/>
      <c r="Q1023" s="13"/>
      <c r="R1023" s="13"/>
    </row>
    <row r="1024" spans="1:18">
      <c r="A1024" s="59" t="s">
        <v>1106</v>
      </c>
      <c r="B1024" s="3"/>
      <c r="C1024" s="13"/>
      <c r="D1024" s="13"/>
      <c r="E1024" s="13"/>
      <c r="F1024" s="13"/>
      <c r="G1024" s="13"/>
      <c r="H1024" s="13"/>
      <c r="I1024" s="13"/>
      <c r="J1024" s="13"/>
      <c r="K1024" s="13"/>
      <c r="L1024" s="13"/>
      <c r="M1024" s="13"/>
      <c r="N1024" s="13"/>
      <c r="O1024" s="13"/>
      <c r="P1024" s="13"/>
      <c r="Q1024" s="13"/>
      <c r="R1024" s="13"/>
    </row>
    <row r="1025" spans="1:18">
      <c r="A1025" s="59" t="s">
        <v>1107</v>
      </c>
      <c r="B1025" s="3"/>
      <c r="C1025" s="13"/>
      <c r="D1025" s="13"/>
      <c r="E1025" s="13"/>
      <c r="F1025" s="13"/>
      <c r="G1025" s="13"/>
      <c r="H1025" s="13"/>
      <c r="I1025" s="13"/>
      <c r="J1025" s="13"/>
      <c r="K1025" s="13"/>
      <c r="L1025" s="13"/>
      <c r="M1025" s="13"/>
      <c r="N1025" s="13"/>
      <c r="O1025" s="13"/>
      <c r="P1025" s="13"/>
      <c r="Q1025" s="13"/>
      <c r="R1025" s="13"/>
    </row>
    <row r="1026" spans="1:18">
      <c r="A1026" s="59" t="s">
        <v>1108</v>
      </c>
      <c r="B1026" s="3"/>
      <c r="C1026" s="13"/>
      <c r="D1026" s="13"/>
      <c r="E1026" s="13"/>
      <c r="F1026" s="13"/>
      <c r="G1026" s="13"/>
      <c r="H1026" s="13"/>
      <c r="I1026" s="13"/>
      <c r="J1026" s="13"/>
      <c r="K1026" s="13"/>
      <c r="L1026" s="13"/>
      <c r="M1026" s="13"/>
      <c r="N1026" s="13"/>
      <c r="O1026" s="13"/>
      <c r="P1026" s="13"/>
      <c r="Q1026" s="13"/>
      <c r="R1026" s="13"/>
    </row>
    <row r="1027" spans="1:18">
      <c r="A1027" s="59" t="s">
        <v>1109</v>
      </c>
      <c r="B1027" s="3"/>
      <c r="C1027" s="13"/>
      <c r="D1027" s="13"/>
      <c r="E1027" s="13"/>
      <c r="F1027" s="13"/>
      <c r="G1027" s="13"/>
      <c r="H1027" s="13"/>
      <c r="I1027" s="13"/>
      <c r="J1027" s="13"/>
      <c r="K1027" s="13"/>
      <c r="L1027" s="13"/>
      <c r="M1027" s="13"/>
      <c r="N1027" s="13"/>
      <c r="O1027" s="13"/>
      <c r="P1027" s="13"/>
      <c r="Q1027" s="13"/>
      <c r="R1027" s="13"/>
    </row>
    <row r="1028" spans="1:18">
      <c r="A1028" s="59" t="s">
        <v>1110</v>
      </c>
      <c r="B1028" s="3"/>
      <c r="C1028" s="13"/>
      <c r="D1028" s="13"/>
      <c r="E1028" s="13"/>
      <c r="F1028" s="13"/>
      <c r="G1028" s="13"/>
      <c r="H1028" s="13"/>
      <c r="I1028" s="13"/>
      <c r="J1028" s="13"/>
      <c r="K1028" s="13"/>
      <c r="L1028" s="13"/>
      <c r="M1028" s="13"/>
      <c r="N1028" s="13"/>
      <c r="O1028" s="13"/>
      <c r="P1028" s="13"/>
      <c r="Q1028" s="13"/>
      <c r="R1028" s="13"/>
    </row>
    <row r="1029" spans="1:18">
      <c r="A1029" s="59" t="s">
        <v>1111</v>
      </c>
      <c r="B1029" s="3"/>
      <c r="C1029" s="13"/>
      <c r="D1029" s="13"/>
      <c r="E1029" s="13"/>
      <c r="F1029" s="13"/>
      <c r="G1029" s="13"/>
      <c r="H1029" s="13"/>
      <c r="I1029" s="13"/>
      <c r="J1029" s="13"/>
      <c r="K1029" s="13"/>
      <c r="L1029" s="13"/>
      <c r="M1029" s="13"/>
      <c r="N1029" s="13"/>
      <c r="O1029" s="13"/>
      <c r="P1029" s="13"/>
      <c r="Q1029" s="13"/>
      <c r="R1029" s="13"/>
    </row>
    <row r="1030" spans="1:18">
      <c r="A1030" s="59" t="s">
        <v>1112</v>
      </c>
      <c r="B1030" s="3"/>
      <c r="C1030" s="13"/>
      <c r="D1030" s="13"/>
      <c r="E1030" s="13"/>
      <c r="F1030" s="13"/>
      <c r="G1030" s="13"/>
      <c r="H1030" s="13"/>
      <c r="I1030" s="13"/>
      <c r="J1030" s="13"/>
      <c r="K1030" s="13"/>
      <c r="L1030" s="13"/>
      <c r="M1030" s="13"/>
      <c r="N1030" s="13"/>
      <c r="O1030" s="13"/>
      <c r="P1030" s="13"/>
      <c r="Q1030" s="13"/>
      <c r="R1030" s="13"/>
    </row>
    <row r="1031" spans="1:18">
      <c r="A1031" s="59" t="s">
        <v>1113</v>
      </c>
      <c r="B1031" s="3"/>
      <c r="C1031" s="13"/>
      <c r="D1031" s="13"/>
      <c r="E1031" s="13"/>
      <c r="F1031" s="13"/>
      <c r="G1031" s="13"/>
      <c r="H1031" s="13"/>
      <c r="I1031" s="13"/>
      <c r="J1031" s="13"/>
      <c r="K1031" s="13"/>
      <c r="L1031" s="13"/>
      <c r="M1031" s="13"/>
      <c r="N1031" s="13"/>
      <c r="O1031" s="13"/>
      <c r="P1031" s="13"/>
      <c r="Q1031" s="13"/>
      <c r="R1031" s="13"/>
    </row>
    <row r="1032" spans="1:18">
      <c r="A1032" s="59" t="s">
        <v>1114</v>
      </c>
      <c r="B1032" s="3"/>
      <c r="C1032" s="13"/>
      <c r="D1032" s="13"/>
      <c r="E1032" s="13"/>
      <c r="F1032" s="13"/>
      <c r="G1032" s="13"/>
      <c r="H1032" s="13"/>
      <c r="I1032" s="13"/>
      <c r="J1032" s="13"/>
      <c r="K1032" s="13"/>
      <c r="L1032" s="13"/>
      <c r="M1032" s="13"/>
      <c r="N1032" s="13"/>
      <c r="O1032" s="13"/>
      <c r="P1032" s="13"/>
      <c r="Q1032" s="13"/>
      <c r="R1032" s="13"/>
    </row>
    <row r="1033" spans="1:18">
      <c r="A1033" s="59" t="s">
        <v>1115</v>
      </c>
      <c r="B1033" s="3"/>
      <c r="C1033" s="13"/>
      <c r="D1033" s="13"/>
      <c r="E1033" s="13"/>
      <c r="F1033" s="13"/>
      <c r="G1033" s="13"/>
      <c r="H1033" s="13"/>
      <c r="I1033" s="13"/>
      <c r="J1033" s="13"/>
      <c r="K1033" s="13"/>
      <c r="L1033" s="13"/>
      <c r="M1033" s="13"/>
      <c r="N1033" s="13"/>
      <c r="O1033" s="13"/>
      <c r="P1033" s="13"/>
      <c r="Q1033" s="13"/>
      <c r="R1033" s="13"/>
    </row>
    <row r="1034" spans="1:18">
      <c r="A1034" s="59" t="s">
        <v>1116</v>
      </c>
      <c r="B1034" s="3"/>
      <c r="C1034" s="13"/>
      <c r="D1034" s="13"/>
      <c r="E1034" s="13"/>
      <c r="F1034" s="13"/>
      <c r="G1034" s="13"/>
      <c r="H1034" s="13"/>
      <c r="I1034" s="13"/>
      <c r="J1034" s="13"/>
      <c r="K1034" s="13"/>
      <c r="L1034" s="13"/>
      <c r="M1034" s="13"/>
      <c r="N1034" s="13"/>
      <c r="O1034" s="13"/>
      <c r="P1034" s="13"/>
      <c r="Q1034" s="13"/>
      <c r="R1034" s="13"/>
    </row>
    <row r="1035" spans="1:18">
      <c r="A1035" s="59" t="s">
        <v>1117</v>
      </c>
      <c r="B1035" s="3"/>
      <c r="C1035" s="13"/>
      <c r="D1035" s="13"/>
      <c r="E1035" s="13"/>
      <c r="F1035" s="13"/>
      <c r="G1035" s="13"/>
      <c r="H1035" s="13"/>
      <c r="I1035" s="13"/>
      <c r="J1035" s="13"/>
      <c r="K1035" s="13"/>
      <c r="L1035" s="13"/>
      <c r="M1035" s="13"/>
      <c r="N1035" s="13"/>
      <c r="O1035" s="13"/>
      <c r="P1035" s="13"/>
      <c r="Q1035" s="13"/>
      <c r="R1035" s="13"/>
    </row>
    <row r="1036" spans="1:18">
      <c r="A1036" s="59" t="s">
        <v>1118</v>
      </c>
      <c r="B1036" s="3"/>
      <c r="C1036" s="13"/>
      <c r="D1036" s="13"/>
      <c r="E1036" s="13"/>
      <c r="F1036" s="13"/>
      <c r="G1036" s="13"/>
      <c r="H1036" s="13"/>
      <c r="I1036" s="13"/>
      <c r="J1036" s="13"/>
      <c r="K1036" s="13"/>
      <c r="L1036" s="13"/>
      <c r="M1036" s="13"/>
      <c r="N1036" s="13"/>
      <c r="O1036" s="13"/>
      <c r="P1036" s="13"/>
      <c r="Q1036" s="13"/>
      <c r="R1036" s="13"/>
    </row>
    <row r="1037" spans="1:18">
      <c r="A1037" s="59" t="s">
        <v>1119</v>
      </c>
      <c r="B1037" s="3"/>
      <c r="C1037" s="13"/>
      <c r="D1037" s="13"/>
      <c r="E1037" s="13"/>
      <c r="F1037" s="13"/>
      <c r="G1037" s="13"/>
      <c r="H1037" s="13"/>
      <c r="I1037" s="13"/>
      <c r="J1037" s="13"/>
      <c r="K1037" s="13"/>
      <c r="L1037" s="13"/>
      <c r="M1037" s="13"/>
      <c r="N1037" s="13"/>
      <c r="O1037" s="13"/>
      <c r="P1037" s="13"/>
      <c r="Q1037" s="13"/>
      <c r="R1037" s="13"/>
    </row>
    <row r="1038" spans="1:18">
      <c r="A1038" s="59" t="s">
        <v>1120</v>
      </c>
      <c r="B1038" s="3"/>
      <c r="C1038" s="13"/>
      <c r="D1038" s="13"/>
      <c r="E1038" s="13"/>
      <c r="F1038" s="13"/>
      <c r="G1038" s="13"/>
      <c r="H1038" s="13"/>
      <c r="I1038" s="13"/>
      <c r="J1038" s="13"/>
      <c r="K1038" s="13"/>
      <c r="L1038" s="13"/>
      <c r="M1038" s="13"/>
      <c r="N1038" s="13"/>
      <c r="O1038" s="13"/>
      <c r="P1038" s="13"/>
      <c r="Q1038" s="13"/>
      <c r="R1038" s="13"/>
    </row>
    <row r="1039" spans="1:18">
      <c r="A1039" s="59" t="s">
        <v>1121</v>
      </c>
      <c r="B1039" s="3"/>
      <c r="C1039" s="13"/>
      <c r="D1039" s="13"/>
      <c r="E1039" s="13"/>
      <c r="F1039" s="13"/>
      <c r="G1039" s="13"/>
      <c r="H1039" s="13"/>
      <c r="I1039" s="13"/>
      <c r="J1039" s="13"/>
      <c r="K1039" s="13"/>
      <c r="L1039" s="13"/>
      <c r="M1039" s="13"/>
      <c r="N1039" s="13"/>
      <c r="O1039" s="13"/>
      <c r="P1039" s="13"/>
      <c r="Q1039" s="13"/>
      <c r="R1039" s="13"/>
    </row>
    <row r="1040" spans="1:18">
      <c r="A1040" s="59" t="s">
        <v>1122</v>
      </c>
      <c r="B1040" s="3"/>
      <c r="C1040" s="13"/>
      <c r="D1040" s="13"/>
      <c r="E1040" s="13"/>
      <c r="F1040" s="13"/>
      <c r="G1040" s="13"/>
      <c r="H1040" s="13"/>
      <c r="I1040" s="13"/>
      <c r="J1040" s="13"/>
      <c r="K1040" s="13"/>
      <c r="L1040" s="13"/>
      <c r="M1040" s="13"/>
      <c r="N1040" s="13"/>
      <c r="O1040" s="13"/>
      <c r="P1040" s="13"/>
      <c r="Q1040" s="13"/>
      <c r="R1040" s="13"/>
    </row>
    <row r="1041" spans="1:18">
      <c r="A1041" s="59" t="s">
        <v>254</v>
      </c>
      <c r="B1041" s="3"/>
      <c r="C1041" s="13"/>
      <c r="D1041" s="13"/>
      <c r="E1041" s="13"/>
      <c r="F1041" s="13"/>
      <c r="G1041" s="13"/>
      <c r="H1041" s="13"/>
      <c r="I1041" s="13"/>
      <c r="J1041" s="13"/>
      <c r="K1041" s="13"/>
      <c r="L1041" s="13"/>
      <c r="M1041" s="13"/>
      <c r="N1041" s="13"/>
      <c r="O1041" s="13"/>
      <c r="P1041" s="13"/>
      <c r="Q1041" s="13"/>
      <c r="R1041" s="13"/>
    </row>
    <row r="1042" spans="1:18">
      <c r="A1042" s="59" t="s">
        <v>255</v>
      </c>
      <c r="B1042" s="3"/>
      <c r="C1042" s="13"/>
      <c r="D1042" s="13"/>
      <c r="E1042" s="13"/>
      <c r="F1042" s="13"/>
      <c r="G1042" s="13"/>
      <c r="H1042" s="13"/>
      <c r="I1042" s="13"/>
      <c r="J1042" s="13"/>
      <c r="K1042" s="13"/>
      <c r="L1042" s="13"/>
      <c r="M1042" s="13"/>
      <c r="N1042" s="13"/>
      <c r="O1042" s="13"/>
      <c r="P1042" s="13"/>
      <c r="Q1042" s="13"/>
      <c r="R1042" s="13"/>
    </row>
    <row r="1043" spans="1:18">
      <c r="A1043" s="59" t="s">
        <v>256</v>
      </c>
      <c r="B1043" s="3"/>
      <c r="C1043" s="13"/>
      <c r="D1043" s="13"/>
      <c r="E1043" s="13"/>
      <c r="F1043" s="13"/>
      <c r="G1043" s="13"/>
      <c r="H1043" s="13"/>
      <c r="I1043" s="13"/>
      <c r="J1043" s="13"/>
      <c r="K1043" s="13"/>
      <c r="L1043" s="13"/>
      <c r="M1043" s="13"/>
      <c r="N1043" s="13"/>
      <c r="O1043" s="13"/>
      <c r="P1043" s="13"/>
      <c r="Q1043" s="13"/>
      <c r="R1043" s="13"/>
    </row>
    <row r="1044" spans="1:18">
      <c r="A1044" s="59" t="s">
        <v>257</v>
      </c>
      <c r="B1044" s="3"/>
      <c r="C1044" s="13"/>
      <c r="D1044" s="13"/>
      <c r="E1044" s="13"/>
      <c r="F1044" s="13"/>
      <c r="G1044" s="13"/>
      <c r="H1044" s="13"/>
      <c r="I1044" s="13"/>
      <c r="J1044" s="13"/>
      <c r="K1044" s="13"/>
      <c r="L1044" s="13"/>
      <c r="M1044" s="13"/>
      <c r="N1044" s="13"/>
      <c r="O1044" s="13"/>
      <c r="P1044" s="13"/>
      <c r="Q1044" s="13"/>
      <c r="R1044" s="13"/>
    </row>
    <row r="1045" spans="1:18">
      <c r="A1045" s="59" t="s">
        <v>258</v>
      </c>
      <c r="B1045" s="3"/>
      <c r="C1045" s="13"/>
      <c r="D1045" s="13"/>
      <c r="E1045" s="13"/>
      <c r="F1045" s="13"/>
      <c r="G1045" s="13"/>
      <c r="H1045" s="13"/>
      <c r="I1045" s="13"/>
      <c r="J1045" s="13"/>
      <c r="K1045" s="13"/>
      <c r="L1045" s="13"/>
      <c r="M1045" s="13"/>
      <c r="N1045" s="13"/>
      <c r="O1045" s="13"/>
      <c r="P1045" s="13"/>
      <c r="Q1045" s="13"/>
      <c r="R1045" s="13"/>
    </row>
    <row r="1046" spans="1:18">
      <c r="A1046" s="59" t="s">
        <v>259</v>
      </c>
      <c r="B1046" s="3"/>
      <c r="C1046" s="13"/>
      <c r="D1046" s="13"/>
      <c r="E1046" s="13"/>
      <c r="F1046" s="13"/>
      <c r="G1046" s="13"/>
      <c r="H1046" s="13"/>
      <c r="I1046" s="13"/>
      <c r="J1046" s="13"/>
      <c r="K1046" s="13"/>
      <c r="L1046" s="13"/>
      <c r="M1046" s="13"/>
      <c r="N1046" s="13"/>
      <c r="O1046" s="13"/>
      <c r="P1046" s="13"/>
      <c r="Q1046" s="13"/>
      <c r="R1046" s="13"/>
    </row>
    <row r="1047" spans="1:18">
      <c r="A1047" s="59" t="s">
        <v>260</v>
      </c>
      <c r="B1047" s="3"/>
      <c r="C1047" s="13"/>
      <c r="D1047" s="13"/>
      <c r="E1047" s="13"/>
      <c r="F1047" s="13"/>
      <c r="G1047" s="13"/>
      <c r="H1047" s="13"/>
      <c r="I1047" s="13"/>
      <c r="J1047" s="13"/>
      <c r="K1047" s="13"/>
      <c r="L1047" s="13"/>
      <c r="M1047" s="13"/>
      <c r="N1047" s="13"/>
      <c r="O1047" s="13"/>
      <c r="P1047" s="13"/>
      <c r="Q1047" s="13"/>
      <c r="R1047" s="13"/>
    </row>
    <row r="1048" spans="1:18">
      <c r="A1048" s="59" t="s">
        <v>261</v>
      </c>
      <c r="B1048" s="3"/>
      <c r="C1048" s="13"/>
      <c r="D1048" s="13"/>
      <c r="E1048" s="13"/>
      <c r="F1048" s="13"/>
      <c r="G1048" s="13"/>
      <c r="H1048" s="13"/>
      <c r="I1048" s="13"/>
      <c r="J1048" s="13"/>
      <c r="K1048" s="13"/>
      <c r="L1048" s="13"/>
      <c r="M1048" s="13"/>
      <c r="N1048" s="13"/>
      <c r="O1048" s="13"/>
      <c r="P1048" s="13"/>
      <c r="Q1048" s="13"/>
      <c r="R1048" s="13"/>
    </row>
    <row r="1049" spans="1:18">
      <c r="A1049" s="59" t="s">
        <v>262</v>
      </c>
      <c r="B1049" s="3"/>
      <c r="C1049" s="13"/>
      <c r="D1049" s="13"/>
      <c r="E1049" s="13"/>
      <c r="F1049" s="13"/>
      <c r="G1049" s="13"/>
      <c r="H1049" s="13"/>
      <c r="I1049" s="13"/>
      <c r="J1049" s="13"/>
      <c r="K1049" s="13"/>
      <c r="L1049" s="13"/>
      <c r="M1049" s="13"/>
      <c r="N1049" s="13"/>
      <c r="O1049" s="13"/>
      <c r="P1049" s="13"/>
      <c r="Q1049" s="13"/>
      <c r="R1049" s="13"/>
    </row>
    <row r="1050" spans="1:18">
      <c r="A1050" s="59" t="s">
        <v>263</v>
      </c>
      <c r="B1050" s="3"/>
      <c r="C1050" s="13"/>
      <c r="D1050" s="13"/>
      <c r="E1050" s="13"/>
      <c r="F1050" s="13"/>
      <c r="G1050" s="13"/>
      <c r="H1050" s="13"/>
      <c r="I1050" s="13"/>
      <c r="J1050" s="13"/>
      <c r="K1050" s="13"/>
      <c r="L1050" s="13"/>
      <c r="M1050" s="13"/>
      <c r="N1050" s="13"/>
      <c r="O1050" s="13"/>
      <c r="P1050" s="13"/>
      <c r="Q1050" s="13"/>
      <c r="R1050" s="13"/>
    </row>
    <row r="1051" spans="1:18">
      <c r="A1051" s="59" t="s">
        <v>264</v>
      </c>
      <c r="B1051" s="3"/>
      <c r="C1051" s="13"/>
      <c r="D1051" s="13"/>
      <c r="E1051" s="13"/>
      <c r="F1051" s="13"/>
      <c r="G1051" s="13"/>
      <c r="H1051" s="13"/>
      <c r="I1051" s="13"/>
      <c r="J1051" s="13"/>
      <c r="K1051" s="13"/>
      <c r="L1051" s="13"/>
      <c r="M1051" s="13"/>
      <c r="N1051" s="13"/>
      <c r="O1051" s="13"/>
      <c r="P1051" s="13"/>
      <c r="Q1051" s="13"/>
      <c r="R1051" s="13"/>
    </row>
    <row r="1052" spans="1:18">
      <c r="A1052" s="59" t="s">
        <v>265</v>
      </c>
      <c r="B1052" s="3"/>
      <c r="C1052" s="13"/>
      <c r="D1052" s="13"/>
      <c r="E1052" s="13"/>
      <c r="F1052" s="13"/>
      <c r="G1052" s="13"/>
      <c r="H1052" s="13"/>
      <c r="I1052" s="13"/>
      <c r="J1052" s="13"/>
      <c r="K1052" s="13"/>
      <c r="L1052" s="13"/>
      <c r="M1052" s="13"/>
      <c r="N1052" s="13"/>
      <c r="O1052" s="13"/>
      <c r="P1052" s="13"/>
      <c r="Q1052" s="13"/>
      <c r="R1052" s="13"/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Overview</vt:lpstr>
      <vt:lpstr>EEPROM_Overview</vt:lpstr>
      <vt:lpstr>18</vt:lpstr>
    </vt:vector>
  </TitlesOfParts>
  <Company>Текарт Компьютер Микро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VP</dc:creator>
  <cp:lastModifiedBy>Michael</cp:lastModifiedBy>
  <dcterms:created xsi:type="dcterms:W3CDTF">2012-05-22T07:21:40Z</dcterms:created>
  <dcterms:modified xsi:type="dcterms:W3CDTF">2016-12-23T13:18:10Z</dcterms:modified>
</cp:coreProperties>
</file>