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nke\Downloads\"/>
    </mc:Choice>
  </mc:AlternateContent>
  <bookViews>
    <workbookView xWindow="0" yWindow="0" windowWidth="19200" windowHeight="8390"/>
  </bookViews>
  <sheets>
    <sheet name="Project Overview" sheetId="1" r:id="rId1"/>
    <sheet name="Cost Summary" sheetId="4" r:id="rId2"/>
    <sheet name="Labor Tracking" sheetId="2" r:id="rId3"/>
    <sheet name="Material Tracking" sheetId="3" r:id="rId4"/>
    <sheet name="Cost Codes" sheetId="5" r:id="rId5"/>
  </sheets>
  <calcPr calcId="152511"/>
</workbook>
</file>

<file path=xl/calcChain.xml><?xml version="1.0" encoding="utf-8"?>
<calcChain xmlns="http://schemas.openxmlformats.org/spreadsheetml/2006/main">
  <c r="A2" i="4" l="1"/>
  <c r="B2" i="4"/>
</calcChain>
</file>

<file path=xl/sharedStrings.xml><?xml version="1.0" encoding="utf-8"?>
<sst xmlns="http://schemas.openxmlformats.org/spreadsheetml/2006/main" count="66" uniqueCount="54">
  <si>
    <t>Project ID</t>
  </si>
  <si>
    <t>Project Name</t>
  </si>
  <si>
    <t>Client</t>
  </si>
  <si>
    <t>Budget (AUD)</t>
  </si>
  <si>
    <t>Start Date</t>
  </si>
  <si>
    <t>End Date</t>
  </si>
  <si>
    <t>Status</t>
  </si>
  <si>
    <t>2025-03-15</t>
  </si>
  <si>
    <t>2025-06-15</t>
  </si>
  <si>
    <t>Ongoing</t>
  </si>
  <si>
    <t>Labor ID</t>
  </si>
  <si>
    <t>Worker Name</t>
  </si>
  <si>
    <t>Role</t>
  </si>
  <si>
    <t>Hours Worked</t>
  </si>
  <si>
    <t>Rate per Hour (AUD)</t>
  </si>
  <si>
    <t>Total Cost (AUD)</t>
  </si>
  <si>
    <t>Cost Code</t>
  </si>
  <si>
    <t>John Doe</t>
  </si>
  <si>
    <t>Jane Smith</t>
  </si>
  <si>
    <t>Carpenter</t>
  </si>
  <si>
    <t>Electrician</t>
  </si>
  <si>
    <t>LAB001</t>
  </si>
  <si>
    <t>LAB002</t>
  </si>
  <si>
    <t>Material ID</t>
  </si>
  <si>
    <t>Material Name</t>
  </si>
  <si>
    <t>Unit Price (AUD)</t>
  </si>
  <si>
    <t>Quantity</t>
  </si>
  <si>
    <t>Concrete</t>
  </si>
  <si>
    <t>Steel Rods</t>
  </si>
  <si>
    <t>MAT001</t>
  </si>
  <si>
    <t>MAT002</t>
  </si>
  <si>
    <t>Estimated Cost (AUD)</t>
  </si>
  <si>
    <t>Actual Labor Cost (AUD)</t>
  </si>
  <si>
    <t>Actual Material Cost (AUD)</t>
  </si>
  <si>
    <t>Total Actual Cost (AUD)</t>
  </si>
  <si>
    <t>Variance (AUD)</t>
  </si>
  <si>
    <t>Labor Cost Code</t>
  </si>
  <si>
    <t>Material Cost Code</t>
  </si>
  <si>
    <t>LAB001, LAB002</t>
  </si>
  <si>
    <t>MAT001, MAT002</t>
  </si>
  <si>
    <t>Description</t>
  </si>
  <si>
    <t>Category</t>
  </si>
  <si>
    <t>Carpenter Labor</t>
  </si>
  <si>
    <t>Electrician Labor</t>
  </si>
  <si>
    <t>Concrete Material</t>
  </si>
  <si>
    <t>Steel Rods Material</t>
  </si>
  <si>
    <t>Labor</t>
  </si>
  <si>
    <t>Material</t>
  </si>
  <si>
    <t>Suchan Homes</t>
  </si>
  <si>
    <t>SUCHAN</t>
  </si>
  <si>
    <t>Plant Cost (AUD)</t>
  </si>
  <si>
    <t>Fuel Cost</t>
  </si>
  <si>
    <t>Subcontractor Cost</t>
  </si>
  <si>
    <t>Other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</si>
</sst>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"/>
  <sheetViews>
    <sheetView tabSelected="1" workbookViewId="0">
      <selection activeCell="D7" sqref="D7"/>
    </sheetView>
  </sheetViews>
  <sheetFormatPr defaultRowHeight="14.5" x14ac:dyDescent="0.35"/>
  <cols>
    <col min="1" max="1" width="13.08984375" customWidth="1"/>
    <col min="2" max="2" width="14.08984375" customWidth="1"/>
    <col min="3" max="3" width="12.81640625" customWidth="1"/>
    <col min="4" max="4" width="13" customWidth="1"/>
    <col min="5" max="5" width="10.54296875" customWidth="1"/>
    <col min="6" max="6" width="12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2000</v>
      </c>
      <c r="B2" s="2" t="s">
        <v>49</v>
      </c>
      <c r="C2" s="2" t="s">
        <v>48</v>
      </c>
      <c r="D2" s="2">
        <v>10000</v>
      </c>
      <c r="E2" s="2" t="s">
        <v>7</v>
      </c>
      <c r="F2" s="2" t="s">
        <v>8</v>
      </c>
      <c r="G2" s="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"/>
  <sheetViews>
    <sheetView workbookViewId="0">
      <selection activeCell="B2" sqref="B2"/>
    </sheetView>
  </sheetViews>
  <sheetFormatPr defaultRowHeight="14.5" x14ac:dyDescent="0.35"/>
  <cols>
    <col min="2" max="2" width="26.1796875" customWidth="1"/>
    <col min="3" max="3" width="23.1796875" customWidth="1"/>
    <col min="4" max="5" width="24.453125" customWidth="1"/>
    <col min="6" max="9" width="23.1796875" customWidth="1"/>
    <col min="10" max="10" width="18.36328125" customWidth="1"/>
    <col min="11" max="11" width="24.81640625" customWidth="1"/>
    <col min="12" max="12" width="23.26953125" customWidth="1"/>
  </cols>
  <sheetData>
    <row r="1" spans="1:12" x14ac:dyDescent="0.35">
      <c r="A1" s="3" t="s">
        <v>0</v>
      </c>
      <c r="B1" s="3" t="s">
        <v>31</v>
      </c>
      <c r="C1" s="3" t="s">
        <v>32</v>
      </c>
      <c r="D1" s="3" t="s">
        <v>33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34</v>
      </c>
      <c r="J1" s="3" t="s">
        <v>35</v>
      </c>
      <c r="K1" s="3" t="s">
        <v>36</v>
      </c>
      <c r="L1" s="3" t="s">
        <v>37</v>
      </c>
    </row>
    <row r="2" spans="1:12" x14ac:dyDescent="0.35">
      <c r="A2" s="2">
        <f>'Project Overview'!A2</f>
        <v>2000</v>
      </c>
      <c r="B2" s="2">
        <f>'Project Overview'!D2</f>
        <v>10000</v>
      </c>
      <c r="C2" s="2">
        <v>4100</v>
      </c>
      <c r="D2" s="2">
        <v>2000</v>
      </c>
      <c r="E2" s="2">
        <v>2000</v>
      </c>
      <c r="F2" s="2">
        <v>6100</v>
      </c>
      <c r="G2" s="2">
        <v>6100</v>
      </c>
      <c r="H2" s="2">
        <v>6100</v>
      </c>
      <c r="I2" s="2">
        <v>6100</v>
      </c>
      <c r="J2" s="2">
        <v>43900</v>
      </c>
      <c r="K2" s="2" t="s">
        <v>38</v>
      </c>
      <c r="L2" s="2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workbookViewId="0">
      <selection activeCell="E6" sqref="E6"/>
    </sheetView>
  </sheetViews>
  <sheetFormatPr defaultRowHeight="14.5" x14ac:dyDescent="0.35"/>
  <cols>
    <col min="3" max="3" width="14.6328125" customWidth="1"/>
    <col min="4" max="4" width="12" customWidth="1"/>
    <col min="5" max="5" width="14.26953125" customWidth="1"/>
    <col min="6" max="6" width="20.453125" customWidth="1"/>
    <col min="7" max="7" width="17.90625" customWidth="1"/>
  </cols>
  <sheetData>
    <row r="1" spans="1:8" x14ac:dyDescent="0.35">
      <c r="A1" s="1" t="s">
        <v>10</v>
      </c>
      <c r="B1" s="1" t="s">
        <v>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</row>
    <row r="2" spans="1:8" x14ac:dyDescent="0.35">
      <c r="A2" s="2">
        <v>1</v>
      </c>
      <c r="B2" s="2">
        <v>1</v>
      </c>
      <c r="C2" s="2" t="s">
        <v>17</v>
      </c>
      <c r="D2" s="2" t="s">
        <v>19</v>
      </c>
      <c r="E2" s="2">
        <v>40</v>
      </c>
      <c r="F2" s="2">
        <v>50</v>
      </c>
      <c r="G2" s="2">
        <v>2000</v>
      </c>
      <c r="H2" s="2" t="s">
        <v>21</v>
      </c>
    </row>
    <row r="3" spans="1:8" x14ac:dyDescent="0.35">
      <c r="A3" s="2">
        <v>2</v>
      </c>
      <c r="B3" s="2">
        <v>1</v>
      </c>
      <c r="C3" s="2" t="s">
        <v>18</v>
      </c>
      <c r="D3" s="2" t="s">
        <v>20</v>
      </c>
      <c r="E3" s="2">
        <v>35</v>
      </c>
      <c r="F3" s="2">
        <v>60</v>
      </c>
      <c r="G3" s="2">
        <v>2100</v>
      </c>
      <c r="H3" s="2" t="s">
        <v>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"/>
  <sheetViews>
    <sheetView workbookViewId="0"/>
  </sheetViews>
  <sheetFormatPr defaultRowHeight="14.5" x14ac:dyDescent="0.35"/>
  <sheetData>
    <row r="1" spans="1:7" x14ac:dyDescent="0.35">
      <c r="A1" s="1" t="s">
        <v>23</v>
      </c>
      <c r="B1" s="1" t="s">
        <v>0</v>
      </c>
      <c r="C1" s="1" t="s">
        <v>24</v>
      </c>
      <c r="D1" s="1" t="s">
        <v>25</v>
      </c>
      <c r="E1" s="1" t="s">
        <v>26</v>
      </c>
      <c r="F1" s="1" t="s">
        <v>15</v>
      </c>
      <c r="G1" s="1" t="s">
        <v>16</v>
      </c>
    </row>
    <row r="2" spans="1:7" x14ac:dyDescent="0.35">
      <c r="A2">
        <v>1</v>
      </c>
      <c r="B2">
        <v>1</v>
      </c>
      <c r="C2" t="s">
        <v>27</v>
      </c>
      <c r="D2">
        <v>100</v>
      </c>
      <c r="E2">
        <v>10</v>
      </c>
      <c r="F2">
        <v>1000</v>
      </c>
      <c r="G2" t="s">
        <v>29</v>
      </c>
    </row>
    <row r="3" spans="1:7" x14ac:dyDescent="0.35">
      <c r="A3">
        <v>2</v>
      </c>
      <c r="B3">
        <v>1</v>
      </c>
      <c r="C3" t="s">
        <v>28</v>
      </c>
      <c r="D3">
        <v>50</v>
      </c>
      <c r="E3">
        <v>20</v>
      </c>
      <c r="F3">
        <v>1000</v>
      </c>
      <c r="G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"/>
  <sheetViews>
    <sheetView workbookViewId="0"/>
  </sheetViews>
  <sheetFormatPr defaultRowHeight="14.5" x14ac:dyDescent="0.35"/>
  <cols>
    <col min="1" max="1" width="16.26953125" customWidth="1"/>
    <col min="2" max="2" width="27.7265625" customWidth="1"/>
    <col min="3" max="3" width="23.26953125" customWidth="1"/>
  </cols>
  <sheetData>
    <row r="1" spans="1:3" x14ac:dyDescent="0.35">
      <c r="A1" s="1" t="s">
        <v>16</v>
      </c>
      <c r="B1" s="1" t="s">
        <v>40</v>
      </c>
      <c r="C1" s="1" t="s">
        <v>41</v>
      </c>
    </row>
    <row r="2" spans="1:3" x14ac:dyDescent="0.35">
      <c r="A2" t="s">
        <v>21</v>
      </c>
      <c r="B2" t="s">
        <v>42</v>
      </c>
      <c r="C2" t="s">
        <v>46</v>
      </c>
    </row>
    <row r="3" spans="1:3" x14ac:dyDescent="0.35">
      <c r="A3" t="s">
        <v>22</v>
      </c>
      <c r="B3" t="s">
        <v>43</v>
      </c>
      <c r="C3" t="s">
        <v>46</v>
      </c>
    </row>
    <row r="4" spans="1:3" x14ac:dyDescent="0.35">
      <c r="A4" t="s">
        <v>29</v>
      </c>
      <c r="B4" t="s">
        <v>44</v>
      </c>
      <c r="C4" t="s">
        <v>47</v>
      </c>
    </row>
    <row r="5" spans="1:3" x14ac:dyDescent="0.35">
      <c r="A5" t="s">
        <v>30</v>
      </c>
      <c r="B5" t="s">
        <v>45</v>
      </c>
      <c r="C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 Overview</vt:lpstr>
      <vt:lpstr>Cost Summary</vt:lpstr>
      <vt:lpstr>Labor Tracking</vt:lpstr>
      <vt:lpstr>Material Tracking</vt:lpstr>
      <vt:lpstr>Cost 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sanketpokharel2@gmail.com</cp:lastModifiedBy>
  <dcterms:created xsi:type="dcterms:W3CDTF">2025-03-15T06:57:46Z</dcterms:created>
  <dcterms:modified xsi:type="dcterms:W3CDTF">2025-03-15T07:12:53Z</dcterms:modified>
</cp:coreProperties>
</file>