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Order_trend" sheetId="2" r:id="rId5"/>
    <sheet state="visible" name="Customer_acquisition" sheetId="3" r:id="rId6"/>
    <sheet state="visible" name="Review" sheetId="4" r:id="rId7"/>
    <sheet state="visible" name="CategoryAC" sheetId="5" r:id="rId8"/>
    <sheet state="visible" name="CategoryRJ" sheetId="6" r:id="rId9"/>
    <sheet state="visible" name="CategoryRO" sheetId="7" r:id="rId10"/>
    <sheet state="visible" name="CategorySP" sheetId="8" r:id="rId11"/>
    <sheet state="visible" name="Delay" sheetId="9" r:id="rId12"/>
    <sheet state="visible" name="Not delivered" sheetId="10" r:id="rId13"/>
    <sheet state="visible" name="City_delay" sheetId="11" r:id="rId14"/>
    <sheet state="visible" name="City_order" sheetId="12" r:id="rId15"/>
  </sheets>
  <definedNames>
    <definedName localSheetId="7" name="ExternalData_1">CategorySP!$A$1:$C$71</definedName>
    <definedName localSheetId="3" name="ExternalData_1">Review!$A$1:$D$5</definedName>
    <definedName localSheetId="2" name="ExternalData_1">Customer_acquisition!$A$1:$D$28</definedName>
    <definedName localSheetId="1" name="ExternalData_1">Order_trend!$A$1:$D$28</definedName>
    <definedName localSheetId="5" name="ExternalData_1">CategoryRJ!$A$1:$C$69</definedName>
    <definedName localSheetId="6" name="ExternalData_1">CategoryRO!$A$1:$C$42</definedName>
    <definedName localSheetId="4" name="ExternalData_1">CategoryAC!$A$1:$C$28</definedName>
  </definedNames>
  <calcPr/>
  <extLst>
    <ext uri="GoogleSheetsCustomDataVersion1">
      <go:sheetsCustomData xmlns:go="http://customooxmlschemas.google.com/" r:id="rId16" roundtripDataSignature="AMtx7mii93dxVaG9kRqCMvkcOZxmlHKJvA=="/>
    </ext>
  </extLst>
</workbook>
</file>

<file path=xl/sharedStrings.xml><?xml version="1.0" encoding="utf-8"?>
<sst xmlns="http://schemas.openxmlformats.org/spreadsheetml/2006/main" count="560" uniqueCount="127">
  <si>
    <t>E-COMMERCE SALES DASHBOARD</t>
  </si>
  <si>
    <t>customer_state</t>
  </si>
  <si>
    <t>2016</t>
  </si>
  <si>
    <t>2017</t>
  </si>
  <si>
    <t>2018</t>
  </si>
  <si>
    <t>RR</t>
  </si>
  <si>
    <t>AC</t>
  </si>
  <si>
    <t>AP</t>
  </si>
  <si>
    <t>AM</t>
  </si>
  <si>
    <t>RO</t>
  </si>
  <si>
    <t>TO</t>
  </si>
  <si>
    <t>SE</t>
  </si>
  <si>
    <t>AL</t>
  </si>
  <si>
    <t>RN</t>
  </si>
  <si>
    <t>PI</t>
  </si>
  <si>
    <t>PB</t>
  </si>
  <si>
    <t>MA</t>
  </si>
  <si>
    <t>MS</t>
  </si>
  <si>
    <t>PA</t>
  </si>
  <si>
    <t>MT</t>
  </si>
  <si>
    <t>CE</t>
  </si>
  <si>
    <t>PE</t>
  </si>
  <si>
    <t>GO</t>
  </si>
  <si>
    <t>ES</t>
  </si>
  <si>
    <t>DF</t>
  </si>
  <si>
    <t>BA</t>
  </si>
  <si>
    <t>SC</t>
  </si>
  <si>
    <t>PR</t>
  </si>
  <si>
    <t>RS</t>
  </si>
  <si>
    <t>MG</t>
  </si>
  <si>
    <t>RJ</t>
  </si>
  <si>
    <t>SP</t>
  </si>
  <si>
    <t>NULL</t>
  </si>
  <si>
    <t>category</t>
  </si>
  <si>
    <t>orders</t>
  </si>
  <si>
    <t>furniture_decor</t>
  </si>
  <si>
    <t>computers_accessories</t>
  </si>
  <si>
    <t>sports_leisure</t>
  </si>
  <si>
    <t>health_beauty</t>
  </si>
  <si>
    <t>telephony</t>
  </si>
  <si>
    <t>auto</t>
  </si>
  <si>
    <t>bed_bath_table</t>
  </si>
  <si>
    <t>electronics</t>
  </si>
  <si>
    <t>housewares</t>
  </si>
  <si>
    <t>watches_gifts</t>
  </si>
  <si>
    <t>baby</t>
  </si>
  <si>
    <t>perfumery</t>
  </si>
  <si>
    <t>toys</t>
  </si>
  <si>
    <t>books_general_interest</t>
  </si>
  <si>
    <t>fashion_shoes</t>
  </si>
  <si>
    <t>garden_tools</t>
  </si>
  <si>
    <t>luggage_accessories</t>
  </si>
  <si>
    <t>stationery</t>
  </si>
  <si>
    <t>christmas_supplies</t>
  </si>
  <si>
    <t>computers</t>
  </si>
  <si>
    <t>consoles_games</t>
  </si>
  <si>
    <t>cool_stuff</t>
  </si>
  <si>
    <t>fashion_bags_accessories</t>
  </si>
  <si>
    <t>furniture_living_room</t>
  </si>
  <si>
    <t>market_place</t>
  </si>
  <si>
    <t>musical_instruments</t>
  </si>
  <si>
    <t>small_appliances</t>
  </si>
  <si>
    <t>office_furniture</t>
  </si>
  <si>
    <t>pet_shop</t>
  </si>
  <si>
    <t>construction_tools_construction</t>
  </si>
  <si>
    <t>home_appliances</t>
  </si>
  <si>
    <t>home_construction</t>
  </si>
  <si>
    <t>air_conditioning</t>
  </si>
  <si>
    <t>home_confort</t>
  </si>
  <si>
    <t>audio</t>
  </si>
  <si>
    <t>drinks</t>
  </si>
  <si>
    <t>food_drink</t>
  </si>
  <si>
    <t>food</t>
  </si>
  <si>
    <t>kitchen_dining_laundry_garden_furniture</t>
  </si>
  <si>
    <t>home_appliances_2</t>
  </si>
  <si>
    <t>costruction_tools_garden</t>
  </si>
  <si>
    <t>fixed_telephony</t>
  </si>
  <si>
    <t>art</t>
  </si>
  <si>
    <t>books_technical</t>
  </si>
  <si>
    <t>agro_industry_and_commerce</t>
  </si>
  <si>
    <t>industry_commerce_and_business</t>
  </si>
  <si>
    <t>construction_tools_lights</t>
  </si>
  <si>
    <t>furniture_bedroom</t>
  </si>
  <si>
    <t>signaling_and_security</t>
  </si>
  <si>
    <t>construction_tools_safety</t>
  </si>
  <si>
    <t>fashion_underwear_beach</t>
  </si>
  <si>
    <t>dvds_blu_ray</t>
  </si>
  <si>
    <t>fashion_male_clothing</t>
  </si>
  <si>
    <t>tablets_printing_image</t>
  </si>
  <si>
    <t>costruction_tools_tools</t>
  </si>
  <si>
    <t>flowers</t>
  </si>
  <si>
    <t>furniture_mattress_and_upholstery</t>
  </si>
  <si>
    <t>music</t>
  </si>
  <si>
    <t>small_appliances_home_oven_and_coffee</t>
  </si>
  <si>
    <t>books_imported</t>
  </si>
  <si>
    <t>party_supplies</t>
  </si>
  <si>
    <t>cine_photo</t>
  </si>
  <si>
    <t>home_comfort_2</t>
  </si>
  <si>
    <t>cds_dvds_musicals</t>
  </si>
  <si>
    <t>diapers_and_hygiene</t>
  </si>
  <si>
    <t>fashio_female_clothing</t>
  </si>
  <si>
    <t>fashion_sport</t>
  </si>
  <si>
    <t>fashion_childrens_clothes</t>
  </si>
  <si>
    <t>security_and_services</t>
  </si>
  <si>
    <t>arts_and_craftmanship</t>
  </si>
  <si>
    <t>la_cuisine</t>
  </si>
  <si>
    <t>State</t>
  </si>
  <si>
    <t>delivery Delay</t>
  </si>
  <si>
    <t>Before_time</t>
  </si>
  <si>
    <t>Total</t>
  </si>
  <si>
    <t>%Delay</t>
  </si>
  <si>
    <t>Shipment Delay</t>
  </si>
  <si>
    <t>Not delivered</t>
  </si>
  <si>
    <t>Delivered</t>
  </si>
  <si>
    <t>%Not Delivered</t>
  </si>
  <si>
    <t>Null</t>
  </si>
  <si>
    <t>City</t>
  </si>
  <si>
    <t>Delayed Orders</t>
  </si>
  <si>
    <t>Total delayed orders</t>
  </si>
  <si>
    <t>%delayed</t>
  </si>
  <si>
    <t>No Bronco</t>
  </si>
  <si>
    <t>Porto Velho</t>
  </si>
  <si>
    <t>Rio de janeiro</t>
  </si>
  <si>
    <t>Sao Paulo</t>
  </si>
  <si>
    <t>Orders</t>
  </si>
  <si>
    <t>Total orders</t>
  </si>
  <si>
    <t>%orders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</si>
</sst>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24.0"/>
      <color rgb="FF2E75B5"/>
      <name val="Arial Black"/>
    </font>
    <font/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</fills>
  <borders count="9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4" numFmtId="0" xfId="0" applyFont="1"/>
    <xf borderId="0" fillId="0" fontId="3" numFmtId="0" xfId="0" applyFont="1"/>
    <xf borderId="0" fillId="0" fontId="4" numFmtId="9" xfId="0" applyFont="1" applyNumberFormat="1"/>
    <xf borderId="7" fillId="3" fontId="4" numFmtId="0" xfId="0" applyBorder="1" applyFill="1" applyFont="1"/>
    <xf borderId="8" fillId="0" fontId="4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14">
    <tableStyle count="3" pivot="0" name="Order_trend-style">
      <tableStyleElement dxfId="1" type="headerRow"/>
      <tableStyleElement dxfId="2" type="firstRowStripe"/>
      <tableStyleElement dxfId="3" type="secondRowStripe"/>
    </tableStyle>
    <tableStyle count="3" pivot="0" name="Customer_acquisition-style">
      <tableStyleElement dxfId="1" type="headerRow"/>
      <tableStyleElement dxfId="2" type="firstRowStripe"/>
      <tableStyleElement dxfId="3" type="secondRowStripe"/>
    </tableStyle>
    <tableStyle count="3" pivot="0" name="Review-style">
      <tableStyleElement dxfId="1" type="headerRow"/>
      <tableStyleElement dxfId="2" type="firstRowStripe"/>
      <tableStyleElement dxfId="3" type="secondRowStripe"/>
    </tableStyle>
    <tableStyle count="3" pivot="0" name="CategoryAC-style">
      <tableStyleElement dxfId="1" type="headerRow"/>
      <tableStyleElement dxfId="2" type="firstRowStripe"/>
      <tableStyleElement dxfId="3" type="secondRowStripe"/>
    </tableStyle>
    <tableStyle count="3" pivot="0" name="CategoryRJ-style">
      <tableStyleElement dxfId="1" type="headerRow"/>
      <tableStyleElement dxfId="2" type="firstRowStripe"/>
      <tableStyleElement dxfId="3" type="secondRowStripe"/>
    </tableStyle>
    <tableStyle count="3" pivot="0" name="CategoryRO-style">
      <tableStyleElement dxfId="1" type="headerRow"/>
      <tableStyleElement dxfId="2" type="firstRowStripe"/>
      <tableStyleElement dxfId="3" type="secondRowStripe"/>
    </tableStyle>
    <tableStyle count="3" pivot="0" name="CategorySP-style">
      <tableStyleElement dxfId="1" type="headerRow"/>
      <tableStyleElement dxfId="2" type="firstRowStripe"/>
      <tableStyleElement dxfId="3" type="secondRowStripe"/>
    </tableStyle>
    <tableStyle count="3" pivot="0" name="Delay-style">
      <tableStyleElement dxfId="4" type="headerRow"/>
      <tableStyleElement dxfId="3" type="firstRowStripe"/>
      <tableStyleElement dxfId="3" type="secondRowStripe"/>
    </tableStyle>
    <tableStyle count="3" pivot="0" name="Delay-style 2">
      <tableStyleElement dxfId="4" type="headerRow"/>
      <tableStyleElement dxfId="3" type="firstRowStripe"/>
      <tableStyleElement dxfId="3" type="secondRowStripe"/>
    </tableStyle>
    <tableStyle count="3" pivot="0" name="Not delivered-style">
      <tableStyleElement dxfId="4" type="headerRow"/>
      <tableStyleElement dxfId="3" type="firstRowStripe"/>
      <tableStyleElement dxfId="3" type="secondRowStripe"/>
    </tableStyle>
    <tableStyle count="3" pivot="0" name="Not delivered-style 2">
      <tableStyleElement dxfId="4" type="headerRow"/>
      <tableStyleElement dxfId="3" type="firstRowStripe"/>
      <tableStyleElement dxfId="3" type="secondRowStripe"/>
    </tableStyle>
    <tableStyle count="3" pivot="0" name="Not delivered-style 3">
      <tableStyleElement dxfId="4" type="headerRow"/>
      <tableStyleElement dxfId="3" type="firstRowStripe"/>
      <tableStyleElement dxfId="3" type="secondRowStripe"/>
    </tableStyle>
    <tableStyle count="3" pivot="0" name="City_delay-style">
      <tableStyleElement dxfId="4" type="headerRow"/>
      <tableStyleElement dxfId="3" type="firstRowStripe"/>
      <tableStyleElement dxfId="3" type="secondRowStripe"/>
    </tableStyle>
    <tableStyle count="3" pivot="0" name="City_order-style">
      <tableStyleElement dxfId="4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Order Trend per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2016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Order_trend!$A$2:$A$28</c:f>
            </c:strRef>
          </c:cat>
          <c:val>
            <c:numRef>
              <c:f>Order_trend!$B$2:$B$28</c:f>
              <c:numCache/>
            </c:numRef>
          </c:val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Order_trend!$A$2:$A$28</c:f>
            </c:strRef>
          </c:cat>
          <c:val>
            <c:numRef>
              <c:f>Order_trend!$C$2:$C$28</c:f>
              <c:numCache/>
            </c:numRef>
          </c:val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Order_trend!$A$2:$A$28</c:f>
            </c:strRef>
          </c:cat>
          <c:val>
            <c:numRef>
              <c:f>Order_trend!$D$2:$D$28</c:f>
              <c:numCache/>
            </c:numRef>
          </c:val>
        </c:ser>
        <c:overlap val="100"/>
        <c:axId val="622134955"/>
        <c:axId val="1325550027"/>
      </c:barChart>
      <c:catAx>
        <c:axId val="622134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5550027"/>
      </c:catAx>
      <c:valAx>
        <c:axId val="1325550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21349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Review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Review!$B$1:$D$1</c:f>
            </c:strRef>
          </c:cat>
          <c:val>
            <c:numRef>
              <c:f>Review!$B$2:$D$2</c:f>
              <c:numCache/>
            </c:numRef>
          </c:val>
          <c:smooth val="0"/>
        </c:ser>
        <c:ser>
          <c:idx val="1"/>
          <c:order val="1"/>
          <c:tx>
            <c:v>RJ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Review!$B$1:$D$1</c:f>
            </c:strRef>
          </c:cat>
          <c:val>
            <c:numRef>
              <c:f>Review!$B$3:$D$3</c:f>
              <c:numCache/>
            </c:numRef>
          </c:val>
          <c:smooth val="0"/>
        </c:ser>
        <c:ser>
          <c:idx val="2"/>
          <c:order val="2"/>
          <c:tx>
            <c:v>RO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Review!$B$1:$D$1</c:f>
            </c:strRef>
          </c:cat>
          <c:val>
            <c:numRef>
              <c:f>Review!$B$4:$D$4</c:f>
              <c:numCache/>
            </c:numRef>
          </c:val>
          <c:smooth val="0"/>
        </c:ser>
        <c:ser>
          <c:idx val="3"/>
          <c:order val="3"/>
          <c:tx>
            <c:v>SP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Review!$B$1:$D$1</c:f>
            </c:strRef>
          </c:cat>
          <c:val>
            <c:numRef>
              <c:f>Review!$B$5:$D$5</c:f>
              <c:numCache/>
            </c:numRef>
          </c:val>
          <c:smooth val="0"/>
        </c:ser>
        <c:axId val="1669485504"/>
        <c:axId val="193306806"/>
      </c:lineChart>
      <c:catAx>
        <c:axId val="16694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306806"/>
      </c:catAx>
      <c:valAx>
        <c:axId val="193306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94855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orders AC</a:t>
            </a:r>
          </a:p>
        </c:rich>
      </c:tx>
      <c:layout>
        <c:manualLayout>
          <c:xMode val="edge"/>
          <c:yMode val="edge"/>
          <c:x val="0.3947819782195734"/>
          <c:y val="0.02515723270440251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orders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CategoryAC!$B$2:$B$28</c:f>
            </c:strRef>
          </c:cat>
          <c:val>
            <c:numRef>
              <c:f>CategoryAC!$C$2:$C$28</c:f>
              <c:numCache/>
            </c:numRef>
          </c:val>
        </c:ser>
        <c:axId val="2013494800"/>
        <c:axId val="1788372281"/>
      </c:barChart>
      <c:catAx>
        <c:axId val="201349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8372281"/>
      </c:catAx>
      <c:valAx>
        <c:axId val="1788372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3494800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orders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CategoryRJ!$B$2:$B$69</c:f>
            </c:strRef>
          </c:cat>
          <c:val>
            <c:numRef>
              <c:f>CategoryRJ!$C$2:$C$69</c:f>
              <c:numCache/>
            </c:numRef>
          </c:val>
        </c:ser>
        <c:axId val="750442000"/>
        <c:axId val="1373518597"/>
      </c:barChart>
      <c:catAx>
        <c:axId val="75044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3518597"/>
      </c:catAx>
      <c:valAx>
        <c:axId val="1373518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0442000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orders RJ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orders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CategoryRJ!$B$2:$B$69</c:f>
            </c:strRef>
          </c:cat>
          <c:val>
            <c:numRef>
              <c:f>CategoryRJ!$C$2:$C$69</c:f>
              <c:numCache/>
            </c:numRef>
          </c:val>
        </c:ser>
        <c:axId val="830303847"/>
        <c:axId val="592185941"/>
      </c:barChart>
      <c:catAx>
        <c:axId val="830303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2185941"/>
      </c:catAx>
      <c:valAx>
        <c:axId val="59218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0303847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orders 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orders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CategoryRO!$B$2:$B$42</c:f>
            </c:strRef>
          </c:cat>
          <c:val>
            <c:numRef>
              <c:f>CategoryRO!$C$2:$C$42</c:f>
              <c:numCache/>
            </c:numRef>
          </c:val>
        </c:ser>
        <c:axId val="200298161"/>
        <c:axId val="214322592"/>
      </c:barChart>
      <c:catAx>
        <c:axId val="200298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322592"/>
      </c:catAx>
      <c:valAx>
        <c:axId val="21432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298161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orders SP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orders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CategorySP!$B$2:$B$71</c:f>
            </c:strRef>
          </c:cat>
          <c:val>
            <c:numRef>
              <c:f>CategorySP!$C$2:$C$71</c:f>
              <c:numCache/>
            </c:numRef>
          </c:val>
        </c:ser>
        <c:axId val="1659483485"/>
        <c:axId val="1648602060"/>
      </c:barChart>
      <c:catAx>
        <c:axId val="1659483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8602060"/>
      </c:catAx>
      <c:valAx>
        <c:axId val="1648602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9483485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Delivery Delay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delivery Delay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Delay!$A$2:$A$5</c:f>
            </c:strRef>
          </c:cat>
          <c:val>
            <c:numRef>
              <c:f>Delay!$B$2:$B$5</c:f>
              <c:numCache/>
            </c:numRef>
          </c:val>
        </c:ser>
        <c:ser>
          <c:idx val="1"/>
          <c:order val="1"/>
          <c:tx>
            <c:v>Before_time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Delay!$A$2:$A$5</c:f>
            </c:strRef>
          </c:cat>
          <c:val>
            <c:numRef>
              <c:f>Delay!$C$2:$C$5</c:f>
              <c:numCache/>
            </c:numRef>
          </c:val>
        </c:ser>
        <c:ser>
          <c:idx val="2"/>
          <c:order val="2"/>
          <c:tx>
            <c:v>Total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Delay!$A$2:$A$5</c:f>
            </c:strRef>
          </c:cat>
          <c:val>
            <c:numRef>
              <c:f>Delay!$D$2:$D$5</c:f>
              <c:numCache/>
            </c:numRef>
          </c:val>
        </c:ser>
        <c:axId val="1099081579"/>
        <c:axId val="303664818"/>
      </c:barChart>
      <c:catAx>
        <c:axId val="10990815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3664818"/>
      </c:catAx>
      <c:valAx>
        <c:axId val="303664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9081579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Shipment Delay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Shipment Delay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Delay!$A$19:$A$22</c:f>
            </c:strRef>
          </c:cat>
          <c:val>
            <c:numRef>
              <c:f>Delay!$B$19:$B$22</c:f>
              <c:numCache/>
            </c:numRef>
          </c:val>
        </c:ser>
        <c:ser>
          <c:idx val="1"/>
          <c:order val="1"/>
          <c:tx>
            <c:v>Before_time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Delay!$A$19:$A$22</c:f>
            </c:strRef>
          </c:cat>
          <c:val>
            <c:numRef>
              <c:f>Delay!$C$19:$C$22</c:f>
              <c:numCache/>
            </c:numRef>
          </c:val>
        </c:ser>
        <c:axId val="995389820"/>
        <c:axId val="2122616860"/>
      </c:barChart>
      <c:catAx>
        <c:axId val="9953898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2616860"/>
      </c:catAx>
      <c:valAx>
        <c:axId val="21226168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5389820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Not delivered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'Not delivered'!$A$2:$A$19</c:f>
            </c:strRef>
          </c:cat>
          <c:val>
            <c:numRef>
              <c:f>'Not delivered'!$B$2:$B$19</c:f>
              <c:numCache/>
            </c:numRef>
          </c:val>
        </c:ser>
        <c:ser>
          <c:idx val="1"/>
          <c:order val="1"/>
          <c:tx>
            <c:v>Delivered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'Not delivered'!$A$2:$A$19</c:f>
            </c:strRef>
          </c:cat>
          <c:val>
            <c:numRef>
              <c:f>'Not delivered'!$C$2:$C$19</c:f>
              <c:numCache/>
            </c:numRef>
          </c:val>
        </c:ser>
        <c:ser>
          <c:idx val="2"/>
          <c:order val="2"/>
          <c:tx>
            <c:v>Total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'Not delivered'!$A$2:$A$19</c:f>
            </c:strRef>
          </c:cat>
          <c:val>
            <c:numRef>
              <c:f>'Not delivered'!$D$2:$D$19</c:f>
              <c:numCache/>
            </c:numRef>
          </c:val>
        </c:ser>
        <c:axId val="695108426"/>
        <c:axId val="1371077414"/>
      </c:barChart>
      <c:catAx>
        <c:axId val="695108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2016	2017	2018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1077414"/>
      </c:catAx>
      <c:valAx>
        <c:axId val="1371077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51084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City_delay!$D$2:$D$5</c:f>
              <c:numCache/>
            </c:numRef>
          </c:val>
        </c:ser>
        <c:axId val="1238479949"/>
        <c:axId val="1276152889"/>
      </c:barChart>
      <c:catAx>
        <c:axId val="123847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No bronco	Porto velho	rio de janeiro	sao paulo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6152889"/>
      </c:catAx>
      <c:valAx>
        <c:axId val="1276152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%Delay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847994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Acquistion per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2016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Customer_acquisition!$A$2:$A$28</c:f>
            </c:strRef>
          </c:cat>
          <c:val>
            <c:numRef>
              <c:f>Customer_acquisition!$B$2:$B$28</c:f>
              <c:numCache/>
            </c:numRef>
          </c:val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Customer_acquisition!$A$2:$A$28</c:f>
            </c:strRef>
          </c:cat>
          <c:val>
            <c:numRef>
              <c:f>Customer_acquisition!$C$2:$C$28</c:f>
              <c:numCache/>
            </c:numRef>
          </c:val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Customer_acquisition!$A$2:$A$28</c:f>
            </c:strRef>
          </c:cat>
          <c:val>
            <c:numRef>
              <c:f>Customer_acquisition!$D$2:$D$28</c:f>
              <c:numCache/>
            </c:numRef>
          </c:val>
        </c:ser>
        <c:overlap val="100"/>
        <c:axId val="1776146191"/>
        <c:axId val="1707705424"/>
      </c:barChart>
      <c:catAx>
        <c:axId val="177614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7705424"/>
      </c:catAx>
      <c:valAx>
        <c:axId val="1707705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61461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335892388451443"/>
          <c:y val="0.05555555555555555"/>
          <c:w val="0.82608552055993"/>
          <c:h val="0.7435032079323418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City_order!$D$2:$D$5</c:f>
              <c:numCache/>
            </c:numRef>
          </c:val>
        </c:ser>
        <c:axId val="405444239"/>
        <c:axId val="1799442671"/>
      </c:barChart>
      <c:catAx>
        <c:axId val="40544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No bronco           porto velho         rio de janeiro         sao paulo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9442671"/>
      </c:catAx>
      <c:valAx>
        <c:axId val="1799442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544423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Average Review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Review!$B$1:$D$1</c:f>
            </c:strRef>
          </c:cat>
          <c:val>
            <c:numRef>
              <c:f>Review!$B$2:$D$2</c:f>
              <c:numCache/>
            </c:numRef>
          </c:val>
          <c:smooth val="0"/>
        </c:ser>
        <c:ser>
          <c:idx val="1"/>
          <c:order val="1"/>
          <c:tx>
            <c:v>RJ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Review!$B$1:$D$1</c:f>
            </c:strRef>
          </c:cat>
          <c:val>
            <c:numRef>
              <c:f>Review!$B$3:$D$3</c:f>
              <c:numCache/>
            </c:numRef>
          </c:val>
          <c:smooth val="0"/>
        </c:ser>
        <c:ser>
          <c:idx val="2"/>
          <c:order val="2"/>
          <c:tx>
            <c:v>RO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Review!$B$1:$D$1</c:f>
            </c:strRef>
          </c:cat>
          <c:val>
            <c:numRef>
              <c:f>Review!$B$4:$D$4</c:f>
              <c:numCache/>
            </c:numRef>
          </c:val>
          <c:smooth val="0"/>
        </c:ser>
        <c:ser>
          <c:idx val="3"/>
          <c:order val="3"/>
          <c:tx>
            <c:v>SP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Review!$B$1:$D$1</c:f>
            </c:strRef>
          </c:cat>
          <c:val>
            <c:numRef>
              <c:f>Review!$B$5:$D$5</c:f>
              <c:numCache/>
            </c:numRef>
          </c:val>
          <c:smooth val="0"/>
        </c:ser>
        <c:axId val="1122385680"/>
        <c:axId val="882486517"/>
      </c:lineChart>
      <c:catAx>
        <c:axId val="112238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2486517"/>
      </c:catAx>
      <c:valAx>
        <c:axId val="882486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23856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Delivery Delay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delivery Delay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Delay!$A$2:$A$5</c:f>
            </c:strRef>
          </c:cat>
          <c:val>
            <c:numRef>
              <c:f>Delay!$B$2:$B$5</c:f>
              <c:numCache/>
            </c:numRef>
          </c:val>
        </c:ser>
        <c:ser>
          <c:idx val="1"/>
          <c:order val="1"/>
          <c:tx>
            <c:v>Before_time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Delay!$A$2:$A$5</c:f>
            </c:strRef>
          </c:cat>
          <c:val>
            <c:numRef>
              <c:f>Delay!$C$2:$C$5</c:f>
              <c:numCache/>
            </c:numRef>
          </c:val>
        </c:ser>
        <c:ser>
          <c:idx val="2"/>
          <c:order val="2"/>
          <c:tx>
            <c:v>Total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Delay!$A$2:$A$5</c:f>
            </c:strRef>
          </c:cat>
          <c:val>
            <c:numRef>
              <c:f>Delay!$D$2:$D$5</c:f>
              <c:numCache/>
            </c:numRef>
          </c:val>
        </c:ser>
        <c:axId val="1632051764"/>
        <c:axId val="1018276304"/>
      </c:barChart>
      <c:catAx>
        <c:axId val="16320517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018276304"/>
      </c:catAx>
      <c:valAx>
        <c:axId val="1018276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32051764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Shipment Delay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Shipment Delay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Delay!$A$19:$A$22</c:f>
            </c:strRef>
          </c:cat>
          <c:val>
            <c:numRef>
              <c:f>Delay!$B$19:$B$22</c:f>
              <c:numCache/>
            </c:numRef>
          </c:val>
        </c:ser>
        <c:ser>
          <c:idx val="1"/>
          <c:order val="1"/>
          <c:tx>
            <c:v>Before_time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Delay!$A$19:$A$22</c:f>
            </c:strRef>
          </c:cat>
          <c:val>
            <c:numRef>
              <c:f>Delay!$C$19:$C$22</c:f>
              <c:numCache/>
            </c:numRef>
          </c:val>
        </c:ser>
        <c:axId val="668067784"/>
        <c:axId val="1820350985"/>
      </c:barChart>
      <c:catAx>
        <c:axId val="6680677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20350985"/>
      </c:catAx>
      <c:valAx>
        <c:axId val="1820350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68067784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City_delay!$D$2:$D$5</c:f>
              <c:numCache/>
            </c:numRef>
          </c:val>
        </c:ser>
        <c:axId val="49081710"/>
        <c:axId val="739972330"/>
      </c:barChart>
      <c:catAx>
        <c:axId val="49081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No bronco    Porto velho    rio DE JANERIO   sao paulo</a:t>
                </a:r>
              </a:p>
            </c:rich>
          </c:tx>
          <c:layout>
            <c:manualLayout>
              <c:xMode val="edge"/>
              <c:yMode val="edge"/>
              <c:x val="0.12531250000000002"/>
              <c:y val="0.849179487179487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9972330"/>
      </c:catAx>
      <c:valAx>
        <c:axId val="739972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%Delay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08171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335892388451443"/>
          <c:y val="0.05555555555555555"/>
          <c:w val="0.82608552055993"/>
          <c:h val="0.7435032079323418"/>
        </c:manualLayout>
      </c:layout>
      <c:barChart>
        <c:barDir val="col"/>
        <c:ser>
          <c:idx val="0"/>
          <c:order val="0"/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val>
            <c:numRef>
              <c:f>City_order!$D$2:$D$5</c:f>
              <c:numCache/>
            </c:numRef>
          </c:val>
        </c:ser>
        <c:axId val="494096758"/>
        <c:axId val="2127201564"/>
      </c:barChart>
      <c:catAx>
        <c:axId val="494096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No bronco           porto velho         rio de janeiro      sao paulo</a:t>
                </a:r>
              </a:p>
            </c:rich>
          </c:tx>
          <c:layout>
            <c:manualLayout>
              <c:xMode val="edge"/>
              <c:yMode val="edge"/>
              <c:x val="0.1550612309231581"/>
              <c:y val="0.861277777777777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chemeClr val="lt1"/>
                </a:solidFill>
                <a:latin typeface="+mn-lt"/>
              </a:defRPr>
            </a:pPr>
          </a:p>
        </c:txPr>
        <c:crossAx val="2127201564"/>
      </c:catAx>
      <c:valAx>
        <c:axId val="21272015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%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94096758"/>
      </c:valAx>
    </c:plotArea>
    <c:plotVisOnly val="1"/>
  </c:chart>
  <c:spPr>
    <a:solidFill>
      <a:schemeClr val="accen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Order Trend per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2016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Order_trend!$A$2:$A$28</c:f>
            </c:strRef>
          </c:cat>
          <c:val>
            <c:numRef>
              <c:f>Order_trend!$B$2:$B$28</c:f>
              <c:numCache/>
            </c:numRef>
          </c:val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Order_trend!$A$2:$A$28</c:f>
            </c:strRef>
          </c:cat>
          <c:val>
            <c:numRef>
              <c:f>Order_trend!$C$2:$C$28</c:f>
              <c:numCache/>
            </c:numRef>
          </c:val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Order_trend!$A$2:$A$28</c:f>
            </c:strRef>
          </c:cat>
          <c:val>
            <c:numRef>
              <c:f>Order_trend!$D$2:$D$28</c:f>
              <c:numCache/>
            </c:numRef>
          </c:val>
        </c:ser>
        <c:overlap val="100"/>
        <c:axId val="1343538014"/>
        <c:axId val="1671166522"/>
      </c:barChart>
      <c:catAx>
        <c:axId val="1343538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1166522"/>
      </c:catAx>
      <c:valAx>
        <c:axId val="1671166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35380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Acquistion per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2016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Customer_acquisition!$A$2:$A$28</c:f>
            </c:strRef>
          </c:cat>
          <c:val>
            <c:numRef>
              <c:f>Customer_acquisition!$B$2:$B$28</c:f>
              <c:numCache/>
            </c:numRef>
          </c:val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Customer_acquisition!$A$2:$A$28</c:f>
            </c:strRef>
          </c:cat>
          <c:val>
            <c:numRef>
              <c:f>Customer_acquisition!$C$2:$C$28</c:f>
              <c:numCache/>
            </c:numRef>
          </c:val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Customer_acquisition!$A$2:$A$28</c:f>
            </c:strRef>
          </c:cat>
          <c:val>
            <c:numRef>
              <c:f>Customer_acquisition!$D$2:$D$28</c:f>
              <c:numCache/>
            </c:numRef>
          </c:val>
        </c:ser>
        <c:overlap val="100"/>
        <c:axId val="1739708586"/>
        <c:axId val="823803836"/>
      </c:barChart>
      <c:catAx>
        <c:axId val="1739708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3803836"/>
      </c:catAx>
      <c:valAx>
        <c:axId val="82380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97085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2</xdr:row>
      <xdr:rowOff>0</xdr:rowOff>
    </xdr:from>
    <xdr:ext cx="4629150" cy="5010150"/>
    <xdr:graphicFrame>
      <xdr:nvGraphicFramePr>
        <xdr:cNvPr id="18466208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</xdr:row>
      <xdr:rowOff>0</xdr:rowOff>
    </xdr:from>
    <xdr:ext cx="4648200" cy="5010150"/>
    <xdr:graphicFrame>
      <xdr:nvGraphicFramePr>
        <xdr:cNvPr id="164426050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27</xdr:row>
      <xdr:rowOff>0</xdr:rowOff>
    </xdr:from>
    <xdr:ext cx="4067175" cy="2876550"/>
    <xdr:graphicFrame>
      <xdr:nvGraphicFramePr>
        <xdr:cNvPr id="164632216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27</xdr:row>
      <xdr:rowOff>0</xdr:rowOff>
    </xdr:from>
    <xdr:ext cx="4086225" cy="2876550"/>
    <xdr:graphicFrame>
      <xdr:nvGraphicFramePr>
        <xdr:cNvPr id="131377339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600075</xdr:colOff>
      <xdr:row>27</xdr:row>
      <xdr:rowOff>0</xdr:rowOff>
    </xdr:from>
    <xdr:ext cx="4638675" cy="2876550"/>
    <xdr:graphicFrame>
      <xdr:nvGraphicFramePr>
        <xdr:cNvPr id="55869939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0</xdr:colOff>
      <xdr:row>2</xdr:row>
      <xdr:rowOff>0</xdr:rowOff>
    </xdr:from>
    <xdr:ext cx="3486150" cy="2600325"/>
    <xdr:graphicFrame>
      <xdr:nvGraphicFramePr>
        <xdr:cNvPr id="112305169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0</xdr:colOff>
      <xdr:row>15</xdr:row>
      <xdr:rowOff>0</xdr:rowOff>
    </xdr:from>
    <xdr:ext cx="3505200" cy="2400300"/>
    <xdr:graphicFrame>
      <xdr:nvGraphicFramePr>
        <xdr:cNvPr id="89584358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2</xdr:row>
      <xdr:rowOff>9525</xdr:rowOff>
    </xdr:from>
    <xdr:ext cx="4371975" cy="2876550"/>
    <xdr:graphicFrame>
      <xdr:nvGraphicFramePr>
        <xdr:cNvPr id="1406020271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0</xdr:row>
      <xdr:rowOff>180975</xdr:rowOff>
    </xdr:from>
    <xdr:ext cx="4343400" cy="2886075"/>
    <xdr:graphicFrame>
      <xdr:nvGraphicFramePr>
        <xdr:cNvPr id="211803712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</xdr:row>
      <xdr:rowOff>9525</xdr:rowOff>
    </xdr:from>
    <xdr:ext cx="4371975" cy="2876550"/>
    <xdr:graphicFrame>
      <xdr:nvGraphicFramePr>
        <xdr:cNvPr id="9096792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4</xdr:row>
      <xdr:rowOff>123825</xdr:rowOff>
    </xdr:from>
    <xdr:ext cx="4371975" cy="5038725"/>
    <xdr:graphicFrame>
      <xdr:nvGraphicFramePr>
        <xdr:cNvPr id="23523544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6</xdr:row>
      <xdr:rowOff>133350</xdr:rowOff>
    </xdr:from>
    <xdr:ext cx="6000750" cy="5715000"/>
    <xdr:graphicFrame>
      <xdr:nvGraphicFramePr>
        <xdr:cNvPr id="168844935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180975</xdr:rowOff>
    </xdr:from>
    <xdr:ext cx="4371975" cy="2886075"/>
    <xdr:graphicFrame>
      <xdr:nvGraphicFramePr>
        <xdr:cNvPr id="7665902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2</xdr:row>
      <xdr:rowOff>28575</xdr:rowOff>
    </xdr:from>
    <xdr:ext cx="4943475" cy="3181350"/>
    <xdr:graphicFrame>
      <xdr:nvGraphicFramePr>
        <xdr:cNvPr id="15352901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49</xdr:row>
      <xdr:rowOff>19050</xdr:rowOff>
    </xdr:from>
    <xdr:ext cx="4371975" cy="2876550"/>
    <xdr:graphicFrame>
      <xdr:nvGraphicFramePr>
        <xdr:cNvPr id="943492996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2</xdr:row>
      <xdr:rowOff>19050</xdr:rowOff>
    </xdr:from>
    <xdr:ext cx="5419725" cy="2876550"/>
    <xdr:graphicFrame>
      <xdr:nvGraphicFramePr>
        <xdr:cNvPr id="1359958938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2</xdr:row>
      <xdr:rowOff>0</xdr:rowOff>
    </xdr:from>
    <xdr:ext cx="5591175" cy="2876550"/>
    <xdr:graphicFrame>
      <xdr:nvGraphicFramePr>
        <xdr:cNvPr id="75790955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2</xdr:row>
      <xdr:rowOff>38100</xdr:rowOff>
    </xdr:from>
    <xdr:ext cx="5448300" cy="2876550"/>
    <xdr:graphicFrame>
      <xdr:nvGraphicFramePr>
        <xdr:cNvPr id="1855460810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9525</xdr:rowOff>
    </xdr:from>
    <xdr:ext cx="4371975" cy="2876550"/>
    <xdr:graphicFrame>
      <xdr:nvGraphicFramePr>
        <xdr:cNvPr id="147662009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17</xdr:row>
      <xdr:rowOff>9525</xdr:rowOff>
    </xdr:from>
    <xdr:ext cx="4371975" cy="2876550"/>
    <xdr:graphicFrame>
      <xdr:nvGraphicFramePr>
        <xdr:cNvPr id="194403106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28" displayName="Table_1" id="1">
  <tableColumns count="4">
    <tableColumn name="customer_state" id="1"/>
    <tableColumn name="2016" id="2"/>
    <tableColumn name="2017" id="3"/>
    <tableColumn name="2018" id="4"/>
  </tableColumns>
  <tableStyleInfo name="Order_trend-style" showColumnStripes="0" showFirstColumn="1" showLastColumn="1" showRowStripes="1"/>
</table>
</file>

<file path=xl/tables/table10.xml><?xml version="1.0" encoding="utf-8"?>
<table xmlns="http://schemas.openxmlformats.org/spreadsheetml/2006/main" ref="A1:E5" displayName="Table_10" id="10">
  <tableColumns count="5">
    <tableColumn name="State" id="1"/>
    <tableColumn name="Not delivered" id="2"/>
    <tableColumn name="Delivered" id="3"/>
    <tableColumn name="Total" id="4"/>
    <tableColumn name="%Not Delivered" id="5"/>
  </tableColumns>
  <tableStyleInfo name="Not delivered-style" showColumnStripes="0" showFirstColumn="1" showLastColumn="1" showRowStripes="1"/>
</table>
</file>

<file path=xl/tables/table11.xml><?xml version="1.0" encoding="utf-8"?>
<table xmlns="http://schemas.openxmlformats.org/spreadsheetml/2006/main" ref="A8:E12" displayName="Table_11" id="11">
  <tableColumns count="5">
    <tableColumn name="State" id="1"/>
    <tableColumn name="Not delivered" id="2"/>
    <tableColumn name="Delivered" id="3"/>
    <tableColumn name="Total" id="4"/>
    <tableColumn name="%Not Delivered" id="5"/>
  </tableColumns>
  <tableStyleInfo name="Not delivered-style 2" showColumnStripes="0" showFirstColumn="1" showLastColumn="1" showRowStripes="1"/>
</table>
</file>

<file path=xl/tables/table12.xml><?xml version="1.0" encoding="utf-8"?>
<table xmlns="http://schemas.openxmlformats.org/spreadsheetml/2006/main" ref="A15:E19" displayName="Table_12" id="12">
  <tableColumns count="5">
    <tableColumn name="State" id="1"/>
    <tableColumn name="Not delivered" id="2"/>
    <tableColumn name="Delivered" id="3"/>
    <tableColumn name="Total" id="4"/>
    <tableColumn name="%Not Delivered" id="5"/>
  </tableColumns>
  <tableStyleInfo name="Not delivered-style 3" showColumnStripes="0" showFirstColumn="1" showLastColumn="1" showRowStripes="1"/>
</table>
</file>

<file path=xl/tables/table13.xml><?xml version="1.0" encoding="utf-8"?>
<table xmlns="http://schemas.openxmlformats.org/spreadsheetml/2006/main" ref="A1:D5" displayName="Table_13" id="13">
  <tableColumns count="4">
    <tableColumn name="City" id="1"/>
    <tableColumn name="Delayed Orders" id="2"/>
    <tableColumn name="Total delayed orders" id="3"/>
    <tableColumn name="%delayed" id="4"/>
  </tableColumns>
  <tableStyleInfo name="City_delay-style" showColumnStripes="0" showFirstColumn="1" showLastColumn="1" showRowStripes="1"/>
</table>
</file>

<file path=xl/tables/table14.xml><?xml version="1.0" encoding="utf-8"?>
<table xmlns="http://schemas.openxmlformats.org/spreadsheetml/2006/main" ref="A1:D5" displayName="Table_14" id="14">
  <tableColumns count="4">
    <tableColumn name="City" id="1"/>
    <tableColumn name="Orders" id="2"/>
    <tableColumn name="Total orders" id="3"/>
    <tableColumn name="%orders" id="4"/>
  </tableColumns>
  <tableStyleInfo name="City_order-style" showColumnStripes="0" showFirstColumn="1" showLastColumn="1" showRowStripes="1"/>
</table>
</file>

<file path=xl/tables/table2.xml><?xml version="1.0" encoding="utf-8"?>
<table xmlns="http://schemas.openxmlformats.org/spreadsheetml/2006/main" ref="A1:D28" displayName="Table_2" id="2">
  <tableColumns count="4">
    <tableColumn name="customer_state" id="1"/>
    <tableColumn name="2016" id="2"/>
    <tableColumn name="2017" id="3"/>
    <tableColumn name="2018" id="4"/>
  </tableColumns>
  <tableStyleInfo name="Customer_acquisition-style" showColumnStripes="0" showFirstColumn="1" showLastColumn="1" showRowStripes="1"/>
</table>
</file>

<file path=xl/tables/table3.xml><?xml version="1.0" encoding="utf-8"?>
<table xmlns="http://schemas.openxmlformats.org/spreadsheetml/2006/main" ref="A1:D5" displayName="Table_3" id="3">
  <tableColumns count="4">
    <tableColumn name="customer_state" id="1"/>
    <tableColumn name="2016" id="2"/>
    <tableColumn name="2017" id="3"/>
    <tableColumn name="2018" id="4"/>
  </tableColumns>
  <tableStyleInfo name="Review-style" showColumnStripes="0" showFirstColumn="1" showLastColumn="1" showRowStripes="1"/>
</table>
</file>

<file path=xl/tables/table4.xml><?xml version="1.0" encoding="utf-8"?>
<table xmlns="http://schemas.openxmlformats.org/spreadsheetml/2006/main" ref="A1:C28" displayName="Table_4" id="4">
  <tableColumns count="3">
    <tableColumn name="customer_state" id="1"/>
    <tableColumn name="category" id="2"/>
    <tableColumn name="orders" id="3"/>
  </tableColumns>
  <tableStyleInfo name="CategoryAC-style" showColumnStripes="0" showFirstColumn="1" showLastColumn="1" showRowStripes="1"/>
</table>
</file>

<file path=xl/tables/table5.xml><?xml version="1.0" encoding="utf-8"?>
<table xmlns="http://schemas.openxmlformats.org/spreadsheetml/2006/main" ref="A1:C69" displayName="Table_5" id="5">
  <tableColumns count="3">
    <tableColumn name="customer_state" id="1"/>
    <tableColumn name="category" id="2"/>
    <tableColumn name="orders" id="3"/>
  </tableColumns>
  <tableStyleInfo name="CategoryRJ-style" showColumnStripes="0" showFirstColumn="1" showLastColumn="1" showRowStripes="1"/>
</table>
</file>

<file path=xl/tables/table6.xml><?xml version="1.0" encoding="utf-8"?>
<table xmlns="http://schemas.openxmlformats.org/spreadsheetml/2006/main" ref="A1:C42" displayName="Table_6" id="6">
  <tableColumns count="3">
    <tableColumn name="customer_state" id="1"/>
    <tableColumn name="category" id="2"/>
    <tableColumn name="orders" id="3"/>
  </tableColumns>
  <tableStyleInfo name="CategoryRO-style" showColumnStripes="0" showFirstColumn="1" showLastColumn="1" showRowStripes="1"/>
</table>
</file>

<file path=xl/tables/table7.xml><?xml version="1.0" encoding="utf-8"?>
<table xmlns="http://schemas.openxmlformats.org/spreadsheetml/2006/main" ref="A1:C71" displayName="Table_7" id="7">
  <tableColumns count="3">
    <tableColumn name="customer_state" id="1"/>
    <tableColumn name="category" id="2"/>
    <tableColumn name="orders" id="3"/>
  </tableColumns>
  <tableStyleInfo name="CategorySP-style" showColumnStripes="0" showFirstColumn="1" showLastColumn="1" showRowStripes="1"/>
</table>
</file>

<file path=xl/tables/table8.xml><?xml version="1.0" encoding="utf-8"?>
<table xmlns="http://schemas.openxmlformats.org/spreadsheetml/2006/main" ref="A1:E5" displayName="Table_8" id="8">
  <tableColumns count="5">
    <tableColumn name="State" id="1"/>
    <tableColumn name="delivery Delay" id="2"/>
    <tableColumn name="Before_time" id="3"/>
    <tableColumn name="Total" id="4"/>
    <tableColumn name="%Delay" id="5"/>
  </tableColumns>
  <tableStyleInfo name="Delay-style" showColumnStripes="0" showFirstColumn="1" showLastColumn="1" showRowStripes="1"/>
</table>
</file>

<file path=xl/tables/table9.xml><?xml version="1.0" encoding="utf-8"?>
<table xmlns="http://schemas.openxmlformats.org/spreadsheetml/2006/main" ref="A18:E22" displayName="Table_9" id="9">
  <tableColumns count="5">
    <tableColumn name="State" id="1"/>
    <tableColumn name="Shipment Delay" id="2"/>
    <tableColumn name="Before_time" id="3"/>
    <tableColumn name="Total" id="4"/>
    <tableColumn name="%Delay" id="5"/>
  </tableColumns>
  <tableStyleInfo name="Dela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3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4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</row>
    <row r="2" ht="24.7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V2"/>
    <mergeCell ref="W1:W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5.71"/>
    <col customWidth="1" min="3" max="3" width="12.0"/>
    <col customWidth="1" min="4" max="4" width="11.0"/>
    <col customWidth="1" min="5" max="5" width="17.43"/>
    <col customWidth="1" min="6" max="26" width="8.71"/>
  </cols>
  <sheetData>
    <row r="1">
      <c r="A1" s="9" t="s">
        <v>106</v>
      </c>
      <c r="B1" s="9" t="s">
        <v>112</v>
      </c>
      <c r="C1" s="9" t="s">
        <v>113</v>
      </c>
      <c r="D1" s="9" t="s">
        <v>109</v>
      </c>
      <c r="E1" s="9" t="s">
        <v>114</v>
      </c>
    </row>
    <row r="2">
      <c r="A2" s="9" t="s">
        <v>6</v>
      </c>
      <c r="B2" s="9">
        <v>0.0</v>
      </c>
      <c r="C2" s="9">
        <v>0.0</v>
      </c>
      <c r="D2" s="9">
        <f>SUM('Not delivered'!$B2:$C2)</f>
        <v>0</v>
      </c>
      <c r="E2" s="8" t="s">
        <v>115</v>
      </c>
    </row>
    <row r="3">
      <c r="A3" s="9" t="s">
        <v>9</v>
      </c>
      <c r="B3" s="9">
        <v>0.0</v>
      </c>
      <c r="C3" s="9">
        <v>0.0</v>
      </c>
      <c r="D3" s="9">
        <f>SUM('Not delivered'!$B3:$C3)</f>
        <v>0</v>
      </c>
      <c r="E3" s="8" t="s">
        <v>115</v>
      </c>
    </row>
    <row r="4">
      <c r="A4" s="9" t="s">
        <v>30</v>
      </c>
      <c r="B4" s="9">
        <v>16.0</v>
      </c>
      <c r="C4" s="9">
        <v>40.0</v>
      </c>
      <c r="D4" s="9">
        <f>SUM('Not delivered'!$B4:$C4)</f>
        <v>56</v>
      </c>
      <c r="E4" s="10">
        <f>'Not delivered'!$B4/'Not delivered'!$D4</f>
        <v>0.2857142857</v>
      </c>
    </row>
    <row r="5">
      <c r="A5" s="9" t="s">
        <v>31</v>
      </c>
      <c r="B5" s="9">
        <v>20.0</v>
      </c>
      <c r="C5" s="9">
        <v>95.0</v>
      </c>
      <c r="D5" s="9">
        <f>SUM('Not delivered'!$B5:$C5)</f>
        <v>115</v>
      </c>
      <c r="E5" s="10">
        <f>'Not delivered'!$B5/'Not delivered'!$D5</f>
        <v>0.1739130435</v>
      </c>
    </row>
    <row r="8">
      <c r="A8" s="9" t="s">
        <v>106</v>
      </c>
      <c r="B8" s="9" t="s">
        <v>112</v>
      </c>
      <c r="C8" s="9" t="s">
        <v>113</v>
      </c>
      <c r="D8" s="9" t="s">
        <v>109</v>
      </c>
      <c r="E8" s="9" t="s">
        <v>114</v>
      </c>
    </row>
    <row r="9">
      <c r="A9" s="9" t="s">
        <v>6</v>
      </c>
      <c r="B9" s="9">
        <v>1.0</v>
      </c>
      <c r="C9" s="9">
        <v>45.0</v>
      </c>
      <c r="D9" s="9">
        <f>SUM('Not delivered'!$B9:$C9)</f>
        <v>46</v>
      </c>
      <c r="E9" s="10">
        <f>'Not delivered'!$B9/'Not delivered'!$D9</f>
        <v>0.02173913043</v>
      </c>
    </row>
    <row r="10">
      <c r="A10" s="9" t="s">
        <v>9</v>
      </c>
      <c r="B10" s="9">
        <v>7.0</v>
      </c>
      <c r="C10" s="9">
        <v>117.0</v>
      </c>
      <c r="D10" s="9">
        <f>SUM('Not delivered'!$B10:$C10)</f>
        <v>124</v>
      </c>
      <c r="E10" s="10">
        <f>'Not delivered'!$B10/'Not delivered'!$D10</f>
        <v>0.0564516129</v>
      </c>
    </row>
    <row r="11">
      <c r="A11" s="9" t="s">
        <v>30</v>
      </c>
      <c r="B11" s="9">
        <v>232.0</v>
      </c>
      <c r="C11" s="9">
        <v>5348.0</v>
      </c>
      <c r="D11" s="9">
        <f>SUM('Not delivered'!$B11:$C11)</f>
        <v>5580</v>
      </c>
      <c r="E11" s="10">
        <f>'Not delivered'!$B11/'Not delivered'!$D11</f>
        <v>0.04157706093</v>
      </c>
    </row>
    <row r="12">
      <c r="A12" s="9" t="s">
        <v>31</v>
      </c>
      <c r="B12" s="9">
        <v>645.0</v>
      </c>
      <c r="C12" s="9">
        <v>15478.0</v>
      </c>
      <c r="D12" s="9">
        <f>SUM('Not delivered'!$B12:$C12)</f>
        <v>16123</v>
      </c>
      <c r="E12" s="10">
        <f>'Not delivered'!$B12/'Not delivered'!$D12</f>
        <v>0.04000496186</v>
      </c>
    </row>
    <row r="15">
      <c r="A15" s="9" t="s">
        <v>106</v>
      </c>
      <c r="B15" s="9" t="s">
        <v>112</v>
      </c>
      <c r="C15" s="9" t="s">
        <v>113</v>
      </c>
      <c r="D15" s="9" t="s">
        <v>109</v>
      </c>
      <c r="E15" s="9" t="s">
        <v>114</v>
      </c>
    </row>
    <row r="16">
      <c r="A16" s="9" t="s">
        <v>6</v>
      </c>
      <c r="B16" s="9">
        <v>0.0</v>
      </c>
      <c r="C16" s="9">
        <v>35.0</v>
      </c>
      <c r="D16" s="9">
        <f>SUM('Not delivered'!$B16:$C16)</f>
        <v>35</v>
      </c>
      <c r="E16" s="10">
        <f>'Not delivered'!$B16/'Not delivered'!$D16</f>
        <v>0</v>
      </c>
    </row>
    <row r="17">
      <c r="A17" s="9" t="s">
        <v>9</v>
      </c>
      <c r="B17" s="9">
        <v>3.0</v>
      </c>
      <c r="C17" s="9">
        <v>126.0</v>
      </c>
      <c r="D17" s="9">
        <f>SUM('Not delivered'!$B17:$C17)</f>
        <v>129</v>
      </c>
      <c r="E17" s="10">
        <f>'Not delivered'!$B17/'Not delivered'!$D17</f>
        <v>0.02325581395</v>
      </c>
    </row>
    <row r="18">
      <c r="A18" s="9" t="s">
        <v>30</v>
      </c>
      <c r="B18" s="9">
        <v>254.0</v>
      </c>
      <c r="C18" s="9">
        <v>6962.0</v>
      </c>
      <c r="D18" s="9">
        <f>SUM('Not delivered'!$B18:$C18)</f>
        <v>7216</v>
      </c>
      <c r="E18" s="10">
        <f>'Not delivered'!$B18/'Not delivered'!$D18</f>
        <v>0.03519955654</v>
      </c>
    </row>
    <row r="19">
      <c r="A19" s="9" t="s">
        <v>31</v>
      </c>
      <c r="B19" s="9">
        <v>580.0</v>
      </c>
      <c r="C19" s="9">
        <v>24928.0</v>
      </c>
      <c r="D19" s="9">
        <f>SUM('Not delivered'!$B19:$C19)</f>
        <v>25508</v>
      </c>
      <c r="E19" s="10">
        <f>'Not delivered'!$B19/'Not delivered'!$D19</f>
        <v>0.02273796456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6.86"/>
    <col customWidth="1" min="3" max="3" width="21.29"/>
    <col customWidth="1" min="4" max="4" width="11.86"/>
    <col customWidth="1" min="5" max="26" width="8.71"/>
  </cols>
  <sheetData>
    <row r="1">
      <c r="A1" s="9" t="s">
        <v>116</v>
      </c>
      <c r="B1" s="9" t="s">
        <v>117</v>
      </c>
      <c r="C1" s="9" t="s">
        <v>118</v>
      </c>
      <c r="D1" s="9" t="s">
        <v>119</v>
      </c>
    </row>
    <row r="2">
      <c r="A2" s="9" t="s">
        <v>120</v>
      </c>
      <c r="B2" s="9">
        <v>3.0</v>
      </c>
      <c r="C2" s="11">
        <v>3.0</v>
      </c>
      <c r="D2" s="10">
        <f>City_delay!$B2/City_delay!$C2</f>
        <v>1</v>
      </c>
    </row>
    <row r="3">
      <c r="A3" s="9" t="s">
        <v>121</v>
      </c>
      <c r="B3" s="9">
        <v>5.0</v>
      </c>
      <c r="C3" s="12">
        <v>11.0</v>
      </c>
      <c r="D3" s="10">
        <f>City_delay!$B3/City_delay!$C3</f>
        <v>0.4545454545</v>
      </c>
    </row>
    <row r="4">
      <c r="A4" s="9" t="s">
        <v>122</v>
      </c>
      <c r="B4" s="9">
        <v>763.0</v>
      </c>
      <c r="C4" s="11">
        <v>1609.0</v>
      </c>
      <c r="D4" s="10">
        <f>City_delay!$B4/City_delay!$C4</f>
        <v>0.4742075823</v>
      </c>
    </row>
    <row r="5">
      <c r="A5" s="9" t="s">
        <v>123</v>
      </c>
      <c r="B5" s="9">
        <v>803.0</v>
      </c>
      <c r="C5" s="12">
        <v>2005.0</v>
      </c>
      <c r="D5" s="10">
        <f>City_delay!$B5/City_delay!$C5</f>
        <v>0.4004987531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7.14"/>
    <col customWidth="1" min="3" max="3" width="21.71"/>
    <col customWidth="1" min="4" max="4" width="12.0"/>
    <col customWidth="1" min="5" max="26" width="8.71"/>
  </cols>
  <sheetData>
    <row r="1">
      <c r="A1" s="9" t="s">
        <v>116</v>
      </c>
      <c r="B1" s="9" t="s">
        <v>124</v>
      </c>
      <c r="C1" s="9" t="s">
        <v>125</v>
      </c>
      <c r="D1" s="9" t="s">
        <v>126</v>
      </c>
    </row>
    <row r="2">
      <c r="A2" s="9" t="s">
        <v>120</v>
      </c>
      <c r="B2" s="9">
        <v>75.0</v>
      </c>
      <c r="C2" s="11">
        <v>91.0</v>
      </c>
      <c r="D2" s="10">
        <f>City_order!$B2/City_order!$C2</f>
        <v>0.8241758242</v>
      </c>
    </row>
    <row r="3">
      <c r="A3" s="9" t="s">
        <v>121</v>
      </c>
      <c r="B3" s="9">
        <v>119.0</v>
      </c>
      <c r="C3" s="9">
        <v>272.0</v>
      </c>
      <c r="D3" s="10">
        <f>City_order!$B3/City_order!$C3</f>
        <v>0.4375</v>
      </c>
    </row>
    <row r="4">
      <c r="A4" s="9" t="s">
        <v>122</v>
      </c>
      <c r="B4" s="9">
        <v>7438.0</v>
      </c>
      <c r="C4" s="9">
        <v>13054.0</v>
      </c>
      <c r="D4" s="10">
        <f>City_order!$B4/City_order!$C4</f>
        <v>0.5697870385</v>
      </c>
    </row>
    <row r="5">
      <c r="A5" s="9" t="s">
        <v>123</v>
      </c>
      <c r="B5" s="9">
        <v>17081.0</v>
      </c>
      <c r="C5" s="9">
        <v>46427.0</v>
      </c>
      <c r="D5" s="10">
        <f>City_order!$B5/City_order!$C5</f>
        <v>0.3679109139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4" width="7.29"/>
    <col customWidth="1" min="5" max="26" width="8.71"/>
  </cols>
  <sheetData>
    <row r="1">
      <c r="A1" s="8" t="s">
        <v>1</v>
      </c>
      <c r="B1" s="8" t="s">
        <v>2</v>
      </c>
      <c r="C1" s="8" t="s">
        <v>3</v>
      </c>
      <c r="D1" s="8" t="s">
        <v>4</v>
      </c>
    </row>
    <row r="2">
      <c r="A2" s="8" t="s">
        <v>5</v>
      </c>
      <c r="B2" s="8">
        <v>1.0</v>
      </c>
      <c r="C2" s="8">
        <v>17.0</v>
      </c>
      <c r="D2" s="8">
        <v>23.0</v>
      </c>
    </row>
    <row r="3">
      <c r="A3" s="8" t="s">
        <v>6</v>
      </c>
      <c r="B3" s="8"/>
      <c r="C3" s="8">
        <v>48.0</v>
      </c>
      <c r="D3" s="8">
        <v>32.0</v>
      </c>
    </row>
    <row r="4">
      <c r="A4" s="8" t="s">
        <v>7</v>
      </c>
      <c r="B4" s="8"/>
      <c r="C4" s="8">
        <v>23.0</v>
      </c>
      <c r="D4" s="8">
        <v>44.0</v>
      </c>
    </row>
    <row r="5">
      <c r="A5" s="8" t="s">
        <v>8</v>
      </c>
      <c r="B5" s="8"/>
      <c r="C5" s="8">
        <v>63.0</v>
      </c>
      <c r="D5" s="8">
        <v>82.0</v>
      </c>
    </row>
    <row r="6">
      <c r="A6" s="8" t="s">
        <v>9</v>
      </c>
      <c r="B6" s="8"/>
      <c r="C6" s="8">
        <v>127.0</v>
      </c>
      <c r="D6" s="8">
        <v>116.0</v>
      </c>
    </row>
    <row r="7">
      <c r="A7" s="8" t="s">
        <v>10</v>
      </c>
      <c r="B7" s="8"/>
      <c r="C7" s="8">
        <v>122.0</v>
      </c>
      <c r="D7" s="8">
        <v>152.0</v>
      </c>
    </row>
    <row r="8">
      <c r="A8" s="8" t="s">
        <v>11</v>
      </c>
      <c r="B8" s="8">
        <v>3.0</v>
      </c>
      <c r="C8" s="8">
        <v>166.0</v>
      </c>
      <c r="D8" s="8">
        <v>166.0</v>
      </c>
    </row>
    <row r="9">
      <c r="A9" s="8" t="s">
        <v>12</v>
      </c>
      <c r="B9" s="8">
        <v>1.0</v>
      </c>
      <c r="C9" s="8">
        <v>188.0</v>
      </c>
      <c r="D9" s="8">
        <v>208.0</v>
      </c>
    </row>
    <row r="10">
      <c r="A10" s="8" t="s">
        <v>13</v>
      </c>
      <c r="B10" s="8">
        <v>4.0</v>
      </c>
      <c r="C10" s="8">
        <v>209.0</v>
      </c>
      <c r="D10" s="8">
        <v>261.0</v>
      </c>
    </row>
    <row r="11">
      <c r="A11" s="8" t="s">
        <v>14</v>
      </c>
      <c r="B11" s="8">
        <v>1.0</v>
      </c>
      <c r="C11" s="8">
        <v>199.0</v>
      </c>
      <c r="D11" s="8">
        <v>276.0</v>
      </c>
    </row>
    <row r="12">
      <c r="A12" s="8" t="s">
        <v>15</v>
      </c>
      <c r="B12" s="8">
        <v>1.0</v>
      </c>
      <c r="C12" s="8">
        <v>215.0</v>
      </c>
      <c r="D12" s="8">
        <v>301.0</v>
      </c>
    </row>
    <row r="13">
      <c r="A13" s="8" t="s">
        <v>16</v>
      </c>
      <c r="B13" s="8">
        <v>4.0</v>
      </c>
      <c r="C13" s="8">
        <v>320.0</v>
      </c>
      <c r="D13" s="8">
        <v>393.0</v>
      </c>
    </row>
    <row r="14">
      <c r="A14" s="8" t="s">
        <v>17</v>
      </c>
      <c r="B14" s="8"/>
      <c r="C14" s="8">
        <v>273.0</v>
      </c>
      <c r="D14" s="8">
        <v>428.0</v>
      </c>
    </row>
    <row r="15">
      <c r="A15" s="8" t="s">
        <v>18</v>
      </c>
      <c r="B15" s="8">
        <v>4.0</v>
      </c>
      <c r="C15" s="8">
        <v>435.0</v>
      </c>
      <c r="D15" s="8">
        <v>507.0</v>
      </c>
    </row>
    <row r="16">
      <c r="A16" s="8" t="s">
        <v>19</v>
      </c>
      <c r="B16" s="8">
        <v>1.0</v>
      </c>
      <c r="C16" s="8">
        <v>374.0</v>
      </c>
      <c r="D16" s="8">
        <v>511.0</v>
      </c>
    </row>
    <row r="17">
      <c r="A17" s="8" t="s">
        <v>20</v>
      </c>
      <c r="B17" s="8">
        <v>6.0</v>
      </c>
      <c r="C17" s="8">
        <v>574.0</v>
      </c>
      <c r="D17" s="8">
        <v>699.0</v>
      </c>
    </row>
    <row r="18">
      <c r="A18" s="8" t="s">
        <v>21</v>
      </c>
      <c r="B18" s="8">
        <v>6.0</v>
      </c>
      <c r="C18" s="8">
        <v>664.0</v>
      </c>
      <c r="D18" s="8">
        <v>923.0</v>
      </c>
    </row>
    <row r="19">
      <c r="A19" s="8" t="s">
        <v>22</v>
      </c>
      <c r="B19" s="8">
        <v>7.0</v>
      </c>
      <c r="C19" s="8">
        <v>838.0</v>
      </c>
      <c r="D19" s="8">
        <v>1112.0</v>
      </c>
    </row>
    <row r="20">
      <c r="A20" s="8" t="s">
        <v>23</v>
      </c>
      <c r="B20" s="8">
        <v>3.0</v>
      </c>
      <c r="C20" s="8">
        <v>879.0</v>
      </c>
      <c r="D20" s="8">
        <v>1113.0</v>
      </c>
    </row>
    <row r="21" ht="15.75" customHeight="1">
      <c r="A21" s="8" t="s">
        <v>24</v>
      </c>
      <c r="B21" s="8">
        <v>6.0</v>
      </c>
      <c r="C21" s="8">
        <v>827.0</v>
      </c>
      <c r="D21" s="8">
        <v>1247.0</v>
      </c>
    </row>
    <row r="22" ht="15.75" customHeight="1">
      <c r="A22" s="8" t="s">
        <v>25</v>
      </c>
      <c r="B22" s="8">
        <v>3.0</v>
      </c>
      <c r="C22" s="8">
        <v>1382.0</v>
      </c>
      <c r="D22" s="8">
        <v>1871.0</v>
      </c>
    </row>
    <row r="23" ht="15.75" customHeight="1">
      <c r="A23" s="8" t="s">
        <v>26</v>
      </c>
      <c r="B23" s="8">
        <v>10.0</v>
      </c>
      <c r="C23" s="8">
        <v>1536.0</v>
      </c>
      <c r="D23" s="8">
        <v>2001.0</v>
      </c>
    </row>
    <row r="24" ht="15.75" customHeight="1">
      <c r="A24" s="8" t="s">
        <v>27</v>
      </c>
      <c r="B24" s="8">
        <v>20.0</v>
      </c>
      <c r="C24" s="8">
        <v>2072.0</v>
      </c>
      <c r="D24" s="8">
        <v>2831.0</v>
      </c>
    </row>
    <row r="25" ht="15.75" customHeight="1">
      <c r="A25" s="8" t="s">
        <v>28</v>
      </c>
      <c r="B25" s="8">
        <v>17.0</v>
      </c>
      <c r="C25" s="8">
        <v>2405.0</v>
      </c>
      <c r="D25" s="8">
        <v>2922.0</v>
      </c>
    </row>
    <row r="26" ht="15.75" customHeight="1">
      <c r="A26" s="8" t="s">
        <v>29</v>
      </c>
      <c r="B26" s="8">
        <v>35.0</v>
      </c>
      <c r="C26" s="8">
        <v>4999.0</v>
      </c>
      <c r="D26" s="8">
        <v>6321.0</v>
      </c>
    </row>
    <row r="27" ht="15.75" customHeight="1">
      <c r="A27" s="8" t="s">
        <v>30</v>
      </c>
      <c r="B27" s="8">
        <v>43.0</v>
      </c>
      <c r="C27" s="8">
        <v>5442.0</v>
      </c>
      <c r="D27" s="8">
        <v>6868.0</v>
      </c>
    </row>
    <row r="28" ht="15.75" customHeight="1">
      <c r="A28" s="8" t="s">
        <v>31</v>
      </c>
      <c r="B28" s="8">
        <v>96.0</v>
      </c>
      <c r="C28" s="8">
        <v>16533.0</v>
      </c>
      <c r="D28" s="8">
        <v>23866.0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4" width="7.29"/>
    <col customWidth="1" min="5" max="26" width="8.71"/>
  </cols>
  <sheetData>
    <row r="1">
      <c r="A1" s="8" t="s">
        <v>1</v>
      </c>
      <c r="B1" s="8" t="s">
        <v>2</v>
      </c>
      <c r="C1" s="8" t="s">
        <v>3</v>
      </c>
      <c r="D1" s="8" t="s">
        <v>4</v>
      </c>
    </row>
    <row r="2">
      <c r="A2" s="8" t="s">
        <v>5</v>
      </c>
      <c r="B2" s="8">
        <v>2.0</v>
      </c>
      <c r="C2" s="8">
        <v>16.0</v>
      </c>
      <c r="D2" s="8">
        <v>28.0</v>
      </c>
    </row>
    <row r="3">
      <c r="A3" s="8" t="s">
        <v>6</v>
      </c>
      <c r="B3" s="8"/>
      <c r="C3" s="8">
        <v>46.0</v>
      </c>
      <c r="D3" s="8">
        <v>35.0</v>
      </c>
    </row>
    <row r="4">
      <c r="A4" s="8" t="s">
        <v>7</v>
      </c>
      <c r="B4" s="8"/>
      <c r="C4" s="8">
        <v>22.0</v>
      </c>
      <c r="D4" s="8">
        <v>46.0</v>
      </c>
    </row>
    <row r="5">
      <c r="A5" s="8" t="s">
        <v>8</v>
      </c>
      <c r="B5" s="8"/>
      <c r="C5" s="8">
        <v>61.0</v>
      </c>
      <c r="D5" s="8">
        <v>87.0</v>
      </c>
    </row>
    <row r="6">
      <c r="A6" s="8" t="s">
        <v>9</v>
      </c>
      <c r="B6" s="8"/>
      <c r="C6" s="8">
        <v>124.0</v>
      </c>
      <c r="D6" s="8">
        <v>129.0</v>
      </c>
    </row>
    <row r="7">
      <c r="A7" s="8" t="s">
        <v>10</v>
      </c>
      <c r="B7" s="8"/>
      <c r="C7" s="8">
        <v>120.0</v>
      </c>
      <c r="D7" s="8">
        <v>160.0</v>
      </c>
    </row>
    <row r="8">
      <c r="A8" s="8" t="s">
        <v>11</v>
      </c>
      <c r="B8" s="8">
        <v>3.0</v>
      </c>
      <c r="C8" s="8">
        <v>172.0</v>
      </c>
      <c r="D8" s="8">
        <v>175.0</v>
      </c>
    </row>
    <row r="9">
      <c r="A9" s="8" t="s">
        <v>12</v>
      </c>
      <c r="B9" s="8">
        <v>2.0</v>
      </c>
      <c r="C9" s="8">
        <v>193.0</v>
      </c>
      <c r="D9" s="8">
        <v>218.0</v>
      </c>
    </row>
    <row r="10">
      <c r="A10" s="8" t="s">
        <v>13</v>
      </c>
      <c r="B10" s="8">
        <v>4.0</v>
      </c>
      <c r="C10" s="8">
        <v>201.0</v>
      </c>
      <c r="D10" s="8">
        <v>280.0</v>
      </c>
    </row>
    <row r="11">
      <c r="A11" s="8" t="s">
        <v>14</v>
      </c>
      <c r="B11" s="8">
        <v>1.0</v>
      </c>
      <c r="C11" s="8">
        <v>203.0</v>
      </c>
      <c r="D11" s="8">
        <v>291.0</v>
      </c>
    </row>
    <row r="12">
      <c r="A12" s="8" t="s">
        <v>15</v>
      </c>
      <c r="B12" s="8">
        <v>1.0</v>
      </c>
      <c r="C12" s="8">
        <v>220.0</v>
      </c>
      <c r="D12" s="8">
        <v>315.0</v>
      </c>
    </row>
    <row r="13">
      <c r="A13" s="8" t="s">
        <v>16</v>
      </c>
      <c r="B13" s="8">
        <v>4.0</v>
      </c>
      <c r="C13" s="8">
        <v>344.0</v>
      </c>
      <c r="D13" s="8">
        <v>399.0</v>
      </c>
    </row>
    <row r="14">
      <c r="A14" s="8" t="s">
        <v>17</v>
      </c>
      <c r="B14" s="8"/>
      <c r="C14" s="8">
        <v>268.0</v>
      </c>
      <c r="D14" s="8">
        <v>447.0</v>
      </c>
    </row>
    <row r="15">
      <c r="A15" s="8" t="s">
        <v>19</v>
      </c>
      <c r="B15" s="8">
        <v>3.0</v>
      </c>
      <c r="C15" s="8">
        <v>365.0</v>
      </c>
      <c r="D15" s="8">
        <v>539.0</v>
      </c>
    </row>
    <row r="16">
      <c r="A16" s="8" t="s">
        <v>18</v>
      </c>
      <c r="B16" s="8">
        <v>4.0</v>
      </c>
      <c r="C16" s="8">
        <v>430.0</v>
      </c>
      <c r="D16" s="8">
        <v>541.0</v>
      </c>
    </row>
    <row r="17">
      <c r="A17" s="8" t="s">
        <v>20</v>
      </c>
      <c r="B17" s="8">
        <v>6.0</v>
      </c>
      <c r="C17" s="8">
        <v>577.0</v>
      </c>
      <c r="D17" s="8">
        <v>753.0</v>
      </c>
    </row>
    <row r="18">
      <c r="A18" s="8" t="s">
        <v>21</v>
      </c>
      <c r="B18" s="8">
        <v>7.0</v>
      </c>
      <c r="C18" s="8">
        <v>660.0</v>
      </c>
      <c r="D18" s="8">
        <v>985.0</v>
      </c>
    </row>
    <row r="19">
      <c r="A19" s="8" t="s">
        <v>23</v>
      </c>
      <c r="B19" s="8">
        <v>4.0</v>
      </c>
      <c r="C19" s="8">
        <v>862.0</v>
      </c>
      <c r="D19" s="8">
        <v>1167.0</v>
      </c>
    </row>
    <row r="20">
      <c r="A20" s="8" t="s">
        <v>22</v>
      </c>
      <c r="B20" s="8">
        <v>9.0</v>
      </c>
      <c r="C20" s="8">
        <v>826.0</v>
      </c>
      <c r="D20" s="8">
        <v>1185.0</v>
      </c>
    </row>
    <row r="21" ht="15.75" customHeight="1">
      <c r="A21" s="8" t="s">
        <v>24</v>
      </c>
      <c r="B21" s="8">
        <v>6.0</v>
      </c>
      <c r="C21" s="8">
        <v>810.0</v>
      </c>
      <c r="D21" s="8">
        <v>1324.0</v>
      </c>
    </row>
    <row r="22" ht="15.75" customHeight="1">
      <c r="A22" s="8" t="s">
        <v>25</v>
      </c>
      <c r="B22" s="8">
        <v>4.0</v>
      </c>
      <c r="C22" s="8">
        <v>1383.0</v>
      </c>
      <c r="D22" s="8">
        <v>1993.0</v>
      </c>
    </row>
    <row r="23" ht="15.75" customHeight="1">
      <c r="A23" s="8" t="s">
        <v>26</v>
      </c>
      <c r="B23" s="8">
        <v>11.0</v>
      </c>
      <c r="C23" s="8">
        <v>1532.0</v>
      </c>
      <c r="D23" s="8">
        <v>2094.0</v>
      </c>
    </row>
    <row r="24" ht="15.75" customHeight="1">
      <c r="A24" s="8" t="s">
        <v>27</v>
      </c>
      <c r="B24" s="8">
        <v>19.0</v>
      </c>
      <c r="C24" s="8">
        <v>2013.0</v>
      </c>
      <c r="D24" s="8">
        <v>3013.0</v>
      </c>
    </row>
    <row r="25" ht="15.75" customHeight="1">
      <c r="A25" s="8" t="s">
        <v>28</v>
      </c>
      <c r="B25" s="8">
        <v>25.0</v>
      </c>
      <c r="C25" s="8">
        <v>2364.0</v>
      </c>
      <c r="D25" s="8">
        <v>3077.0</v>
      </c>
    </row>
    <row r="26" ht="15.75" customHeight="1">
      <c r="A26" s="8" t="s">
        <v>29</v>
      </c>
      <c r="B26" s="8">
        <v>40.0</v>
      </c>
      <c r="C26" s="8">
        <v>4802.0</v>
      </c>
      <c r="D26" s="8">
        <v>6793.0</v>
      </c>
    </row>
    <row r="27" ht="15.75" customHeight="1">
      <c r="A27" s="8" t="s">
        <v>30</v>
      </c>
      <c r="B27" s="8">
        <v>56.0</v>
      </c>
      <c r="C27" s="8">
        <v>5580.0</v>
      </c>
      <c r="D27" s="8">
        <v>7216.0</v>
      </c>
    </row>
    <row r="28" ht="15.75" customHeight="1">
      <c r="A28" s="8" t="s">
        <v>31</v>
      </c>
      <c r="B28" s="8">
        <v>115.0</v>
      </c>
      <c r="C28" s="8">
        <v>16123.0</v>
      </c>
      <c r="D28" s="8">
        <v>25508.0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4" width="7.29"/>
    <col customWidth="1" min="5" max="26" width="8.71"/>
  </cols>
  <sheetData>
    <row r="1">
      <c r="A1" s="8" t="s">
        <v>1</v>
      </c>
      <c r="B1" s="8" t="s">
        <v>2</v>
      </c>
      <c r="C1" s="8" t="s">
        <v>3</v>
      </c>
      <c r="D1" s="8" t="s">
        <v>4</v>
      </c>
    </row>
    <row r="2">
      <c r="A2" s="8" t="s">
        <v>6</v>
      </c>
      <c r="B2" s="8" t="s">
        <v>32</v>
      </c>
      <c r="C2" s="8">
        <v>3.0</v>
      </c>
      <c r="D2" s="8">
        <v>4.0</v>
      </c>
    </row>
    <row r="3">
      <c r="A3" s="8" t="s">
        <v>30</v>
      </c>
      <c r="B3" s="8">
        <v>3.0</v>
      </c>
      <c r="C3" s="8">
        <v>4.0</v>
      </c>
      <c r="D3" s="8">
        <v>3.0</v>
      </c>
    </row>
    <row r="4">
      <c r="A4" s="8" t="s">
        <v>9</v>
      </c>
      <c r="B4" s="8" t="s">
        <v>32</v>
      </c>
      <c r="C4" s="8">
        <v>4.0</v>
      </c>
      <c r="D4" s="8">
        <v>4.0</v>
      </c>
    </row>
    <row r="5">
      <c r="A5" s="8" t="s">
        <v>31</v>
      </c>
      <c r="B5" s="8">
        <v>3.0</v>
      </c>
      <c r="C5" s="8">
        <v>4.0</v>
      </c>
      <c r="D5" s="8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4.0"/>
    <col customWidth="1" min="3" max="3" width="9.0"/>
    <col customWidth="1" min="4" max="26" width="8.71"/>
  </cols>
  <sheetData>
    <row r="1">
      <c r="A1" s="8" t="s">
        <v>1</v>
      </c>
      <c r="B1" s="8" t="s">
        <v>33</v>
      </c>
      <c r="C1" s="8" t="s">
        <v>34</v>
      </c>
    </row>
    <row r="2">
      <c r="A2" s="8" t="s">
        <v>6</v>
      </c>
      <c r="B2" s="8" t="s">
        <v>35</v>
      </c>
      <c r="C2" s="8">
        <v>12.0</v>
      </c>
    </row>
    <row r="3">
      <c r="A3" s="8" t="s">
        <v>6</v>
      </c>
      <c r="B3" s="8" t="s">
        <v>36</v>
      </c>
      <c r="C3" s="8">
        <v>9.0</v>
      </c>
    </row>
    <row r="4">
      <c r="A4" s="8" t="s">
        <v>6</v>
      </c>
      <c r="B4" s="8" t="s">
        <v>37</v>
      </c>
      <c r="C4" s="8">
        <v>9.0</v>
      </c>
    </row>
    <row r="5">
      <c r="A5" s="8" t="s">
        <v>6</v>
      </c>
      <c r="B5" s="8" t="s">
        <v>38</v>
      </c>
      <c r="C5" s="8">
        <v>7.0</v>
      </c>
    </row>
    <row r="6">
      <c r="A6" s="8" t="s">
        <v>6</v>
      </c>
      <c r="B6" s="8" t="s">
        <v>39</v>
      </c>
      <c r="C6" s="8">
        <v>5.0</v>
      </c>
    </row>
    <row r="7">
      <c r="A7" s="8" t="s">
        <v>6</v>
      </c>
      <c r="B7" s="8" t="s">
        <v>40</v>
      </c>
      <c r="C7" s="8">
        <v>4.0</v>
      </c>
    </row>
    <row r="8">
      <c r="A8" s="8" t="s">
        <v>6</v>
      </c>
      <c r="B8" s="8" t="s">
        <v>41</v>
      </c>
      <c r="C8" s="8">
        <v>4.0</v>
      </c>
    </row>
    <row r="9">
      <c r="A9" s="8" t="s">
        <v>6</v>
      </c>
      <c r="B9" s="8" t="s">
        <v>42</v>
      </c>
      <c r="C9" s="8">
        <v>4.0</v>
      </c>
    </row>
    <row r="10">
      <c r="A10" s="8" t="s">
        <v>6</v>
      </c>
      <c r="B10" s="8" t="s">
        <v>43</v>
      </c>
      <c r="C10" s="8">
        <v>4.0</v>
      </c>
    </row>
    <row r="11">
      <c r="A11" s="8" t="s">
        <v>6</v>
      </c>
      <c r="B11" s="8" t="s">
        <v>44</v>
      </c>
      <c r="C11" s="8">
        <v>4.0</v>
      </c>
    </row>
    <row r="12">
      <c r="A12" s="8" t="s">
        <v>6</v>
      </c>
      <c r="B12" s="8" t="s">
        <v>45</v>
      </c>
      <c r="C12" s="8">
        <v>3.0</v>
      </c>
    </row>
    <row r="13">
      <c r="A13" s="8" t="s">
        <v>6</v>
      </c>
      <c r="B13" s="8" t="s">
        <v>46</v>
      </c>
      <c r="C13" s="8">
        <v>3.0</v>
      </c>
    </row>
    <row r="14">
      <c r="A14" s="8" t="s">
        <v>6</v>
      </c>
      <c r="B14" s="8" t="s">
        <v>47</v>
      </c>
      <c r="C14" s="8">
        <v>3.0</v>
      </c>
    </row>
    <row r="15">
      <c r="A15" s="8" t="s">
        <v>6</v>
      </c>
      <c r="B15" s="8" t="s">
        <v>48</v>
      </c>
      <c r="C15" s="8">
        <v>2.0</v>
      </c>
    </row>
    <row r="16">
      <c r="A16" s="8" t="s">
        <v>6</v>
      </c>
      <c r="B16" s="8" t="s">
        <v>49</v>
      </c>
      <c r="C16" s="8">
        <v>2.0</v>
      </c>
    </row>
    <row r="17">
      <c r="A17" s="8" t="s">
        <v>6</v>
      </c>
      <c r="B17" s="8" t="s">
        <v>50</v>
      </c>
      <c r="C17" s="8">
        <v>2.0</v>
      </c>
    </row>
    <row r="18">
      <c r="A18" s="8" t="s">
        <v>6</v>
      </c>
      <c r="B18" s="8" t="s">
        <v>51</v>
      </c>
      <c r="C18" s="8">
        <v>2.0</v>
      </c>
    </row>
    <row r="19">
      <c r="A19" s="8" t="s">
        <v>6</v>
      </c>
      <c r="B19" s="8" t="s">
        <v>52</v>
      </c>
      <c r="C19" s="8">
        <v>2.0</v>
      </c>
    </row>
    <row r="20">
      <c r="A20" s="8" t="s">
        <v>6</v>
      </c>
      <c r="B20" s="8" t="s">
        <v>53</v>
      </c>
      <c r="C20" s="8">
        <v>1.0</v>
      </c>
    </row>
    <row r="21" ht="15.75" customHeight="1">
      <c r="A21" s="8" t="s">
        <v>6</v>
      </c>
      <c r="B21" s="8" t="s">
        <v>54</v>
      </c>
      <c r="C21" s="8">
        <v>1.0</v>
      </c>
    </row>
    <row r="22" ht="15.75" customHeight="1">
      <c r="A22" s="8" t="s">
        <v>6</v>
      </c>
      <c r="B22" s="8" t="s">
        <v>55</v>
      </c>
      <c r="C22" s="8">
        <v>1.0</v>
      </c>
    </row>
    <row r="23" ht="15.75" customHeight="1">
      <c r="A23" s="8" t="s">
        <v>6</v>
      </c>
      <c r="B23" s="8" t="s">
        <v>56</v>
      </c>
      <c r="C23" s="8">
        <v>1.0</v>
      </c>
    </row>
    <row r="24" ht="15.75" customHeight="1">
      <c r="A24" s="8" t="s">
        <v>6</v>
      </c>
      <c r="B24" s="8" t="s">
        <v>57</v>
      </c>
      <c r="C24" s="8">
        <v>1.0</v>
      </c>
    </row>
    <row r="25" ht="15.75" customHeight="1">
      <c r="A25" s="8" t="s">
        <v>6</v>
      </c>
      <c r="B25" s="8" t="s">
        <v>58</v>
      </c>
      <c r="C25" s="8">
        <v>1.0</v>
      </c>
    </row>
    <row r="26" ht="15.75" customHeight="1">
      <c r="A26" s="8" t="s">
        <v>6</v>
      </c>
      <c r="B26" s="8" t="s">
        <v>59</v>
      </c>
      <c r="C26" s="8">
        <v>1.0</v>
      </c>
    </row>
    <row r="27" ht="15.75" customHeight="1">
      <c r="A27" s="8" t="s">
        <v>6</v>
      </c>
      <c r="B27" s="8" t="s">
        <v>60</v>
      </c>
      <c r="C27" s="8">
        <v>1.0</v>
      </c>
    </row>
    <row r="28" ht="15.75" customHeight="1">
      <c r="A28" s="8" t="s">
        <v>6</v>
      </c>
      <c r="B28" s="8" t="s">
        <v>61</v>
      </c>
      <c r="C28" s="8">
        <v>1.0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39.71"/>
    <col customWidth="1" min="3" max="3" width="9.0"/>
    <col customWidth="1" min="4" max="26" width="8.71"/>
  </cols>
  <sheetData>
    <row r="1">
      <c r="A1" s="8" t="s">
        <v>1</v>
      </c>
      <c r="B1" s="8" t="s">
        <v>33</v>
      </c>
      <c r="C1" s="8" t="s">
        <v>34</v>
      </c>
    </row>
    <row r="2">
      <c r="A2" s="8" t="s">
        <v>30</v>
      </c>
      <c r="B2" s="8" t="s">
        <v>41</v>
      </c>
      <c r="C2" s="8">
        <v>1644.0</v>
      </c>
    </row>
    <row r="3">
      <c r="A3" s="8" t="s">
        <v>30</v>
      </c>
      <c r="B3" s="8" t="s">
        <v>35</v>
      </c>
      <c r="C3" s="8">
        <v>1090.0</v>
      </c>
    </row>
    <row r="4">
      <c r="A4" s="8" t="s">
        <v>30</v>
      </c>
      <c r="B4" s="8" t="s">
        <v>38</v>
      </c>
      <c r="C4" s="8">
        <v>1064.0</v>
      </c>
    </row>
    <row r="5">
      <c r="A5" s="8" t="s">
        <v>30</v>
      </c>
      <c r="B5" s="8" t="s">
        <v>37</v>
      </c>
      <c r="C5" s="8">
        <v>1041.0</v>
      </c>
    </row>
    <row r="6">
      <c r="A6" s="8" t="s">
        <v>30</v>
      </c>
      <c r="B6" s="8" t="s">
        <v>36</v>
      </c>
      <c r="C6" s="8">
        <v>1002.0</v>
      </c>
    </row>
    <row r="7">
      <c r="A7" s="8" t="s">
        <v>30</v>
      </c>
      <c r="B7" s="8" t="s">
        <v>43</v>
      </c>
      <c r="C7" s="8">
        <v>877.0</v>
      </c>
    </row>
    <row r="8">
      <c r="A8" s="8" t="s">
        <v>30</v>
      </c>
      <c r="B8" s="8" t="s">
        <v>44</v>
      </c>
      <c r="C8" s="8">
        <v>874.0</v>
      </c>
    </row>
    <row r="9">
      <c r="A9" s="8" t="s">
        <v>30</v>
      </c>
      <c r="B9" s="8" t="s">
        <v>50</v>
      </c>
      <c r="C9" s="8">
        <v>656.0</v>
      </c>
    </row>
    <row r="10">
      <c r="A10" s="8" t="s">
        <v>30</v>
      </c>
      <c r="B10" s="8" t="s">
        <v>47</v>
      </c>
      <c r="C10" s="8">
        <v>585.0</v>
      </c>
    </row>
    <row r="11">
      <c r="A11" s="8" t="s">
        <v>30</v>
      </c>
      <c r="B11" s="8" t="s">
        <v>56</v>
      </c>
      <c r="C11" s="8">
        <v>523.0</v>
      </c>
    </row>
    <row r="12">
      <c r="A12" s="8" t="s">
        <v>30</v>
      </c>
      <c r="B12" s="8" t="s">
        <v>46</v>
      </c>
      <c r="C12" s="8">
        <v>451.0</v>
      </c>
    </row>
    <row r="13">
      <c r="A13" s="8" t="s">
        <v>30</v>
      </c>
      <c r="B13" s="8" t="s">
        <v>40</v>
      </c>
      <c r="C13" s="8">
        <v>442.0</v>
      </c>
    </row>
    <row r="14">
      <c r="A14" s="8" t="s">
        <v>30</v>
      </c>
      <c r="B14" s="8" t="s">
        <v>39</v>
      </c>
      <c r="C14" s="8">
        <v>438.0</v>
      </c>
    </row>
    <row r="15">
      <c r="A15" s="8" t="s">
        <v>30</v>
      </c>
      <c r="B15" s="8" t="s">
        <v>42</v>
      </c>
      <c r="C15" s="8">
        <v>437.0</v>
      </c>
    </row>
    <row r="16">
      <c r="A16" s="8" t="s">
        <v>30</v>
      </c>
      <c r="B16" s="8" t="s">
        <v>45</v>
      </c>
      <c r="C16" s="8">
        <v>359.0</v>
      </c>
    </row>
    <row r="17">
      <c r="A17" s="8" t="s">
        <v>30</v>
      </c>
      <c r="B17" s="8" t="s">
        <v>52</v>
      </c>
      <c r="C17" s="8">
        <v>331.0</v>
      </c>
    </row>
    <row r="18">
      <c r="A18" s="8" t="s">
        <v>30</v>
      </c>
      <c r="B18" s="8" t="s">
        <v>62</v>
      </c>
      <c r="C18" s="8">
        <v>306.0</v>
      </c>
    </row>
    <row r="19">
      <c r="A19" s="8" t="s">
        <v>30</v>
      </c>
      <c r="B19" s="8" t="s">
        <v>63</v>
      </c>
      <c r="C19" s="8">
        <v>218.0</v>
      </c>
    </row>
    <row r="20">
      <c r="A20" s="8" t="s">
        <v>30</v>
      </c>
      <c r="B20" s="8" t="s">
        <v>57</v>
      </c>
      <c r="C20" s="8">
        <v>200.0</v>
      </c>
    </row>
    <row r="21" ht="15.75" customHeight="1">
      <c r="A21" s="8" t="s">
        <v>30</v>
      </c>
      <c r="B21" s="8" t="s">
        <v>55</v>
      </c>
      <c r="C21" s="8">
        <v>142.0</v>
      </c>
    </row>
    <row r="22" ht="15.75" customHeight="1">
      <c r="A22" s="8" t="s">
        <v>30</v>
      </c>
      <c r="B22" s="8" t="s">
        <v>51</v>
      </c>
      <c r="C22" s="8">
        <v>123.0</v>
      </c>
    </row>
    <row r="23" ht="15.75" customHeight="1">
      <c r="A23" s="8" t="s">
        <v>30</v>
      </c>
      <c r="B23" s="8" t="s">
        <v>64</v>
      </c>
      <c r="C23" s="8">
        <v>122.0</v>
      </c>
    </row>
    <row r="24" ht="15.75" customHeight="1">
      <c r="A24" s="8" t="s">
        <v>30</v>
      </c>
      <c r="B24" s="8" t="s">
        <v>58</v>
      </c>
      <c r="C24" s="8">
        <v>117.0</v>
      </c>
    </row>
    <row r="25" ht="15.75" customHeight="1">
      <c r="A25" s="8" t="s">
        <v>30</v>
      </c>
      <c r="B25" s="8" t="s">
        <v>61</v>
      </c>
      <c r="C25" s="8">
        <v>88.0</v>
      </c>
    </row>
    <row r="26" ht="15.75" customHeight="1">
      <c r="A26" s="8" t="s">
        <v>30</v>
      </c>
      <c r="B26" s="8" t="s">
        <v>65</v>
      </c>
      <c r="C26" s="8">
        <v>83.0</v>
      </c>
    </row>
    <row r="27" ht="15.75" customHeight="1">
      <c r="A27" s="8" t="s">
        <v>30</v>
      </c>
      <c r="B27" s="8" t="s">
        <v>60</v>
      </c>
      <c r="C27" s="8">
        <v>80.0</v>
      </c>
    </row>
    <row r="28" ht="15.75" customHeight="1">
      <c r="A28" s="8" t="s">
        <v>30</v>
      </c>
      <c r="B28" s="8" t="s">
        <v>66</v>
      </c>
      <c r="C28" s="8">
        <v>72.0</v>
      </c>
    </row>
    <row r="29" ht="15.75" customHeight="1">
      <c r="A29" s="8" t="s">
        <v>30</v>
      </c>
      <c r="B29" s="8" t="s">
        <v>67</v>
      </c>
      <c r="C29" s="8">
        <v>69.0</v>
      </c>
    </row>
    <row r="30" ht="15.75" customHeight="1">
      <c r="A30" s="8" t="s">
        <v>30</v>
      </c>
      <c r="B30" s="8" t="s">
        <v>68</v>
      </c>
      <c r="C30" s="8">
        <v>61.0</v>
      </c>
    </row>
    <row r="31" ht="15.75" customHeight="1">
      <c r="A31" s="8" t="s">
        <v>30</v>
      </c>
      <c r="B31" s="8" t="s">
        <v>69</v>
      </c>
      <c r="C31" s="8">
        <v>58.0</v>
      </c>
    </row>
    <row r="32" ht="15.75" customHeight="1">
      <c r="A32" s="8" t="s">
        <v>30</v>
      </c>
      <c r="B32" s="8" t="s">
        <v>48</v>
      </c>
      <c r="C32" s="8">
        <v>57.0</v>
      </c>
    </row>
    <row r="33" ht="15.75" customHeight="1">
      <c r="A33" s="8" t="s">
        <v>30</v>
      </c>
      <c r="B33" s="8" t="s">
        <v>70</v>
      </c>
      <c r="C33" s="8">
        <v>55.0</v>
      </c>
    </row>
    <row r="34" ht="15.75" customHeight="1">
      <c r="A34" s="8" t="s">
        <v>30</v>
      </c>
      <c r="B34" s="8" t="s">
        <v>71</v>
      </c>
      <c r="C34" s="8">
        <v>52.0</v>
      </c>
    </row>
    <row r="35" ht="15.75" customHeight="1">
      <c r="A35" s="8" t="s">
        <v>30</v>
      </c>
      <c r="B35" s="8" t="s">
        <v>72</v>
      </c>
      <c r="C35" s="8">
        <v>47.0</v>
      </c>
    </row>
    <row r="36" ht="15.75" customHeight="1">
      <c r="A36" s="8" t="s">
        <v>30</v>
      </c>
      <c r="B36" s="8" t="s">
        <v>73</v>
      </c>
      <c r="C36" s="8">
        <v>47.0</v>
      </c>
    </row>
    <row r="37" ht="15.75" customHeight="1">
      <c r="A37" s="8" t="s">
        <v>30</v>
      </c>
      <c r="B37" s="8" t="s">
        <v>74</v>
      </c>
      <c r="C37" s="8">
        <v>45.0</v>
      </c>
    </row>
    <row r="38" ht="15.75" customHeight="1">
      <c r="A38" s="8" t="s">
        <v>30</v>
      </c>
      <c r="B38" s="8" t="s">
        <v>75</v>
      </c>
      <c r="C38" s="8">
        <v>39.0</v>
      </c>
    </row>
    <row r="39" ht="15.75" customHeight="1">
      <c r="A39" s="8" t="s">
        <v>30</v>
      </c>
      <c r="B39" s="8" t="s">
        <v>76</v>
      </c>
      <c r="C39" s="8">
        <v>36.0</v>
      </c>
    </row>
    <row r="40" ht="15.75" customHeight="1">
      <c r="A40" s="8" t="s">
        <v>30</v>
      </c>
      <c r="B40" s="8" t="s">
        <v>59</v>
      </c>
      <c r="C40" s="8">
        <v>36.0</v>
      </c>
    </row>
    <row r="41" ht="15.75" customHeight="1">
      <c r="A41" s="8" t="s">
        <v>30</v>
      </c>
      <c r="B41" s="8" t="s">
        <v>77</v>
      </c>
      <c r="C41" s="8">
        <v>33.0</v>
      </c>
    </row>
    <row r="42" ht="15.75" customHeight="1">
      <c r="A42" s="8" t="s">
        <v>30</v>
      </c>
      <c r="B42" s="8" t="s">
        <v>78</v>
      </c>
      <c r="C42" s="8">
        <v>29.0</v>
      </c>
    </row>
    <row r="43" ht="15.75" customHeight="1">
      <c r="A43" s="8" t="s">
        <v>30</v>
      </c>
      <c r="B43" s="8" t="s">
        <v>49</v>
      </c>
      <c r="C43" s="8">
        <v>29.0</v>
      </c>
    </row>
    <row r="44" ht="15.75" customHeight="1">
      <c r="A44" s="8" t="s">
        <v>30</v>
      </c>
      <c r="B44" s="8" t="s">
        <v>79</v>
      </c>
      <c r="C44" s="8">
        <v>28.0</v>
      </c>
    </row>
    <row r="45" ht="15.75" customHeight="1">
      <c r="A45" s="8" t="s">
        <v>30</v>
      </c>
      <c r="B45" s="8" t="s">
        <v>80</v>
      </c>
      <c r="C45" s="8">
        <v>28.0</v>
      </c>
    </row>
    <row r="46" ht="15.75" customHeight="1">
      <c r="A46" s="8" t="s">
        <v>30</v>
      </c>
      <c r="B46" s="8" t="s">
        <v>54</v>
      </c>
      <c r="C46" s="8">
        <v>23.0</v>
      </c>
    </row>
    <row r="47" ht="15.75" customHeight="1">
      <c r="A47" s="8" t="s">
        <v>30</v>
      </c>
      <c r="B47" s="8" t="s">
        <v>81</v>
      </c>
      <c r="C47" s="8">
        <v>21.0</v>
      </c>
    </row>
    <row r="48" ht="15.75" customHeight="1">
      <c r="A48" s="8" t="s">
        <v>30</v>
      </c>
      <c r="B48" s="8" t="s">
        <v>82</v>
      </c>
      <c r="C48" s="8">
        <v>20.0</v>
      </c>
    </row>
    <row r="49" ht="15.75" customHeight="1">
      <c r="A49" s="8" t="s">
        <v>30</v>
      </c>
      <c r="B49" s="8" t="s">
        <v>83</v>
      </c>
      <c r="C49" s="8">
        <v>20.0</v>
      </c>
    </row>
    <row r="50" ht="15.75" customHeight="1">
      <c r="A50" s="8" t="s">
        <v>30</v>
      </c>
      <c r="B50" s="8" t="s">
        <v>84</v>
      </c>
      <c r="C50" s="8">
        <v>17.0</v>
      </c>
    </row>
    <row r="51" ht="15.75" customHeight="1">
      <c r="A51" s="8" t="s">
        <v>30</v>
      </c>
      <c r="B51" s="8" t="s">
        <v>85</v>
      </c>
      <c r="C51" s="8">
        <v>17.0</v>
      </c>
    </row>
    <row r="52" ht="15.75" customHeight="1">
      <c r="A52" s="8" t="s">
        <v>30</v>
      </c>
      <c r="B52" s="8" t="s">
        <v>53</v>
      </c>
      <c r="C52" s="8">
        <v>15.0</v>
      </c>
    </row>
    <row r="53" ht="15.75" customHeight="1">
      <c r="A53" s="8" t="s">
        <v>30</v>
      </c>
      <c r="B53" s="8" t="s">
        <v>86</v>
      </c>
      <c r="C53" s="8">
        <v>13.0</v>
      </c>
    </row>
    <row r="54" ht="15.75" customHeight="1">
      <c r="A54" s="8" t="s">
        <v>30</v>
      </c>
      <c r="B54" s="8" t="s">
        <v>87</v>
      </c>
      <c r="C54" s="8">
        <v>12.0</v>
      </c>
    </row>
    <row r="55" ht="15.75" customHeight="1">
      <c r="A55" s="8" t="s">
        <v>30</v>
      </c>
      <c r="B55" s="8" t="s">
        <v>88</v>
      </c>
      <c r="C55" s="8">
        <v>10.0</v>
      </c>
    </row>
    <row r="56" ht="15.75" customHeight="1">
      <c r="A56" s="8" t="s">
        <v>30</v>
      </c>
      <c r="B56" s="8" t="s">
        <v>89</v>
      </c>
      <c r="C56" s="8">
        <v>9.0</v>
      </c>
    </row>
    <row r="57" ht="15.75" customHeight="1">
      <c r="A57" s="8" t="s">
        <v>30</v>
      </c>
      <c r="B57" s="8" t="s">
        <v>90</v>
      </c>
      <c r="C57" s="8">
        <v>8.0</v>
      </c>
    </row>
    <row r="58" ht="15.75" customHeight="1">
      <c r="A58" s="8" t="s">
        <v>30</v>
      </c>
      <c r="B58" s="8" t="s">
        <v>91</v>
      </c>
      <c r="C58" s="8">
        <v>8.0</v>
      </c>
    </row>
    <row r="59" ht="15.75" customHeight="1">
      <c r="A59" s="8" t="s">
        <v>30</v>
      </c>
      <c r="B59" s="8" t="s">
        <v>92</v>
      </c>
      <c r="C59" s="8">
        <v>8.0</v>
      </c>
    </row>
    <row r="60" ht="15.75" customHeight="1">
      <c r="A60" s="8" t="s">
        <v>30</v>
      </c>
      <c r="B60" s="8" t="s">
        <v>93</v>
      </c>
      <c r="C60" s="8">
        <v>7.0</v>
      </c>
    </row>
    <row r="61" ht="15.75" customHeight="1">
      <c r="A61" s="8" t="s">
        <v>30</v>
      </c>
      <c r="B61" s="8" t="s">
        <v>94</v>
      </c>
      <c r="C61" s="8">
        <v>6.0</v>
      </c>
    </row>
    <row r="62" ht="15.75" customHeight="1">
      <c r="A62" s="8" t="s">
        <v>30</v>
      </c>
      <c r="B62" s="8" t="s">
        <v>95</v>
      </c>
      <c r="C62" s="8">
        <v>6.0</v>
      </c>
    </row>
    <row r="63" ht="15.75" customHeight="1">
      <c r="A63" s="8" t="s">
        <v>30</v>
      </c>
      <c r="B63" s="8" t="s">
        <v>96</v>
      </c>
      <c r="C63" s="8">
        <v>5.0</v>
      </c>
    </row>
    <row r="64" ht="15.75" customHeight="1">
      <c r="A64" s="8" t="s">
        <v>30</v>
      </c>
      <c r="B64" s="8" t="s">
        <v>97</v>
      </c>
      <c r="C64" s="8">
        <v>4.0</v>
      </c>
    </row>
    <row r="65" ht="15.75" customHeight="1">
      <c r="A65" s="8" t="s">
        <v>30</v>
      </c>
      <c r="B65" s="8" t="s">
        <v>98</v>
      </c>
      <c r="C65" s="8">
        <v>2.0</v>
      </c>
    </row>
    <row r="66" ht="15.75" customHeight="1">
      <c r="A66" s="8" t="s">
        <v>30</v>
      </c>
      <c r="B66" s="8" t="s">
        <v>99</v>
      </c>
      <c r="C66" s="8">
        <v>2.0</v>
      </c>
    </row>
    <row r="67" ht="15.75" customHeight="1">
      <c r="A67" s="8" t="s">
        <v>30</v>
      </c>
      <c r="B67" s="8" t="s">
        <v>100</v>
      </c>
      <c r="C67" s="8">
        <v>2.0</v>
      </c>
    </row>
    <row r="68" ht="15.75" customHeight="1">
      <c r="A68" s="8" t="s">
        <v>30</v>
      </c>
      <c r="B68" s="8" t="s">
        <v>101</v>
      </c>
      <c r="C68" s="8">
        <v>2.0</v>
      </c>
    </row>
    <row r="69" ht="15.75" customHeight="1">
      <c r="A69" s="8" t="s">
        <v>30</v>
      </c>
      <c r="B69" s="8" t="s">
        <v>102</v>
      </c>
      <c r="C69" s="8">
        <v>1.0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39.71"/>
    <col customWidth="1" min="3" max="3" width="9.0"/>
    <col customWidth="1" min="4" max="26" width="8.71"/>
  </cols>
  <sheetData>
    <row r="1">
      <c r="A1" s="8" t="s">
        <v>1</v>
      </c>
      <c r="B1" s="8" t="s">
        <v>33</v>
      </c>
      <c r="C1" s="8" t="s">
        <v>34</v>
      </c>
    </row>
    <row r="2">
      <c r="A2" s="8" t="s">
        <v>9</v>
      </c>
      <c r="B2" s="8" t="s">
        <v>38</v>
      </c>
      <c r="C2" s="8">
        <v>25.0</v>
      </c>
    </row>
    <row r="3">
      <c r="A3" s="8" t="s">
        <v>9</v>
      </c>
      <c r="B3" s="8" t="s">
        <v>36</v>
      </c>
      <c r="C3" s="8">
        <v>23.0</v>
      </c>
    </row>
    <row r="4">
      <c r="A4" s="8" t="s">
        <v>9</v>
      </c>
      <c r="B4" s="8" t="s">
        <v>37</v>
      </c>
      <c r="C4" s="8">
        <v>20.0</v>
      </c>
    </row>
    <row r="5">
      <c r="A5" s="8" t="s">
        <v>9</v>
      </c>
      <c r="B5" s="8" t="s">
        <v>39</v>
      </c>
      <c r="C5" s="8">
        <v>19.0</v>
      </c>
    </row>
    <row r="6">
      <c r="A6" s="8" t="s">
        <v>9</v>
      </c>
      <c r="B6" s="8" t="s">
        <v>41</v>
      </c>
      <c r="C6" s="8">
        <v>15.0</v>
      </c>
    </row>
    <row r="7">
      <c r="A7" s="8" t="s">
        <v>9</v>
      </c>
      <c r="B7" s="8" t="s">
        <v>47</v>
      </c>
      <c r="C7" s="8">
        <v>15.0</v>
      </c>
    </row>
    <row r="8">
      <c r="A8" s="8" t="s">
        <v>9</v>
      </c>
      <c r="B8" s="8" t="s">
        <v>44</v>
      </c>
      <c r="C8" s="8">
        <v>15.0</v>
      </c>
    </row>
    <row r="9">
      <c r="A9" s="8" t="s">
        <v>9</v>
      </c>
      <c r="B9" s="8" t="s">
        <v>56</v>
      </c>
      <c r="C9" s="8">
        <v>13.0</v>
      </c>
    </row>
    <row r="10">
      <c r="A10" s="8" t="s">
        <v>9</v>
      </c>
      <c r="B10" s="8" t="s">
        <v>35</v>
      </c>
      <c r="C10" s="8">
        <v>13.0</v>
      </c>
    </row>
    <row r="11">
      <c r="A11" s="8" t="s">
        <v>9</v>
      </c>
      <c r="B11" s="8" t="s">
        <v>45</v>
      </c>
      <c r="C11" s="8">
        <v>11.0</v>
      </c>
    </row>
    <row r="12">
      <c r="A12" s="8" t="s">
        <v>9</v>
      </c>
      <c r="B12" s="8" t="s">
        <v>40</v>
      </c>
      <c r="C12" s="8">
        <v>10.0</v>
      </c>
    </row>
    <row r="13">
      <c r="A13" s="8" t="s">
        <v>9</v>
      </c>
      <c r="B13" s="8" t="s">
        <v>57</v>
      </c>
      <c r="C13" s="8">
        <v>9.0</v>
      </c>
    </row>
    <row r="14">
      <c r="A14" s="8" t="s">
        <v>9</v>
      </c>
      <c r="B14" s="8" t="s">
        <v>63</v>
      </c>
      <c r="C14" s="8">
        <v>8.0</v>
      </c>
    </row>
    <row r="15">
      <c r="A15" s="8" t="s">
        <v>9</v>
      </c>
      <c r="B15" s="8" t="s">
        <v>52</v>
      </c>
      <c r="C15" s="8">
        <v>8.0</v>
      </c>
    </row>
    <row r="16">
      <c r="A16" s="8" t="s">
        <v>9</v>
      </c>
      <c r="B16" s="8" t="s">
        <v>50</v>
      </c>
      <c r="C16" s="8">
        <v>7.0</v>
      </c>
    </row>
    <row r="17">
      <c r="A17" s="8" t="s">
        <v>9</v>
      </c>
      <c r="B17" s="8" t="s">
        <v>42</v>
      </c>
      <c r="C17" s="8">
        <v>6.0</v>
      </c>
    </row>
    <row r="18">
      <c r="A18" s="8" t="s">
        <v>9</v>
      </c>
      <c r="B18" s="8" t="s">
        <v>51</v>
      </c>
      <c r="C18" s="8">
        <v>6.0</v>
      </c>
    </row>
    <row r="19">
      <c r="A19" s="8" t="s">
        <v>9</v>
      </c>
      <c r="B19" s="8" t="s">
        <v>62</v>
      </c>
      <c r="C19" s="8">
        <v>6.0</v>
      </c>
    </row>
    <row r="20">
      <c r="A20" s="8" t="s">
        <v>9</v>
      </c>
      <c r="B20" s="8" t="s">
        <v>46</v>
      </c>
      <c r="C20" s="8">
        <v>6.0</v>
      </c>
    </row>
    <row r="21" ht="15.75" customHeight="1">
      <c r="A21" s="8" t="s">
        <v>9</v>
      </c>
      <c r="B21" s="8" t="s">
        <v>43</v>
      </c>
      <c r="C21" s="8">
        <v>5.0</v>
      </c>
    </row>
    <row r="22" ht="15.75" customHeight="1">
      <c r="A22" s="8" t="s">
        <v>9</v>
      </c>
      <c r="B22" s="8" t="s">
        <v>79</v>
      </c>
      <c r="C22" s="8">
        <v>4.0</v>
      </c>
    </row>
    <row r="23" ht="15.75" customHeight="1">
      <c r="A23" s="8" t="s">
        <v>9</v>
      </c>
      <c r="B23" s="8" t="s">
        <v>64</v>
      </c>
      <c r="C23" s="8">
        <v>4.0</v>
      </c>
    </row>
    <row r="24" ht="15.75" customHeight="1">
      <c r="A24" s="8" t="s">
        <v>9</v>
      </c>
      <c r="B24" s="8" t="s">
        <v>77</v>
      </c>
      <c r="C24" s="8">
        <v>2.0</v>
      </c>
    </row>
    <row r="25" ht="15.75" customHeight="1">
      <c r="A25" s="8" t="s">
        <v>9</v>
      </c>
      <c r="B25" s="8" t="s">
        <v>53</v>
      </c>
      <c r="C25" s="8">
        <v>2.0</v>
      </c>
    </row>
    <row r="26" ht="15.75" customHeight="1">
      <c r="A26" s="8" t="s">
        <v>9</v>
      </c>
      <c r="B26" s="8" t="s">
        <v>54</v>
      </c>
      <c r="C26" s="8">
        <v>2.0</v>
      </c>
    </row>
    <row r="27" ht="15.75" customHeight="1">
      <c r="A27" s="8" t="s">
        <v>9</v>
      </c>
      <c r="B27" s="8" t="s">
        <v>75</v>
      </c>
      <c r="C27" s="8">
        <v>2.0</v>
      </c>
    </row>
    <row r="28" ht="15.75" customHeight="1">
      <c r="A28" s="8" t="s">
        <v>9</v>
      </c>
      <c r="B28" s="8" t="s">
        <v>65</v>
      </c>
      <c r="C28" s="8">
        <v>2.0</v>
      </c>
    </row>
    <row r="29" ht="15.75" customHeight="1">
      <c r="A29" s="8" t="s">
        <v>9</v>
      </c>
      <c r="B29" s="8" t="s">
        <v>48</v>
      </c>
      <c r="C29" s="8">
        <v>1.0</v>
      </c>
    </row>
    <row r="30" ht="15.75" customHeight="1">
      <c r="A30" s="8" t="s">
        <v>9</v>
      </c>
      <c r="B30" s="8" t="s">
        <v>55</v>
      </c>
      <c r="C30" s="8">
        <v>1.0</v>
      </c>
    </row>
    <row r="31" ht="15.75" customHeight="1">
      <c r="A31" s="8" t="s">
        <v>9</v>
      </c>
      <c r="B31" s="8" t="s">
        <v>84</v>
      </c>
      <c r="C31" s="8">
        <v>1.0</v>
      </c>
    </row>
    <row r="32" ht="15.75" customHeight="1">
      <c r="A32" s="8" t="s">
        <v>9</v>
      </c>
      <c r="B32" s="8" t="s">
        <v>86</v>
      </c>
      <c r="C32" s="8">
        <v>1.0</v>
      </c>
    </row>
    <row r="33" ht="15.75" customHeight="1">
      <c r="A33" s="8" t="s">
        <v>9</v>
      </c>
      <c r="B33" s="8" t="s">
        <v>49</v>
      </c>
      <c r="C33" s="8">
        <v>1.0</v>
      </c>
    </row>
    <row r="34" ht="15.75" customHeight="1">
      <c r="A34" s="8" t="s">
        <v>9</v>
      </c>
      <c r="B34" s="8" t="s">
        <v>72</v>
      </c>
      <c r="C34" s="8">
        <v>1.0</v>
      </c>
    </row>
    <row r="35" ht="15.75" customHeight="1">
      <c r="A35" s="8" t="s">
        <v>9</v>
      </c>
      <c r="B35" s="8" t="s">
        <v>58</v>
      </c>
      <c r="C35" s="8">
        <v>1.0</v>
      </c>
    </row>
    <row r="36" ht="15.75" customHeight="1">
      <c r="A36" s="8" t="s">
        <v>9</v>
      </c>
      <c r="B36" s="8" t="s">
        <v>68</v>
      </c>
      <c r="C36" s="8">
        <v>1.0</v>
      </c>
    </row>
    <row r="37" ht="15.75" customHeight="1">
      <c r="A37" s="8" t="s">
        <v>9</v>
      </c>
      <c r="B37" s="8" t="s">
        <v>80</v>
      </c>
      <c r="C37" s="8">
        <v>1.0</v>
      </c>
    </row>
    <row r="38" ht="15.75" customHeight="1">
      <c r="A38" s="8" t="s">
        <v>9</v>
      </c>
      <c r="B38" s="8" t="s">
        <v>59</v>
      </c>
      <c r="C38" s="8">
        <v>1.0</v>
      </c>
    </row>
    <row r="39" ht="15.75" customHeight="1">
      <c r="A39" s="8" t="s">
        <v>9</v>
      </c>
      <c r="B39" s="8" t="s">
        <v>60</v>
      </c>
      <c r="C39" s="8">
        <v>1.0</v>
      </c>
    </row>
    <row r="40" ht="15.75" customHeight="1">
      <c r="A40" s="8" t="s">
        <v>9</v>
      </c>
      <c r="B40" s="8" t="s">
        <v>103</v>
      </c>
      <c r="C40" s="8">
        <v>1.0</v>
      </c>
    </row>
    <row r="41" ht="15.75" customHeight="1">
      <c r="A41" s="8" t="s">
        <v>9</v>
      </c>
      <c r="B41" s="8" t="s">
        <v>61</v>
      </c>
      <c r="C41" s="8">
        <v>1.0</v>
      </c>
    </row>
    <row r="42" ht="15.75" customHeight="1">
      <c r="A42" s="8" t="s">
        <v>9</v>
      </c>
      <c r="B42" s="8" t="s">
        <v>93</v>
      </c>
      <c r="C42" s="8">
        <v>1.0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39.71"/>
    <col customWidth="1" min="3" max="3" width="9.0"/>
    <col customWidth="1" min="4" max="26" width="8.71"/>
  </cols>
  <sheetData>
    <row r="1">
      <c r="A1" s="8" t="s">
        <v>1</v>
      </c>
      <c r="B1" s="8" t="s">
        <v>33</v>
      </c>
      <c r="C1" s="8" t="s">
        <v>34</v>
      </c>
    </row>
    <row r="2">
      <c r="A2" s="8" t="s">
        <v>31</v>
      </c>
      <c r="B2" s="8" t="s">
        <v>41</v>
      </c>
      <c r="C2" s="8">
        <v>5235.0</v>
      </c>
    </row>
    <row r="3">
      <c r="A3" s="8" t="s">
        <v>31</v>
      </c>
      <c r="B3" s="8" t="s">
        <v>38</v>
      </c>
      <c r="C3" s="8">
        <v>4204.0</v>
      </c>
    </row>
    <row r="4">
      <c r="A4" s="8" t="s">
        <v>31</v>
      </c>
      <c r="B4" s="8" t="s">
        <v>37</v>
      </c>
      <c r="C4" s="8">
        <v>3667.0</v>
      </c>
    </row>
    <row r="5">
      <c r="A5" s="8" t="s">
        <v>31</v>
      </c>
      <c r="B5" s="8" t="s">
        <v>35</v>
      </c>
      <c r="C5" s="8">
        <v>3531.0</v>
      </c>
    </row>
    <row r="6">
      <c r="A6" s="8" t="s">
        <v>31</v>
      </c>
      <c r="B6" s="8" t="s">
        <v>43</v>
      </c>
      <c r="C6" s="8">
        <v>3265.0</v>
      </c>
    </row>
    <row r="7">
      <c r="A7" s="8" t="s">
        <v>31</v>
      </c>
      <c r="B7" s="8" t="s">
        <v>36</v>
      </c>
      <c r="C7" s="8">
        <v>3170.0</v>
      </c>
    </row>
    <row r="8">
      <c r="A8" s="8" t="s">
        <v>31</v>
      </c>
      <c r="B8" s="8" t="s">
        <v>44</v>
      </c>
      <c r="C8" s="8">
        <v>2281.0</v>
      </c>
    </row>
    <row r="9">
      <c r="A9" s="8" t="s">
        <v>31</v>
      </c>
      <c r="B9" s="8" t="s">
        <v>40</v>
      </c>
      <c r="C9" s="8">
        <v>1747.0</v>
      </c>
    </row>
    <row r="10">
      <c r="A10" s="8" t="s">
        <v>31</v>
      </c>
      <c r="B10" s="8" t="s">
        <v>47</v>
      </c>
      <c r="C10" s="8">
        <v>1712.0</v>
      </c>
    </row>
    <row r="11">
      <c r="A11" s="8" t="s">
        <v>31</v>
      </c>
      <c r="B11" s="8" t="s">
        <v>39</v>
      </c>
      <c r="C11" s="8">
        <v>1646.0</v>
      </c>
    </row>
    <row r="12">
      <c r="A12" s="8" t="s">
        <v>31</v>
      </c>
      <c r="B12" s="8" t="s">
        <v>50</v>
      </c>
      <c r="C12" s="8">
        <v>1559.0</v>
      </c>
    </row>
    <row r="13">
      <c r="A13" s="8" t="s">
        <v>31</v>
      </c>
      <c r="B13" s="8" t="s">
        <v>46</v>
      </c>
      <c r="C13" s="8">
        <v>1477.0</v>
      </c>
    </row>
    <row r="14">
      <c r="A14" s="8" t="s">
        <v>31</v>
      </c>
      <c r="B14" s="8" t="s">
        <v>56</v>
      </c>
      <c r="C14" s="8">
        <v>1364.0</v>
      </c>
    </row>
    <row r="15">
      <c r="A15" s="8" t="s">
        <v>31</v>
      </c>
      <c r="B15" s="8" t="s">
        <v>45</v>
      </c>
      <c r="C15" s="8">
        <v>1276.0</v>
      </c>
    </row>
    <row r="16">
      <c r="A16" s="8" t="s">
        <v>31</v>
      </c>
      <c r="B16" s="8" t="s">
        <v>52</v>
      </c>
      <c r="C16" s="8">
        <v>1064.0</v>
      </c>
    </row>
    <row r="17">
      <c r="A17" s="8" t="s">
        <v>31</v>
      </c>
      <c r="B17" s="8" t="s">
        <v>42</v>
      </c>
      <c r="C17" s="8">
        <v>1005.0</v>
      </c>
    </row>
    <row r="18">
      <c r="A18" s="8" t="s">
        <v>31</v>
      </c>
      <c r="B18" s="8" t="s">
        <v>63</v>
      </c>
      <c r="C18" s="8">
        <v>898.0</v>
      </c>
    </row>
    <row r="19">
      <c r="A19" s="8" t="s">
        <v>31</v>
      </c>
      <c r="B19" s="8" t="s">
        <v>57</v>
      </c>
      <c r="C19" s="8">
        <v>861.0</v>
      </c>
    </row>
    <row r="20">
      <c r="A20" s="8" t="s">
        <v>31</v>
      </c>
      <c r="B20" s="8" t="s">
        <v>62</v>
      </c>
      <c r="C20" s="8">
        <v>662.0</v>
      </c>
    </row>
    <row r="21" ht="15.75" customHeight="1">
      <c r="A21" s="8" t="s">
        <v>31</v>
      </c>
      <c r="B21" s="8" t="s">
        <v>55</v>
      </c>
      <c r="C21" s="8">
        <v>496.0</v>
      </c>
    </row>
    <row r="22" ht="15.75" customHeight="1">
      <c r="A22" s="8" t="s">
        <v>31</v>
      </c>
      <c r="B22" s="8" t="s">
        <v>51</v>
      </c>
      <c r="C22" s="8">
        <v>455.0</v>
      </c>
    </row>
    <row r="23" ht="15.75" customHeight="1">
      <c r="A23" s="8" t="s">
        <v>31</v>
      </c>
      <c r="B23" s="8" t="s">
        <v>64</v>
      </c>
      <c r="C23" s="8">
        <v>428.0</v>
      </c>
    </row>
    <row r="24" ht="15.75" customHeight="1">
      <c r="A24" s="8" t="s">
        <v>31</v>
      </c>
      <c r="B24" s="8" t="s">
        <v>65</v>
      </c>
      <c r="C24" s="8">
        <v>347.0</v>
      </c>
    </row>
    <row r="25" ht="15.75" customHeight="1">
      <c r="A25" s="8" t="s">
        <v>31</v>
      </c>
      <c r="B25" s="8" t="s">
        <v>61</v>
      </c>
      <c r="C25" s="8">
        <v>307.0</v>
      </c>
    </row>
    <row r="26" ht="15.75" customHeight="1">
      <c r="A26" s="8" t="s">
        <v>31</v>
      </c>
      <c r="B26" s="8" t="s">
        <v>72</v>
      </c>
      <c r="C26" s="8">
        <v>285.0</v>
      </c>
    </row>
    <row r="27" ht="15.75" customHeight="1">
      <c r="A27" s="8" t="s">
        <v>31</v>
      </c>
      <c r="B27" s="8" t="s">
        <v>60</v>
      </c>
      <c r="C27" s="8">
        <v>269.0</v>
      </c>
    </row>
    <row r="28" ht="15.75" customHeight="1">
      <c r="A28" s="8" t="s">
        <v>31</v>
      </c>
      <c r="B28" s="8" t="s">
        <v>66</v>
      </c>
      <c r="C28" s="8">
        <v>268.0</v>
      </c>
    </row>
    <row r="29" ht="15.75" customHeight="1">
      <c r="A29" s="8" t="s">
        <v>31</v>
      </c>
      <c r="B29" s="8" t="s">
        <v>48</v>
      </c>
      <c r="C29" s="8">
        <v>227.0</v>
      </c>
    </row>
    <row r="30" ht="15.75" customHeight="1">
      <c r="A30" s="8" t="s">
        <v>31</v>
      </c>
      <c r="B30" s="8" t="s">
        <v>70</v>
      </c>
      <c r="C30" s="8">
        <v>211.0</v>
      </c>
    </row>
    <row r="31" ht="15.75" customHeight="1">
      <c r="A31" s="8" t="s">
        <v>31</v>
      </c>
      <c r="B31" s="8" t="s">
        <v>68</v>
      </c>
      <c r="C31" s="8">
        <v>204.0</v>
      </c>
    </row>
    <row r="32" ht="15.75" customHeight="1">
      <c r="A32" s="8" t="s">
        <v>31</v>
      </c>
      <c r="B32" s="8" t="s">
        <v>58</v>
      </c>
      <c r="C32" s="8">
        <v>202.0</v>
      </c>
    </row>
    <row r="33" ht="15.75" customHeight="1">
      <c r="A33" s="8" t="s">
        <v>31</v>
      </c>
      <c r="B33" s="8" t="s">
        <v>69</v>
      </c>
      <c r="C33" s="8">
        <v>145.0</v>
      </c>
    </row>
    <row r="34" ht="15.75" customHeight="1">
      <c r="A34" s="8" t="s">
        <v>31</v>
      </c>
      <c r="B34" s="8" t="s">
        <v>81</v>
      </c>
      <c r="C34" s="8">
        <v>143.0</v>
      </c>
    </row>
    <row r="35" ht="15.75" customHeight="1">
      <c r="A35" s="8" t="s">
        <v>31</v>
      </c>
      <c r="B35" s="8" t="s">
        <v>73</v>
      </c>
      <c r="C35" s="8">
        <v>143.0</v>
      </c>
    </row>
    <row r="36" ht="15.75" customHeight="1">
      <c r="A36" s="8" t="s">
        <v>31</v>
      </c>
      <c r="B36" s="8" t="s">
        <v>67</v>
      </c>
      <c r="C36" s="8">
        <v>139.0</v>
      </c>
    </row>
    <row r="37" ht="15.75" customHeight="1">
      <c r="A37" s="8" t="s">
        <v>31</v>
      </c>
      <c r="B37" s="8" t="s">
        <v>71</v>
      </c>
      <c r="C37" s="8">
        <v>136.0</v>
      </c>
    </row>
    <row r="38" ht="15.75" customHeight="1">
      <c r="A38" s="8" t="s">
        <v>31</v>
      </c>
      <c r="B38" s="8" t="s">
        <v>80</v>
      </c>
      <c r="C38" s="8">
        <v>128.0</v>
      </c>
    </row>
    <row r="39" ht="15.75" customHeight="1">
      <c r="A39" s="8" t="s">
        <v>31</v>
      </c>
      <c r="B39" s="8" t="s">
        <v>76</v>
      </c>
      <c r="C39" s="8">
        <v>117.0</v>
      </c>
    </row>
    <row r="40" ht="15.75" customHeight="1">
      <c r="A40" s="8" t="s">
        <v>31</v>
      </c>
      <c r="B40" s="8" t="s">
        <v>59</v>
      </c>
      <c r="C40" s="8">
        <v>117.0</v>
      </c>
    </row>
    <row r="41" ht="15.75" customHeight="1">
      <c r="A41" s="8" t="s">
        <v>31</v>
      </c>
      <c r="B41" s="8" t="s">
        <v>78</v>
      </c>
      <c r="C41" s="8">
        <v>113.0</v>
      </c>
    </row>
    <row r="42" ht="15.75" customHeight="1">
      <c r="A42" s="8" t="s">
        <v>31</v>
      </c>
      <c r="B42" s="8" t="s">
        <v>77</v>
      </c>
      <c r="C42" s="8">
        <v>99.0</v>
      </c>
    </row>
    <row r="43" ht="15.75" customHeight="1">
      <c r="A43" s="8" t="s">
        <v>31</v>
      </c>
      <c r="B43" s="8" t="s">
        <v>75</v>
      </c>
      <c r="C43" s="8">
        <v>99.0</v>
      </c>
    </row>
    <row r="44" ht="15.75" customHeight="1">
      <c r="A44" s="8" t="s">
        <v>31</v>
      </c>
      <c r="B44" s="8" t="s">
        <v>79</v>
      </c>
      <c r="C44" s="8">
        <v>95.0</v>
      </c>
    </row>
    <row r="45" ht="15.75" customHeight="1">
      <c r="A45" s="8" t="s">
        <v>31</v>
      </c>
      <c r="B45" s="8" t="s">
        <v>83</v>
      </c>
      <c r="C45" s="8">
        <v>95.0</v>
      </c>
    </row>
    <row r="46" ht="15.75" customHeight="1">
      <c r="A46" s="8" t="s">
        <v>31</v>
      </c>
      <c r="B46" s="8" t="s">
        <v>49</v>
      </c>
      <c r="C46" s="8">
        <v>91.0</v>
      </c>
    </row>
    <row r="47" ht="15.75" customHeight="1">
      <c r="A47" s="8" t="s">
        <v>31</v>
      </c>
      <c r="B47" s="8" t="s">
        <v>74</v>
      </c>
      <c r="C47" s="8">
        <v>89.0</v>
      </c>
    </row>
    <row r="48" ht="15.75" customHeight="1">
      <c r="A48" s="8" t="s">
        <v>31</v>
      </c>
      <c r="B48" s="8" t="s">
        <v>84</v>
      </c>
      <c r="C48" s="8">
        <v>66.0</v>
      </c>
    </row>
    <row r="49" ht="15.75" customHeight="1">
      <c r="A49" s="8" t="s">
        <v>31</v>
      </c>
      <c r="B49" s="8" t="s">
        <v>54</v>
      </c>
      <c r="C49" s="8">
        <v>59.0</v>
      </c>
    </row>
    <row r="50" ht="15.75" customHeight="1">
      <c r="A50" s="8" t="s">
        <v>31</v>
      </c>
      <c r="B50" s="8" t="s">
        <v>87</v>
      </c>
      <c r="C50" s="8">
        <v>57.0</v>
      </c>
    </row>
    <row r="51" ht="15.75" customHeight="1">
      <c r="A51" s="8" t="s">
        <v>31</v>
      </c>
      <c r="B51" s="8" t="s">
        <v>85</v>
      </c>
      <c r="C51" s="8">
        <v>55.0</v>
      </c>
    </row>
    <row r="52" ht="15.75" customHeight="1">
      <c r="A52" s="8" t="s">
        <v>31</v>
      </c>
      <c r="B52" s="8" t="s">
        <v>82</v>
      </c>
      <c r="C52" s="8">
        <v>52.0</v>
      </c>
    </row>
    <row r="53" ht="15.75" customHeight="1">
      <c r="A53" s="8" t="s">
        <v>31</v>
      </c>
      <c r="B53" s="8" t="s">
        <v>53</v>
      </c>
      <c r="C53" s="8">
        <v>50.0</v>
      </c>
    </row>
    <row r="54" ht="15.75" customHeight="1">
      <c r="A54" s="8" t="s">
        <v>31</v>
      </c>
      <c r="B54" s="8" t="s">
        <v>94</v>
      </c>
      <c r="C54" s="8">
        <v>37.0</v>
      </c>
    </row>
    <row r="55" ht="15.75" customHeight="1">
      <c r="A55" s="8" t="s">
        <v>31</v>
      </c>
      <c r="B55" s="8" t="s">
        <v>93</v>
      </c>
      <c r="C55" s="8">
        <v>35.0</v>
      </c>
    </row>
    <row r="56" ht="15.75" customHeight="1">
      <c r="A56" s="8" t="s">
        <v>31</v>
      </c>
      <c r="B56" s="8" t="s">
        <v>89</v>
      </c>
      <c r="C56" s="8">
        <v>33.0</v>
      </c>
    </row>
    <row r="57" ht="15.75" customHeight="1">
      <c r="A57" s="8" t="s">
        <v>31</v>
      </c>
      <c r="B57" s="8" t="s">
        <v>88</v>
      </c>
      <c r="C57" s="8">
        <v>32.0</v>
      </c>
    </row>
    <row r="58" ht="15.75" customHeight="1">
      <c r="A58" s="8" t="s">
        <v>31</v>
      </c>
      <c r="B58" s="8" t="s">
        <v>96</v>
      </c>
      <c r="C58" s="8">
        <v>31.0</v>
      </c>
    </row>
    <row r="59" ht="15.75" customHeight="1">
      <c r="A59" s="8" t="s">
        <v>31</v>
      </c>
      <c r="B59" s="8" t="s">
        <v>99</v>
      </c>
      <c r="C59" s="8">
        <v>31.0</v>
      </c>
    </row>
    <row r="60" ht="15.75" customHeight="1">
      <c r="A60" s="8" t="s">
        <v>31</v>
      </c>
      <c r="B60" s="8" t="s">
        <v>100</v>
      </c>
      <c r="C60" s="8">
        <v>28.0</v>
      </c>
    </row>
    <row r="61" ht="15.75" customHeight="1">
      <c r="A61" s="8" t="s">
        <v>31</v>
      </c>
      <c r="B61" s="8" t="s">
        <v>86</v>
      </c>
      <c r="C61" s="8">
        <v>23.0</v>
      </c>
    </row>
    <row r="62" ht="15.75" customHeight="1">
      <c r="A62" s="8" t="s">
        <v>31</v>
      </c>
      <c r="B62" s="8" t="s">
        <v>91</v>
      </c>
      <c r="C62" s="8">
        <v>22.0</v>
      </c>
    </row>
    <row r="63" ht="15.75" customHeight="1">
      <c r="A63" s="8" t="s">
        <v>31</v>
      </c>
      <c r="B63" s="8" t="s">
        <v>95</v>
      </c>
      <c r="C63" s="8">
        <v>18.0</v>
      </c>
    </row>
    <row r="64" ht="15.75" customHeight="1">
      <c r="A64" s="8" t="s">
        <v>31</v>
      </c>
      <c r="B64" s="8" t="s">
        <v>104</v>
      </c>
      <c r="C64" s="8">
        <v>16.0</v>
      </c>
    </row>
    <row r="65" ht="15.75" customHeight="1">
      <c r="A65" s="8" t="s">
        <v>31</v>
      </c>
      <c r="B65" s="8" t="s">
        <v>97</v>
      </c>
      <c r="C65" s="8">
        <v>14.0</v>
      </c>
    </row>
    <row r="66" ht="15.75" customHeight="1">
      <c r="A66" s="8" t="s">
        <v>31</v>
      </c>
      <c r="B66" s="8" t="s">
        <v>101</v>
      </c>
      <c r="C66" s="8">
        <v>12.0</v>
      </c>
    </row>
    <row r="67" ht="15.75" customHeight="1">
      <c r="A67" s="8" t="s">
        <v>31</v>
      </c>
      <c r="B67" s="8" t="s">
        <v>92</v>
      </c>
      <c r="C67" s="8">
        <v>12.0</v>
      </c>
    </row>
    <row r="68" ht="15.75" customHeight="1">
      <c r="A68" s="8" t="s">
        <v>31</v>
      </c>
      <c r="B68" s="8" t="s">
        <v>90</v>
      </c>
      <c r="C68" s="8">
        <v>11.0</v>
      </c>
    </row>
    <row r="69" ht="15.75" customHeight="1">
      <c r="A69" s="8" t="s">
        <v>31</v>
      </c>
      <c r="B69" s="8" t="s">
        <v>98</v>
      </c>
      <c r="C69" s="8">
        <v>6.0</v>
      </c>
    </row>
    <row r="70" ht="15.75" customHeight="1">
      <c r="A70" s="8" t="s">
        <v>31</v>
      </c>
      <c r="B70" s="8" t="s">
        <v>105</v>
      </c>
      <c r="C70" s="8">
        <v>6.0</v>
      </c>
    </row>
    <row r="71" ht="15.75" customHeight="1">
      <c r="A71" s="8" t="s">
        <v>31</v>
      </c>
      <c r="B71" s="8" t="s">
        <v>102</v>
      </c>
      <c r="C71" s="8">
        <v>4.0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7.43"/>
    <col customWidth="1" min="3" max="3" width="14.43"/>
    <col customWidth="1" min="4" max="5" width="11.0"/>
    <col customWidth="1" min="6" max="26" width="8.71"/>
  </cols>
  <sheetData>
    <row r="1">
      <c r="A1" s="9" t="s">
        <v>106</v>
      </c>
      <c r="B1" s="9" t="s">
        <v>107</v>
      </c>
      <c r="C1" s="9" t="s">
        <v>108</v>
      </c>
      <c r="D1" s="9" t="s">
        <v>109</v>
      </c>
      <c r="E1" s="9" t="s">
        <v>110</v>
      </c>
    </row>
    <row r="2">
      <c r="A2" s="9" t="s">
        <v>6</v>
      </c>
      <c r="B2" s="9">
        <v>3.0</v>
      </c>
      <c r="C2" s="9">
        <v>88.0</v>
      </c>
      <c r="D2" s="9">
        <v>91.0</v>
      </c>
      <c r="E2" s="10">
        <f>Delay!$B2/Delay!$D2</f>
        <v>0.03296703297</v>
      </c>
    </row>
    <row r="3">
      <c r="A3" s="9" t="s">
        <v>9</v>
      </c>
      <c r="B3" s="9">
        <v>11.0</v>
      </c>
      <c r="C3" s="9">
        <v>261.0</v>
      </c>
      <c r="D3" s="9">
        <v>272.0</v>
      </c>
      <c r="E3" s="10">
        <f>Delay!$B3/Delay!$D3</f>
        <v>0.04044117647</v>
      </c>
    </row>
    <row r="4">
      <c r="A4" s="9" t="s">
        <v>30</v>
      </c>
      <c r="B4" s="9">
        <v>1609.0</v>
      </c>
      <c r="C4" s="9">
        <v>12445.0</v>
      </c>
      <c r="D4" s="9">
        <v>13054.0</v>
      </c>
      <c r="E4" s="10">
        <f>Delay!$B4/Delay!$D4</f>
        <v>0.1232572392</v>
      </c>
    </row>
    <row r="5">
      <c r="A5" s="9" t="s">
        <v>31</v>
      </c>
      <c r="B5" s="9">
        <v>2005.0</v>
      </c>
      <c r="C5" s="9">
        <v>44422.0</v>
      </c>
      <c r="D5" s="9">
        <v>46427.0</v>
      </c>
      <c r="E5" s="10">
        <f>Delay!$B5/Delay!$D5</f>
        <v>0.04318607707</v>
      </c>
    </row>
    <row r="18">
      <c r="A18" s="9" t="s">
        <v>106</v>
      </c>
      <c r="B18" s="9" t="s">
        <v>111</v>
      </c>
      <c r="C18" s="9" t="s">
        <v>108</v>
      </c>
      <c r="D18" s="9" t="s">
        <v>109</v>
      </c>
      <c r="E18" s="9" t="s">
        <v>110</v>
      </c>
    </row>
    <row r="19">
      <c r="A19" s="9" t="s">
        <v>6</v>
      </c>
      <c r="B19" s="9">
        <v>3.0</v>
      </c>
      <c r="C19" s="9">
        <v>89.0</v>
      </c>
      <c r="D19" s="9">
        <v>92.0</v>
      </c>
      <c r="E19" s="10">
        <f>Delay!$B19/Delay!$D19</f>
        <v>0.03260869565</v>
      </c>
    </row>
    <row r="20">
      <c r="A20" s="9" t="s">
        <v>9</v>
      </c>
      <c r="B20" s="9">
        <v>12.0</v>
      </c>
      <c r="C20" s="9">
        <v>261.0</v>
      </c>
      <c r="D20" s="9">
        <v>273.0</v>
      </c>
      <c r="E20" s="10">
        <f>Delay!$B20/Delay!$D20</f>
        <v>0.04395604396</v>
      </c>
    </row>
    <row r="21" ht="15.75" customHeight="1">
      <c r="A21" s="9" t="s">
        <v>30</v>
      </c>
      <c r="B21" s="9">
        <v>901.0</v>
      </c>
      <c r="C21" s="9">
        <v>13567.0</v>
      </c>
      <c r="D21" s="9">
        <v>14468.0</v>
      </c>
      <c r="E21" s="10">
        <f>Delay!$B21/Delay!$D21</f>
        <v>0.06227536633</v>
      </c>
    </row>
    <row r="22" ht="15.75" customHeight="1">
      <c r="A22" s="9" t="s">
        <v>31</v>
      </c>
      <c r="B22" s="9">
        <v>2787.0</v>
      </c>
      <c r="C22" s="9">
        <v>44034.0</v>
      </c>
      <c r="D22" s="9">
        <v>46821.0</v>
      </c>
      <c r="E22" s="10">
        <f>Delay!$B22/Delay!$D22</f>
        <v>0.05952457231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2022-09-28T09:02:27Z</dcterms:created>
  <dc:creator>Meet Solanki</dc:creator>
</cp:coreProperties>
</file>