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rkd3\d\01 Dhoon Glocal Master Folder\DGPL GEM PARTICIPATION LISTS\04 GEM BID LIST\GEM JUNE 16 6299865  AAI CIVIL 4.88l (Doc Done &amp; Reached till Offer Price)\"/>
    </mc:Choice>
  </mc:AlternateContent>
  <bookViews>
    <workbookView xWindow="-120" yWindow="-120" windowWidth="25440" windowHeight="15720"/>
  </bookViews>
  <sheets>
    <sheet name="BOQ" sheetId="15" r:id="rId1"/>
  </sheets>
  <definedNames>
    <definedName name="_xlnm.Print_Area" localSheetId="0">BOQ!$A$1:$F$125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1" i="15" l="1"/>
  <c r="F122" i="15" s="1"/>
  <c r="F123" i="15" l="1"/>
  <c r="F124" i="15"/>
  <c r="C50" i="15"/>
  <c r="C47" i="15"/>
</calcChain>
</file>

<file path=xl/sharedStrings.xml><?xml version="1.0" encoding="utf-8"?>
<sst xmlns="http://schemas.openxmlformats.org/spreadsheetml/2006/main" count="141" uniqueCount="107">
  <si>
    <t>Qty</t>
  </si>
  <si>
    <t>Sr.no.</t>
  </si>
  <si>
    <t xml:space="preserve">Description of Item </t>
  </si>
  <si>
    <t>Total</t>
  </si>
  <si>
    <t>Sq.mt</t>
  </si>
  <si>
    <t>Rmt</t>
  </si>
  <si>
    <t>Cu.m</t>
  </si>
  <si>
    <t>Sqmt</t>
  </si>
  <si>
    <t>Nos</t>
  </si>
  <si>
    <t>Unit</t>
  </si>
  <si>
    <t>New Brick work</t>
  </si>
  <si>
    <t>New Flooring</t>
  </si>
  <si>
    <t>kg</t>
  </si>
  <si>
    <t>EWC for bathroom</t>
  </si>
  <si>
    <t>Flush Tank</t>
  </si>
  <si>
    <t>Ceiling Repair</t>
  </si>
  <si>
    <t>a</t>
  </si>
  <si>
    <t>b</t>
  </si>
  <si>
    <t>Rate</t>
  </si>
  <si>
    <t>Amount</t>
  </si>
  <si>
    <t>Each</t>
  </si>
  <si>
    <t>Plaster Breaking with dado</t>
  </si>
  <si>
    <t xml:space="preserve">Brick work with common burnt clay machine moulded perforated bricks of class designation 12.5 conforming to IS: 2222 in superstructure above plinth level up to floor five level in cement mortar 1:6 (1 cement : 6 coarse sand):With Modular bricks
</t>
  </si>
  <si>
    <t>Lintel work</t>
  </si>
  <si>
    <t xml:space="preserve">New Dado </t>
  </si>
  <si>
    <t>Providing and applying rust inhabitation coal/system to exposed reinforcement bars and also new reinforcement bars after removing scales and rust complete as per specification. Providing and applying bond coat to all exposed concrete surface and reinforcement bars prior to any treatment as per specification. Providing and applying single component, fiber reinforced, thixotropic repair mortar of average thickness 50mm and above of "'BASF" (MASTER EMACO 348 S) as manufacturer's specifications in specific layers, curing the surface after 72 hours of application with wet gunny bags etc. including carting away debris out of AIESL/Airport premises.</t>
  </si>
  <si>
    <t>Providing and fixing aluminium work for doors, windows, ventilators and partitions with extruded built up standard tubular sections/ appropriate Z sections and other sections of approved make conforming to IS: 733 and IS: 1285, fixing with dash fasteners of required dia and size, including necessary filling up the gaps at junctions, i.e. at top, bottom and sides with required EPDM rubber/ neoprene gasket etc. Aluminium sections shall be smooth, rust free, straight, mitred and jointed mechanically wherever required including cleat angle, Aluminium snap beading for glazing / panelling, C.P. brass / stainless steel screws, all complete as per architectural drawings and the directions of Engineer-in-charge. (Glazing, paneling and dash fasteners to be paid for separately) :</t>
  </si>
  <si>
    <t>Kg</t>
  </si>
  <si>
    <t>Butt Hinges</t>
  </si>
  <si>
    <t>Providing and fixing ISI marked aluminium butt hinges anodised ( anodic coating not less than grade AC 10 as per IS : 1868 ) transparent or dyed to required colour or shade with necessary screws etc. complete</t>
  </si>
  <si>
    <t>125x75x4mm</t>
  </si>
  <si>
    <t>Providing and fixing aluminium die cast body tubular type universal hydraulic door closer (having brand logo with ISi, IS : 3564, embossed on the body, door weight upto 35 kg and door width upto 700 mm), with necessary accessories and screws etc. complete.</t>
  </si>
  <si>
    <t>Tower bolts</t>
  </si>
  <si>
    <t xml:space="preserve">Providing and fixing aluminium tower bolts , ISI marked , anodised ( anodic coating not less than grade AC 10 as per IS : 1868 ) transparent or dyed to required colour or shade , with necessary screws etc. complète 
</t>
  </si>
  <si>
    <t>Providing Aldrop</t>
  </si>
  <si>
    <t xml:space="preserve">Providing and fixing aluminium sliding door bolts , ISI marked anodised ( anodic coating not less than grade AC 10 as per IS 1868 ) , transparent or dyed to required colour or shade , with nuts and screws etc. complete </t>
  </si>
  <si>
    <t>300x16 mm</t>
  </si>
  <si>
    <t>20 mm nominal dia Pipes</t>
  </si>
  <si>
    <t xml:space="preserve">Providing and fixing PVC rain / Waste water pipe of ‘’Prince’’ or equivalent approved make conforming to IS 13592 of SWR quality 4 kg/cm2 pressure rated, at any locations and at all levels, scaffolding etc. including all PVC fittings like bends, shoes, clamps, supports etc. jointing with rubber ring/ solvent cement, leak proof adhesive etc. cutting and making good the walls and floors etc. complete. As per instruction of EIC.40 mm dia with GI clamps &amp; GI brackets(Vertical pipes should be fitted 50 mm away from the wall) </t>
  </si>
  <si>
    <t>PVC blind pipe 150 mm dia as per IS: 12818</t>
  </si>
  <si>
    <t xml:space="preserve">Providing and fixing toilet paper holder :
C.P. brass
</t>
  </si>
  <si>
    <t>Reinforcement</t>
  </si>
  <si>
    <t>Debris</t>
  </si>
  <si>
    <t>Disposal of building rubbish / malba / similar unserviceable, dismantled or waste materials by mechanical means, including loading, transporting, unloading to approved municipal dumping ground or as approved by Engineer-in-charge, beyond 50 m initial lead, for all leads including all lifts involved.</t>
  </si>
  <si>
    <t>Cum</t>
  </si>
  <si>
    <t>Providing and fixing brass bib cock of approved quality 20 mm nominal bore</t>
  </si>
  <si>
    <t>Plastering</t>
  </si>
  <si>
    <t xml:space="preserve">Breaking flooring/pcc/soling/ cement concrete manually/ by mechanical means including disposal of material within 50 metres lead as per direction of Engineer -in - charge.Nominal concrete 1:3:6 or richer mix (including equivalent design mix)
</t>
  </si>
  <si>
    <t xml:space="preserve">Bathroom Waterproofing  </t>
  </si>
  <si>
    <t>PVC pipe (75mm)</t>
  </si>
  <si>
    <t xml:space="preserve">Dismantling doors, windows and clerestory windows (steel or wood) shutter including chowkhats, architrave, holdfasts etc. complete and stacking within 50 metres lead :Of area 3 sq. metres and below
</t>
  </si>
  <si>
    <t>Providing and fixing white vitreous china pedestal type water closet (European type) with seat and lid, 10 litre low level white vitreous china flushing cistern &amp; C.P. flush bend with fittings &amp; C.I. brackets, 40 mm flush bend, overflow arrangement with specials of standard make and mosquito proof coupling of approved municipal design complete, including painting of fittings and brackets, cutting and making good the walls and floors wherever required :W.C. pan with ISI marked white solid plastic seat and lid</t>
  </si>
  <si>
    <t xml:space="preserve">Dismantling old plaster or skirting raking out joints and cleaning the surface for plaster including disposal of rubbish to the dumping ground within 50 metres lead.
</t>
  </si>
  <si>
    <t xml:space="preserve">Providing and laying integral cement based water proofing treatment including preparation of surface as required for treatment of bathroom consisting of following operations:  
(a) Applying a slurry coat of neat cement using 2.75 kg/sqm of cement admixed with water proofing compound conforming to IS. 2645 and approved by Engineer-in-charge over the RCC slab including adjoining walls upto 300 mm height including cleaning the surface before treatment.
(b) Laying brick bats with mortar using broken bricks/brick bats 25 mm to 115 mm size with 50% of cement mortar 1:5 (1 cement : 5 coarse sand) admixed with water proofing compound conforming to IS : 2645 and approved by Engineer-in-charge over 20 mm thick layer of cement mortar of mix 1:5 (1 cement :5 coarse sand) admixed with water proofing compound conforming to IS : 2645 and approved by Engineer-in-charge to required slope and treating similarly the adjoining walls upto 300 mm height including rounding of junctions of walls and slabs.
(c) After two days of proper curing applying a second coat of cement slurry using 2.75 kg/ sqm of cement admixed with water proofing compound conforming to IS : 2645 and approved by Engineer-in-charge.
(d) Finishing the surface with 20 mm thick jointless cement mortar of mix 1:4 (1 cement :4 coarse sand) admixed with water proofing compound conforming to IS : 2645 and approved by Engineer-in-charge including laying glass fibre cloth of approved quality in top layer of plaster and finally finishing the surface with trowel with neat cement slurry and making pattern of 300x300 mm square 3 mm deep.
(e) The whole area so finished shall be flooded with water for a minimum period of two weeks for curing and for final test. “All above operations to be done in order and as directed and specified by the Engineer-in-Charge”:
</t>
  </si>
  <si>
    <t>Granite work</t>
  </si>
  <si>
    <t>CPVC Plumbing line</t>
  </si>
  <si>
    <t xml:space="preserve">Providing and fixing glazing in aluminium door, window, ventilator shutters and partitions etc. with EPDM rubber / neoprene gasket etc. complete as per the architectural drawings and the directions of engineer-in-charge .
(Cost of aluminium snap beading shall be paid in basic item): With float glass panes of 4.0 mm thickness (weight not less than 10kg/sqm)
</t>
  </si>
  <si>
    <t>GS 18%</t>
  </si>
  <si>
    <t>PVC blind pipe 110 mm dia as per IS: 12818</t>
  </si>
  <si>
    <t>Two Way Bib cock</t>
  </si>
  <si>
    <t xml:space="preserve">a </t>
  </si>
  <si>
    <t xml:space="preserve">Steel reinforcement for R.C.C. work including straightening, cutting, bending, placing in position and binding all complete above plinth level.Thermo-Mechanically Treated bars of grade more. Fe-500D 
</t>
  </si>
  <si>
    <t>Providing &amp; fixing Glass for ventilator</t>
  </si>
  <si>
    <t xml:space="preserve">Distempering with 1st quality acrylic distemper (ready mixed) having VOC content less than 50 gram/litre, of approved manufacturer and of required shade and colour all complete to achieve even shade and colour :
Two or more coats) over and including water thinnable priming coat with cement primer having VOC content less than 50 gram/litre
</t>
  </si>
  <si>
    <t xml:space="preserve">Breaking flooring/waterproofing/PCC </t>
  </si>
  <si>
    <t>Providind and applying 18 mm cement plaster in two coats under layer 12 mm thick cement plaster 1:5 (1 cement : 5 coarse sand) finished with a top layer 6 mm thick cement plaster 1:6 (1 cement : 6 fine sand).</t>
  </si>
  <si>
    <t>Providing and fixing 1st quality ceramic glazed wall tiles conforming to IS: 15622 (thickness to be specified by the manufacturer), of approved make, in all colours, shades except burgundy, bottle green, black of any size as approved by Engineer-in-Charge, in skirting, risers of steps and dados, over 12 mm thick bed of cement mortar 1:3 (1 cement : 3 coarsesand) and jointing with grey cement slurry @ 3.3kg per sqm, including pointing in white cement mixed with pigment of matching shade complete.
Size of Tile 600 x300 mm</t>
  </si>
  <si>
    <t>R.mt</t>
  </si>
  <si>
    <t xml:space="preserve">Nos </t>
  </si>
  <si>
    <t xml:space="preserve">Grand total </t>
  </si>
  <si>
    <t>Providing and fixng Door handle  with necessary hardware &amp; fittings.</t>
  </si>
  <si>
    <t>Reinforced cement concrete work in walls (any thickness), including attached pilasters, buttresses, plinth and string courses, fillets, columns, pillars, piers, abutments, posts and struts etc. above plinth level up to floor five level,  centering, shuttering, finishing and excluding cost of reinforcement :1:1.5:3 (1 cement : 1.5 coarse sand(zone-III) derived from natural sources : 3 graded stone aggregate 20 mm nominal size derived from natural sources)</t>
  </si>
  <si>
    <t>SEP Paint</t>
  </si>
  <si>
    <t>Providing &amp; applying OBD</t>
  </si>
  <si>
    <t xml:space="preserve">Providing and laying vitrified floor tiles in different sizes (thickness to be specified by the manufacturer) with water absorption less than 0.08% and conforming to IS: 15622, of approved make, in all colours and shades, laid on 20 mm thick cement mortar 1:4 (1 cement: 4 coarse sand), jointing with grey cement slurry @ 3.3 kg/ sqm including grouting the joints with white cement and matching pigments etc., complete.
Size of Tile 300x300 mm
</t>
  </si>
  <si>
    <t>25 mm nominal dia Pipes</t>
  </si>
  <si>
    <t>32 mm nominal dia Pipes</t>
  </si>
  <si>
    <t xml:space="preserve">R.mt </t>
  </si>
  <si>
    <t xml:space="preserve">50 mm for Pipe </t>
  </si>
  <si>
    <t xml:space="preserve">Sq.mt </t>
  </si>
  <si>
    <t>Providing and fixing brass 2 in 1 bib cock of approved quality 20 mm nominal bore</t>
  </si>
  <si>
    <t>Providing and fixing mirror of superior glass (of approved quality) and of required shape and size with plastic moulded frame of approved make and shade with 6 mm thick hard board backing :
Rectangular shape 1500x450 mm</t>
  </si>
  <si>
    <t>Providing and applying plaster of paris putty of 2 mm thickness over plastered surface to prepare the surface even and smooth complete including scaffolding as and where required.</t>
  </si>
  <si>
    <t>Providing and fixing 18 mm thick gang saw cut, mirror polished, premoulded and prepolished, machine cut for kitchen platforms, vanity counters, window sills, facias and similar locations of required size, approved shade, colour and texture laid over 20 mm thick base cement mortar 1:4 (1 cement : 4 coarse sand), joints treated with white cement, mixed with matching pigment, epoxy touch ups, including rubbing, curing, moulding and polishing of edges to give high gloss finish etc. complete at all levels.
Granite stone slab of colour black, Cherry/Ruby red</t>
  </si>
  <si>
    <t xml:space="preserve">For shutters of doors, windows &amp; ventilators including providing and fixing hinges/ pivots and making provision for fixing of fittings wherever required including the cost of
EPDM rubber / neoprene gasket required (Fittings shall be paid for separately) Anodised aluminium (anodised transparent or dyed to required shade according to IS: 1868,Minimum anodic coating of grade AC 15) 
</t>
  </si>
  <si>
    <t>WPC Door</t>
  </si>
  <si>
    <t>Providing and fixing factory made single extruded WPC (Wood Polymer Composite) solid plain flush door shutter of required size comprising of virgin polymer of K value 58-60 (Suspension Grade), calcium carbonate and natural fibers (wood powder/ rice husk/wheat husk) and non toxic additives (maximum toxicity index of 12 for 100 gms) having minimum density of 650 kg/cum and screw withdrawal strength of 1800 N (Face) &amp; 900 N (Edge), minimum compressive strength 50 N/mm2, modulus of elasticity 850 N/mm2 and resistance to spread of flame of Class A category with property of being termite/borer proof, water/moisture proof and fire retardant and fixing with stainless steel butt hinges of required size with necessary full body threaded star headed counter sunk S.S screws, all as per direction of Engineer-In- Charge. (Note: stainless steel butt hinges and necessary S.S screws shall be paid separately) Door thickness: 30 mm thick</t>
  </si>
  <si>
    <t>WPC Door Frame</t>
  </si>
  <si>
    <t>Laminate</t>
  </si>
  <si>
    <t>Providing and fixing factory made single extruded WPC (Wood Polymer Composite) solid door/window/Clerestory windows &amp; other Frames/ Chowkhat comprising of virgin PVC polymer of K value 58-60 (Suspension Grade), calcium carbonate and natural fibers (wood powder/ rice husk/ wheat husk) and non toxic additives (maximum toxicity index of 12 for 100 gms) fabricated with miter joints after applying PVC solvent cement and screwed with full body threaded star headed SS screws having minimum frame density of 750 kg/cum, screw withdrawal strength of 2200 N (Face) &amp; 1100 N (Edge), minimum compressive strength of 58 N/mm2, modulus of elasticity 900 N/mm2 and resistance to spread of flame of Class A category with property of being termite/borer proof, water/moisture proof and fire retardant and fixed in position with M.S hold fast/lugs/SS dash fasteners of required dia and length complete as per direction of Engineer-In- Charge. (M.S hold fast/lugs or SS dash fasteners shall be paid for separately).
Note: For WPC solid door/window frames, minus 5 mm tolerance in dimensions i.e depth and width of profile shall be acceptable. Variation in profile dimensions on plus side shall be acceptable but no extra payment on this account shall be made.Frame size 50 x 100 mm</t>
  </si>
  <si>
    <t>Providing and applying plaster of paris putty</t>
  </si>
  <si>
    <t>Removing Door ,Ventilator Grill</t>
  </si>
  <si>
    <t>32+15</t>
  </si>
  <si>
    <t>Aluminium work</t>
  </si>
  <si>
    <t xml:space="preserve">Providing  and  fixing  Chlorinated  Polyvinyl  Chloride  (CPVC)  pipes, having thermal stability for hot &amp; cold water supply, including all CPVC plain &amp; brass threaded fittings and fixing the pipe with clamps at 1.00m spacing. This includes jointing of pipes &amp; fittings with one step CPVC solvent cement and the cost of cutting chases and making good the same including testing of joints complete as per direction of Engineer in Charge. Concealed work, including cutting chases and making good the walls etc.
</t>
  </si>
  <si>
    <t xml:space="preserve">Providing &amp; Fixing decorative high pressure laminated sheet of plain / wood grain in gloss / matt/ suede finish with high density protective surface layer and reverse side of adhesive bonding quality conforming to IS : 2046 Type S, including cost of adhesive of approved quality. x
Thickness: 1.5 mm </t>
  </si>
  <si>
    <t>c</t>
  </si>
  <si>
    <t>d</t>
  </si>
  <si>
    <t>Carefully removing the existing wooden/aluminum/aluminium-glazed partition, Glazed-windows with wooden frames and work stations /cubicles from offices at NEC premises/ OAP Non engneering area and refixing the same with necessary alteration/addition at various sections at AIESL engineering premises OAP. This job includes cutting the exisiting wooden/aluminum partition with or without glass, loading the removedpartitions and shifting to OAP and re-fixing available partitionsand wooden/aluminum doors of any size, section and type etc.at all levels including erecting and fixing in position,providing/replacing anodized aluminum/wooden sections with necessary hardware like locks, door closers, hinges,gasket rubber, screws, nails etc., making the surface good with smooth finish, all complete at designated location as per given drawings,This also incudes providing and fixing available pre-laminatedparticle board as and where required. The rates shall include transport, engaging skilled &amp; unskilled labour, tools, machine,equipement etc as instructed by EIC. (Including of cutting of glass with wooden framing)</t>
  </si>
  <si>
    <t>Providing and applying synthetic enamel paint (SEP) of Asian paints or ICI Dulux make paint with primer as described below of approved make and of first quality and of required colour and shade to give a smooth and even finish to any surfaces at any location and at all levels, including scaffolding, preparation of surface all as directed etc. complete.</t>
  </si>
  <si>
    <t xml:space="preserve">Two or more coats of 1st quality SEP of Asian or ICI Dulux paints over painted surfaces or new surface. </t>
  </si>
  <si>
    <t>Providing and fixing 8 mm dia C.P. / S.S. Jet with flexible tube upto 1 metre long with S.S. triangular plate to Eureopean type W.C. of quality and make as approved by Engineer - in - charge.</t>
  </si>
  <si>
    <t xml:space="preserve">Providing &amp; fixing sand cast iron floor or Nahani trap of self cleansing design with C.I. grating screwed down or hinged pattern with or without vent arm complete including cost of cutting and making good the walls and floors. 100mm inlet and 75mm outlet with SS grating etc. complete.                                    </t>
  </si>
  <si>
    <t>Providing and fixng Stop cock  with necessary hardware &amp; fittings.
20 mm nominal bore</t>
  </si>
  <si>
    <t>Providing and fixing C.P. brass shower rose with 15 or 20 mm inlet 
150 mm diameter</t>
  </si>
  <si>
    <t xml:space="preserve">Providing and laying Vitrified tiles in floor with different sizes (thickness to be specified by the manufacturer), with water absorption less than 0.08% and conforming to IS:15622, of approved brand &amp; manufacturer, in all
colours and shade, laid with cement based high polymer modified quick set tile adhesive (water based) conforming to IS: 15477, in average 6 mm thickness, including grouting of joints </t>
  </si>
  <si>
    <t>Carrying out repairs and renovation of toilets at Hangar 2, 3rd floor &amp; hangar 3, 4th floor and in parts/ patches at AIESL, Engineering premises, OAP, Santacruz (East), Mumbai-29.    GEM/2025/B/6299865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</si>
</sst>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64" formatCode="_(* #,##0.00_);_(* \(#,##0.00\);_(* &quot;-&quot;??_);_(@_)"/>
  </numFmts>
  <fonts count="7" x14ac:knownFonts="1">
    <font>
      <sz val="11"/>
      <color theme="1"/>
      <name val="Calibri"/>
      <family val="2"/>
      <scheme val="minor"/>
    </font>
    <font>
      <sz val="11"/>
      <color theme="1"/>
      <name val="Calibri"/>
      <family val="2"/>
      <scheme val="minor"/>
    </font>
    <font>
      <sz val="11"/>
      <name val="Times New Roman"/>
      <family val="1"/>
    </font>
    <font>
      <b/>
      <sz val="11"/>
      <name val="Times New Roman"/>
      <family val="1"/>
    </font>
    <font>
      <sz val="11"/>
      <color theme="1"/>
      <name val="Times New Roman"/>
      <family val="1"/>
    </font>
    <font>
      <sz val="11"/>
      <color rgb="FF2B2A29"/>
      <name val="Times New Roman"/>
      <family val="1"/>
    </font>
    <font>
      <b/>
      <sz val="11"/>
      <color theme="1"/>
      <name val="Times New Roman"/>
      <family val="1"/>
    </font>
  </fonts>
  <fills count="3">
    <fill>
      <patternFill patternType="none"/>
    </fill>
    <fill>
      <patternFill patternType="gray125"/>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2">
    <xf numFmtId="0" fontId="0" fillId="0" borderId="0"/>
    <xf numFmtId="164" fontId="1" fillId="0" borderId="0" applyFont="0" applyFill="0" applyBorder="0" applyAlignment="0" applyProtection="0"/>
  </cellStyleXfs>
  <cellXfs count="63">
    <xf numFmtId="0" fontId="0" fillId="0" borderId="0" xfId="0"/>
    <xf numFmtId="0" fontId="2" fillId="0" borderId="0" xfId="0" applyFont="1" applyAlignment="1">
      <alignment horizontal="center" vertical="center"/>
    </xf>
    <xf numFmtId="0" fontId="2" fillId="0" borderId="0" xfId="0" applyFont="1"/>
    <xf numFmtId="0" fontId="3" fillId="0" borderId="0" xfId="0" applyFont="1" applyAlignment="1">
      <alignment horizontal="lef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3" fillId="0" borderId="6" xfId="0" applyFont="1" applyBorder="1" applyAlignment="1">
      <alignment horizontal="center" vertical="center"/>
    </xf>
    <xf numFmtId="0" fontId="2" fillId="0" borderId="1" xfId="0" applyFont="1" applyBorder="1" applyAlignment="1">
      <alignment horizontal="left" vertical="top" wrapText="1"/>
    </xf>
    <xf numFmtId="0" fontId="4" fillId="0" borderId="1" xfId="0" applyFont="1" applyBorder="1" applyAlignment="1">
      <alignment vertical="center" wrapText="1"/>
    </xf>
    <xf numFmtId="0" fontId="3" fillId="2" borderId="1" xfId="0" applyFont="1" applyFill="1" applyBorder="1" applyAlignment="1">
      <alignment horizontal="center" vertical="center"/>
    </xf>
    <xf numFmtId="0" fontId="2" fillId="2" borderId="1" xfId="0" applyFont="1" applyFill="1" applyBorder="1" applyAlignment="1">
      <alignment horizontal="left" vertical="top" wrapText="1"/>
    </xf>
    <xf numFmtId="0" fontId="2" fillId="2" borderId="0" xfId="0" applyFont="1" applyFill="1"/>
    <xf numFmtId="0" fontId="2" fillId="0" borderId="1" xfId="0" applyFont="1" applyBorder="1" applyAlignment="1">
      <alignment horizontal="left" vertical="center" wrapText="1"/>
    </xf>
    <xf numFmtId="0" fontId="3" fillId="2" borderId="1" xfId="0" applyFont="1" applyFill="1" applyBorder="1" applyAlignment="1">
      <alignment horizontal="left" vertical="top" wrapText="1"/>
    </xf>
    <xf numFmtId="0" fontId="3" fillId="0" borderId="7" xfId="0" applyFont="1" applyBorder="1" applyAlignment="1">
      <alignment horizontal="center" vertical="center" wrapText="1"/>
    </xf>
    <xf numFmtId="0" fontId="3" fillId="0" borderId="5" xfId="0" applyFont="1" applyBorder="1" applyAlignment="1">
      <alignment horizontal="center" vertical="center"/>
    </xf>
    <xf numFmtId="0" fontId="3" fillId="0" borderId="5" xfId="0"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1" xfId="0" applyFont="1" applyBorder="1"/>
    <xf numFmtId="0" fontId="4" fillId="0" borderId="1" xfId="0" applyFont="1" applyBorder="1" applyAlignment="1">
      <alignment horizontal="left" vertical="top"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2" fontId="4" fillId="0" borderId="1" xfId="0" applyNumberFormat="1" applyFont="1" applyBorder="1" applyAlignment="1">
      <alignment horizontal="left" vertical="center"/>
    </xf>
    <xf numFmtId="2" fontId="2" fillId="0" borderId="1" xfId="0" applyNumberFormat="1" applyFont="1" applyBorder="1" applyAlignment="1">
      <alignment horizontal="left" vertical="center"/>
    </xf>
    <xf numFmtId="1" fontId="2"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2" fontId="3" fillId="0" borderId="1" xfId="0" applyNumberFormat="1" applyFont="1" applyBorder="1" applyAlignment="1">
      <alignment horizontal="left" vertical="center"/>
    </xf>
    <xf numFmtId="164" fontId="3" fillId="0" borderId="8" xfId="1" applyFont="1" applyBorder="1" applyAlignment="1">
      <alignment horizontal="right" vertical="center"/>
    </xf>
    <xf numFmtId="0" fontId="3" fillId="0" borderId="6" xfId="0" applyFont="1" applyBorder="1" applyAlignment="1">
      <alignment horizontal="right" vertical="center"/>
    </xf>
    <xf numFmtId="2" fontId="3" fillId="0" borderId="8" xfId="0" applyNumberFormat="1" applyFont="1" applyBorder="1" applyAlignment="1">
      <alignment horizontal="right" vertical="center"/>
    </xf>
    <xf numFmtId="164" fontId="2" fillId="0" borderId="5" xfId="1" applyFont="1" applyFill="1" applyBorder="1" applyAlignment="1">
      <alignment horizontal="right" vertical="center"/>
    </xf>
    <xf numFmtId="0" fontId="2" fillId="0" borderId="5" xfId="0" applyFont="1" applyBorder="1" applyAlignment="1">
      <alignment horizontal="right" vertical="center"/>
    </xf>
    <xf numFmtId="2" fontId="2" fillId="0" borderId="5" xfId="0" applyNumberFormat="1" applyFont="1" applyBorder="1" applyAlignment="1">
      <alignment horizontal="right" vertical="center"/>
    </xf>
    <xf numFmtId="164" fontId="2" fillId="0" borderId="1" xfId="1" applyFont="1" applyBorder="1" applyAlignment="1">
      <alignment horizontal="right" vertical="center"/>
    </xf>
    <xf numFmtId="0" fontId="2" fillId="0" borderId="1" xfId="0" applyFont="1" applyBorder="1" applyAlignment="1">
      <alignment horizontal="right" vertical="center"/>
    </xf>
    <xf numFmtId="2" fontId="2" fillId="0" borderId="1" xfId="0" applyNumberFormat="1" applyFont="1" applyBorder="1" applyAlignment="1">
      <alignment horizontal="right" vertical="center"/>
    </xf>
    <xf numFmtId="43" fontId="2" fillId="0" borderId="1" xfId="0" applyNumberFormat="1" applyFont="1" applyBorder="1" applyAlignment="1">
      <alignment horizontal="right" vertical="center"/>
    </xf>
    <xf numFmtId="164" fontId="2" fillId="0" borderId="1" xfId="1" applyFont="1" applyFill="1" applyBorder="1" applyAlignment="1">
      <alignment horizontal="right" vertical="center"/>
    </xf>
    <xf numFmtId="2" fontId="4" fillId="0" borderId="1" xfId="0" applyNumberFormat="1" applyFont="1" applyBorder="1" applyAlignment="1">
      <alignment horizontal="right" vertical="center"/>
    </xf>
    <xf numFmtId="164" fontId="2" fillId="0" borderId="1" xfId="0" applyNumberFormat="1" applyFont="1" applyBorder="1" applyAlignment="1">
      <alignment horizontal="right" vertical="center"/>
    </xf>
    <xf numFmtId="164" fontId="2" fillId="2" borderId="1" xfId="1" applyFont="1" applyFill="1" applyBorder="1" applyAlignment="1">
      <alignment horizontal="right" vertical="center"/>
    </xf>
    <xf numFmtId="0" fontId="2" fillId="2" borderId="1" xfId="0" applyFont="1" applyFill="1" applyBorder="1" applyAlignment="1">
      <alignment horizontal="right" vertical="center"/>
    </xf>
    <xf numFmtId="2" fontId="2" fillId="2" borderId="1" xfId="0" applyNumberFormat="1" applyFont="1" applyFill="1" applyBorder="1" applyAlignment="1">
      <alignment horizontal="right" vertical="center"/>
    </xf>
    <xf numFmtId="43" fontId="2" fillId="2" borderId="1" xfId="0" applyNumberFormat="1" applyFont="1" applyFill="1" applyBorder="1" applyAlignment="1">
      <alignment horizontal="right" vertical="center"/>
    </xf>
    <xf numFmtId="164" fontId="4" fillId="0" borderId="1" xfId="1" applyFont="1" applyBorder="1" applyAlignment="1">
      <alignment horizontal="right" vertical="center"/>
    </xf>
    <xf numFmtId="2" fontId="4" fillId="0" borderId="1" xfId="1" applyNumberFormat="1" applyFont="1" applyBorder="1" applyAlignment="1">
      <alignment horizontal="right" vertical="center"/>
    </xf>
    <xf numFmtId="2" fontId="5" fillId="0" borderId="1" xfId="1" applyNumberFormat="1" applyFont="1" applyBorder="1" applyAlignment="1">
      <alignment horizontal="right" vertical="center" wrapText="1"/>
    </xf>
    <xf numFmtId="2" fontId="2" fillId="0" borderId="1" xfId="1" applyNumberFormat="1" applyFont="1" applyBorder="1" applyAlignment="1">
      <alignment horizontal="right" vertical="center"/>
    </xf>
    <xf numFmtId="2" fontId="2" fillId="0" borderId="0" xfId="0" applyNumberFormat="1" applyFont="1" applyAlignment="1">
      <alignment horizontal="right" vertical="center"/>
    </xf>
    <xf numFmtId="2" fontId="5" fillId="0" borderId="1" xfId="0" applyNumberFormat="1" applyFont="1" applyBorder="1" applyAlignment="1">
      <alignment horizontal="right" vertical="center"/>
    </xf>
    <xf numFmtId="164" fontId="3" fillId="0" borderId="1" xfId="1" applyFont="1" applyBorder="1" applyAlignment="1">
      <alignment horizontal="right" vertical="center"/>
    </xf>
    <xf numFmtId="164" fontId="2" fillId="0" borderId="0" xfId="1" applyFont="1" applyAlignment="1">
      <alignment horizontal="right" vertical="center"/>
    </xf>
    <xf numFmtId="0" fontId="2" fillId="0" borderId="0" xfId="0" applyFont="1" applyAlignment="1">
      <alignment horizontal="right" vertical="center"/>
    </xf>
    <xf numFmtId="43" fontId="2" fillId="0" borderId="0" xfId="0" applyNumberFormat="1" applyFont="1" applyAlignment="1">
      <alignment horizontal="right" vertical="center"/>
    </xf>
    <xf numFmtId="0" fontId="5" fillId="0" borderId="1" xfId="0" applyFont="1" applyBorder="1" applyAlignment="1">
      <alignment vertical="top"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 xfId="0" applyFont="1" applyBorder="1" applyAlignment="1">
      <alignment horizontal="righ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7"/>
  <sheetViews>
    <sheetView tabSelected="1" view="pageBreakPreview" zoomScale="85" zoomScaleNormal="100" zoomScaleSheetLayoutView="85" workbookViewId="0">
      <selection activeCell="E5" sqref="E5"/>
    </sheetView>
  </sheetViews>
  <sheetFormatPr defaultColWidth="8.85546875" defaultRowHeight="20.100000000000001" customHeight="1" x14ac:dyDescent="0.25"/>
  <cols>
    <col min="1" max="1" width="10.7109375" style="4" customWidth="1"/>
    <col min="2" max="2" width="67.7109375" style="3" customWidth="1"/>
    <col min="3" max="3" width="12.140625" style="52" customWidth="1"/>
    <col min="4" max="4" width="14.28515625" style="35" customWidth="1"/>
    <col min="5" max="5" width="14.28515625" style="49" customWidth="1"/>
    <col min="6" max="6" width="15.85546875" style="53" bestFit="1" customWidth="1"/>
    <col min="7" max="16384" width="8.85546875" style="2"/>
  </cols>
  <sheetData>
    <row r="1" spans="1:6" s="1" customFormat="1" ht="34.5" customHeight="1" thickBot="1" x14ac:dyDescent="0.3">
      <c r="A1" s="56" t="s">
        <v>106</v>
      </c>
      <c r="B1" s="57"/>
      <c r="C1" s="57"/>
      <c r="D1" s="57"/>
      <c r="E1" s="57"/>
      <c r="F1" s="58"/>
    </row>
    <row r="2" spans="1:6" s="1" customFormat="1" ht="20.100000000000001" customHeight="1" thickBot="1" x14ac:dyDescent="0.3">
      <c r="A2" s="59"/>
      <c r="B2" s="60"/>
      <c r="C2" s="60"/>
      <c r="D2" s="60"/>
      <c r="E2" s="60"/>
      <c r="F2" s="61"/>
    </row>
    <row r="3" spans="1:6" s="1" customFormat="1" ht="20.100000000000001" customHeight="1" thickBot="1" x14ac:dyDescent="0.3">
      <c r="A3" s="14" t="s">
        <v>1</v>
      </c>
      <c r="B3" s="6" t="s">
        <v>2</v>
      </c>
      <c r="C3" s="28" t="s">
        <v>0</v>
      </c>
      <c r="D3" s="29" t="s">
        <v>9</v>
      </c>
      <c r="E3" s="30" t="s">
        <v>18</v>
      </c>
      <c r="F3" s="29" t="s">
        <v>19</v>
      </c>
    </row>
    <row r="4" spans="1:6" ht="20.100000000000001" customHeight="1" x14ac:dyDescent="0.25">
      <c r="A4" s="15">
        <v>1</v>
      </c>
      <c r="B4" s="16" t="s">
        <v>64</v>
      </c>
      <c r="C4" s="31"/>
      <c r="D4" s="32"/>
      <c r="E4" s="33"/>
      <c r="F4" s="32"/>
    </row>
    <row r="5" spans="1:6" ht="62.25" customHeight="1" x14ac:dyDescent="0.25">
      <c r="A5" s="5"/>
      <c r="B5" s="7" t="s">
        <v>47</v>
      </c>
      <c r="C5" s="34">
        <v>2</v>
      </c>
      <c r="D5" s="35" t="s">
        <v>6</v>
      </c>
      <c r="E5" s="36"/>
      <c r="F5" s="37"/>
    </row>
    <row r="6" spans="1:6" ht="20.100000000000001" customHeight="1" x14ac:dyDescent="0.25">
      <c r="A6" s="5"/>
      <c r="B6" s="17"/>
      <c r="C6" s="34"/>
      <c r="E6" s="36"/>
      <c r="F6" s="37"/>
    </row>
    <row r="7" spans="1:6" ht="20.100000000000001" customHeight="1" x14ac:dyDescent="0.25">
      <c r="A7" s="5">
        <v>2</v>
      </c>
      <c r="B7" s="17" t="s">
        <v>91</v>
      </c>
      <c r="C7" s="34"/>
      <c r="E7" s="36"/>
      <c r="F7" s="35"/>
    </row>
    <row r="8" spans="1:6" ht="47.25" customHeight="1" x14ac:dyDescent="0.25">
      <c r="A8" s="5"/>
      <c r="B8" s="7" t="s">
        <v>50</v>
      </c>
      <c r="C8" s="34">
        <v>8</v>
      </c>
      <c r="D8" s="35" t="s">
        <v>20</v>
      </c>
      <c r="E8" s="36"/>
      <c r="F8" s="37"/>
    </row>
    <row r="9" spans="1:6" ht="20.100000000000001" customHeight="1" x14ac:dyDescent="0.25">
      <c r="A9" s="5"/>
      <c r="B9" s="7"/>
      <c r="C9" s="34"/>
      <c r="E9" s="36"/>
      <c r="F9" s="37"/>
    </row>
    <row r="10" spans="1:6" ht="20.100000000000001" customHeight="1" x14ac:dyDescent="0.25">
      <c r="A10" s="5">
        <v>3</v>
      </c>
      <c r="B10" s="18" t="s">
        <v>21</v>
      </c>
      <c r="C10" s="38"/>
      <c r="E10" s="36"/>
      <c r="F10" s="35"/>
    </row>
    <row r="11" spans="1:6" ht="48.75" customHeight="1" x14ac:dyDescent="0.25">
      <c r="A11" s="5"/>
      <c r="B11" s="7" t="s">
        <v>52</v>
      </c>
      <c r="C11" s="38">
        <v>40</v>
      </c>
      <c r="D11" s="35" t="s">
        <v>4</v>
      </c>
      <c r="E11" s="36"/>
      <c r="F11" s="37"/>
    </row>
    <row r="12" spans="1:6" ht="20.100000000000001" customHeight="1" x14ac:dyDescent="0.25">
      <c r="A12" s="5"/>
      <c r="B12" s="17"/>
      <c r="C12" s="34"/>
      <c r="E12" s="36"/>
      <c r="F12" s="35"/>
    </row>
    <row r="13" spans="1:6" ht="20.100000000000001" customHeight="1" x14ac:dyDescent="0.25">
      <c r="A13" s="5">
        <v>4</v>
      </c>
      <c r="B13" s="17" t="s">
        <v>48</v>
      </c>
      <c r="C13" s="38"/>
      <c r="E13" s="36"/>
      <c r="F13" s="37"/>
    </row>
    <row r="14" spans="1:6" ht="405" customHeight="1" x14ac:dyDescent="0.25">
      <c r="A14" s="5"/>
      <c r="B14" s="7" t="s">
        <v>53</v>
      </c>
      <c r="C14" s="34">
        <v>6</v>
      </c>
      <c r="D14" s="35" t="s">
        <v>4</v>
      </c>
      <c r="E14" s="36"/>
      <c r="F14" s="40"/>
    </row>
    <row r="15" spans="1:6" ht="20.100000000000001" customHeight="1" x14ac:dyDescent="0.25">
      <c r="A15" s="5"/>
      <c r="B15" s="18"/>
      <c r="C15" s="34"/>
      <c r="E15" s="36"/>
      <c r="F15" s="35"/>
    </row>
    <row r="16" spans="1:6" ht="20.100000000000001" customHeight="1" x14ac:dyDescent="0.25">
      <c r="A16" s="5">
        <v>5</v>
      </c>
      <c r="B16" s="18" t="s">
        <v>10</v>
      </c>
      <c r="C16" s="34"/>
      <c r="E16" s="36"/>
      <c r="F16" s="35"/>
    </row>
    <row r="17" spans="1:9" ht="64.5" customHeight="1" x14ac:dyDescent="0.25">
      <c r="A17" s="5"/>
      <c r="B17" s="7" t="s">
        <v>22</v>
      </c>
      <c r="C17" s="34">
        <v>2.5</v>
      </c>
      <c r="D17" s="35" t="s">
        <v>6</v>
      </c>
      <c r="E17" s="36"/>
      <c r="F17" s="37"/>
    </row>
    <row r="18" spans="1:9" ht="20.100000000000001" customHeight="1" x14ac:dyDescent="0.25">
      <c r="A18" s="5"/>
      <c r="B18" s="18"/>
      <c r="C18" s="34"/>
      <c r="E18" s="36"/>
      <c r="F18" s="35"/>
    </row>
    <row r="19" spans="1:9" ht="20.100000000000001" customHeight="1" x14ac:dyDescent="0.25">
      <c r="A19" s="5">
        <v>6</v>
      </c>
      <c r="B19" s="18" t="s">
        <v>23</v>
      </c>
      <c r="C19" s="34"/>
      <c r="E19" s="36"/>
      <c r="F19" s="35"/>
    </row>
    <row r="20" spans="1:9" ht="92.25" customHeight="1" x14ac:dyDescent="0.25">
      <c r="A20" s="5"/>
      <c r="B20" s="7" t="s">
        <v>71</v>
      </c>
      <c r="C20" s="34">
        <v>0.5</v>
      </c>
      <c r="D20" s="35" t="s">
        <v>6</v>
      </c>
      <c r="E20" s="36"/>
      <c r="F20" s="37"/>
    </row>
    <row r="21" spans="1:9" ht="20.100000000000001" customHeight="1" x14ac:dyDescent="0.25">
      <c r="A21" s="5"/>
      <c r="B21" s="12"/>
      <c r="C21" s="34"/>
      <c r="E21" s="36"/>
      <c r="F21" s="37"/>
    </row>
    <row r="22" spans="1:9" ht="20.100000000000001" customHeight="1" x14ac:dyDescent="0.25">
      <c r="A22" s="5">
        <v>7</v>
      </c>
      <c r="B22" s="18" t="s">
        <v>11</v>
      </c>
      <c r="C22" s="34"/>
      <c r="E22" s="36"/>
      <c r="F22" s="35"/>
    </row>
    <row r="23" spans="1:9" ht="103.5" customHeight="1" x14ac:dyDescent="0.25">
      <c r="A23" s="5"/>
      <c r="B23" s="7" t="s">
        <v>74</v>
      </c>
      <c r="C23" s="34">
        <v>10</v>
      </c>
      <c r="D23" s="35" t="s">
        <v>4</v>
      </c>
      <c r="E23" s="36"/>
      <c r="F23" s="37"/>
    </row>
    <row r="24" spans="1:9" ht="20.100000000000001" customHeight="1" x14ac:dyDescent="0.25">
      <c r="A24" s="5"/>
      <c r="B24" s="7"/>
      <c r="C24" s="34"/>
      <c r="E24" s="36"/>
      <c r="F24" s="37"/>
    </row>
    <row r="25" spans="1:9" ht="93.75" customHeight="1" x14ac:dyDescent="0.25">
      <c r="A25" s="5">
        <v>8</v>
      </c>
      <c r="B25" s="7" t="s">
        <v>105</v>
      </c>
      <c r="C25" s="34">
        <v>35</v>
      </c>
      <c r="D25" s="35" t="s">
        <v>4</v>
      </c>
      <c r="E25" s="36"/>
      <c r="F25" s="37"/>
    </row>
    <row r="26" spans="1:9" ht="20.100000000000001" customHeight="1" x14ac:dyDescent="0.25">
      <c r="A26" s="5"/>
      <c r="B26" s="7"/>
      <c r="C26" s="34"/>
      <c r="E26" s="36"/>
      <c r="F26" s="37"/>
    </row>
    <row r="27" spans="1:9" ht="20.100000000000001" customHeight="1" x14ac:dyDescent="0.25">
      <c r="A27" s="5">
        <v>9</v>
      </c>
      <c r="B27" s="18" t="s">
        <v>46</v>
      </c>
      <c r="C27" s="34"/>
      <c r="E27" s="36"/>
      <c r="F27" s="37"/>
    </row>
    <row r="28" spans="1:9" ht="50.25" customHeight="1" x14ac:dyDescent="0.25">
      <c r="A28" s="5"/>
      <c r="B28" s="7" t="s">
        <v>65</v>
      </c>
      <c r="C28" s="34">
        <v>80</v>
      </c>
      <c r="D28" s="35" t="s">
        <v>4</v>
      </c>
      <c r="E28" s="39"/>
      <c r="F28" s="37"/>
      <c r="I28" s="2" t="s">
        <v>92</v>
      </c>
    </row>
    <row r="29" spans="1:9" ht="20.100000000000001" customHeight="1" x14ac:dyDescent="0.25">
      <c r="A29" s="5"/>
      <c r="B29" s="7"/>
      <c r="C29" s="34"/>
      <c r="E29" s="36"/>
      <c r="F29" s="37"/>
    </row>
    <row r="30" spans="1:9" ht="20.100000000000001" customHeight="1" x14ac:dyDescent="0.25">
      <c r="A30" s="5">
        <v>10</v>
      </c>
      <c r="B30" s="18" t="s">
        <v>24</v>
      </c>
      <c r="C30" s="34"/>
      <c r="E30" s="36"/>
      <c r="F30" s="35"/>
    </row>
    <row r="31" spans="1:9" ht="122.25" customHeight="1" x14ac:dyDescent="0.25">
      <c r="A31" s="5"/>
      <c r="B31" s="7" t="s">
        <v>66</v>
      </c>
      <c r="C31" s="34">
        <v>50</v>
      </c>
      <c r="D31" s="35" t="s">
        <v>4</v>
      </c>
      <c r="E31" s="36"/>
      <c r="F31" s="37"/>
    </row>
    <row r="32" spans="1:9" ht="20.100000000000001" customHeight="1" x14ac:dyDescent="0.25">
      <c r="A32" s="5"/>
      <c r="B32" s="19"/>
      <c r="C32" s="34"/>
      <c r="E32" s="36"/>
      <c r="F32" s="37"/>
    </row>
    <row r="33" spans="1:6" ht="20.100000000000001" customHeight="1" x14ac:dyDescent="0.25">
      <c r="A33" s="5">
        <v>11</v>
      </c>
      <c r="B33" s="18" t="s">
        <v>15</v>
      </c>
      <c r="C33" s="34"/>
      <c r="E33" s="36"/>
      <c r="F33" s="35"/>
    </row>
    <row r="34" spans="1:6" ht="137.25" customHeight="1" x14ac:dyDescent="0.25">
      <c r="A34" s="5"/>
      <c r="B34" s="7" t="s">
        <v>25</v>
      </c>
      <c r="C34" s="34">
        <v>100</v>
      </c>
      <c r="D34" s="35" t="s">
        <v>12</v>
      </c>
      <c r="E34" s="36"/>
      <c r="F34" s="37"/>
    </row>
    <row r="35" spans="1:6" ht="20.100000000000001" customHeight="1" x14ac:dyDescent="0.25">
      <c r="A35" s="5"/>
      <c r="B35" s="18"/>
      <c r="C35" s="34"/>
      <c r="E35" s="36"/>
      <c r="F35" s="37"/>
    </row>
    <row r="36" spans="1:6" ht="20.100000000000001" customHeight="1" x14ac:dyDescent="0.25">
      <c r="A36" s="5">
        <v>12</v>
      </c>
      <c r="B36" s="18" t="s">
        <v>54</v>
      </c>
      <c r="C36" s="34"/>
      <c r="E36" s="36"/>
      <c r="F36" s="35"/>
    </row>
    <row r="37" spans="1:6" ht="122.25" customHeight="1" x14ac:dyDescent="0.25">
      <c r="A37" s="5"/>
      <c r="B37" s="7" t="s">
        <v>83</v>
      </c>
      <c r="C37" s="34">
        <v>4.5</v>
      </c>
      <c r="D37" s="35" t="s">
        <v>7</v>
      </c>
      <c r="E37" s="40"/>
      <c r="F37" s="37"/>
    </row>
    <row r="38" spans="1:6" ht="20.100000000000001" customHeight="1" x14ac:dyDescent="0.25">
      <c r="A38" s="5"/>
      <c r="B38" s="7"/>
      <c r="C38" s="34"/>
      <c r="E38" s="36"/>
      <c r="F38" s="37"/>
    </row>
    <row r="39" spans="1:6" ht="20.100000000000001" customHeight="1" x14ac:dyDescent="0.25">
      <c r="A39" s="5">
        <v>13</v>
      </c>
      <c r="B39" s="18" t="s">
        <v>93</v>
      </c>
      <c r="C39" s="34"/>
      <c r="E39" s="36"/>
      <c r="F39" s="35"/>
    </row>
    <row r="40" spans="1:6" ht="167.25" customHeight="1" x14ac:dyDescent="0.25">
      <c r="A40" s="5"/>
      <c r="B40" s="7" t="s">
        <v>26</v>
      </c>
      <c r="C40" s="34"/>
      <c r="E40" s="36"/>
      <c r="F40" s="35"/>
    </row>
    <row r="41" spans="1:6" s="11" customFormat="1" ht="92.25" customHeight="1" x14ac:dyDescent="0.25">
      <c r="A41" s="9"/>
      <c r="B41" s="10" t="s">
        <v>84</v>
      </c>
      <c r="C41" s="41">
        <v>5</v>
      </c>
      <c r="D41" s="42" t="s">
        <v>27</v>
      </c>
      <c r="E41" s="43"/>
      <c r="F41" s="44"/>
    </row>
    <row r="42" spans="1:6" s="11" customFormat="1" ht="20.100000000000001" customHeight="1" x14ac:dyDescent="0.25">
      <c r="A42" s="9"/>
      <c r="B42" s="10"/>
      <c r="C42" s="41"/>
      <c r="D42" s="42"/>
      <c r="E42" s="43"/>
      <c r="F42" s="44"/>
    </row>
    <row r="43" spans="1:6" ht="20.100000000000001" customHeight="1" x14ac:dyDescent="0.25">
      <c r="A43" s="5">
        <v>14</v>
      </c>
      <c r="B43" s="17" t="s">
        <v>85</v>
      </c>
      <c r="C43" s="34"/>
      <c r="E43" s="36"/>
      <c r="F43" s="37"/>
    </row>
    <row r="44" spans="1:6" s="11" customFormat="1" ht="198" customHeight="1" x14ac:dyDescent="0.25">
      <c r="A44" s="9"/>
      <c r="B44" s="10" t="s">
        <v>86</v>
      </c>
      <c r="C44" s="43">
        <v>2</v>
      </c>
      <c r="D44" s="42" t="s">
        <v>79</v>
      </c>
      <c r="E44" s="43"/>
      <c r="F44" s="44"/>
    </row>
    <row r="45" spans="1:6" s="11" customFormat="1" ht="20.100000000000001" customHeight="1" x14ac:dyDescent="0.25">
      <c r="A45" s="9"/>
      <c r="B45" s="10"/>
      <c r="C45" s="43"/>
      <c r="D45" s="42"/>
      <c r="E45" s="43"/>
      <c r="F45" s="44"/>
    </row>
    <row r="46" spans="1:6" s="11" customFormat="1" ht="20.100000000000001" customHeight="1" x14ac:dyDescent="0.25">
      <c r="A46" s="9">
        <v>15</v>
      </c>
      <c r="B46" s="17" t="s">
        <v>87</v>
      </c>
      <c r="C46" s="43"/>
      <c r="D46" s="42"/>
      <c r="E46" s="43"/>
      <c r="F46" s="44"/>
    </row>
    <row r="47" spans="1:6" s="11" customFormat="1" ht="270.75" customHeight="1" x14ac:dyDescent="0.25">
      <c r="A47" s="9"/>
      <c r="B47" s="10" t="s">
        <v>89</v>
      </c>
      <c r="C47" s="43">
        <f>2.1+2.1+1</f>
        <v>5.2</v>
      </c>
      <c r="D47" s="42" t="s">
        <v>67</v>
      </c>
      <c r="E47" s="43"/>
      <c r="F47" s="44"/>
    </row>
    <row r="48" spans="1:6" s="11" customFormat="1" ht="20.100000000000001" customHeight="1" x14ac:dyDescent="0.25">
      <c r="A48" s="9"/>
      <c r="B48" s="10"/>
      <c r="C48" s="43"/>
      <c r="D48" s="42"/>
      <c r="E48" s="43"/>
      <c r="F48" s="44"/>
    </row>
    <row r="49" spans="1:6" s="11" customFormat="1" ht="20.100000000000001" customHeight="1" x14ac:dyDescent="0.25">
      <c r="A49" s="5">
        <v>16</v>
      </c>
      <c r="B49" s="13" t="s">
        <v>88</v>
      </c>
      <c r="C49" s="43"/>
      <c r="D49" s="42"/>
      <c r="E49" s="43"/>
      <c r="F49" s="44"/>
    </row>
    <row r="50" spans="1:6" ht="84.75" customHeight="1" x14ac:dyDescent="0.25">
      <c r="A50" s="5"/>
      <c r="B50" s="8" t="s">
        <v>95</v>
      </c>
      <c r="C50" s="36">
        <f>2.1*1*2</f>
        <v>4.2</v>
      </c>
      <c r="D50" s="45" t="s">
        <v>4</v>
      </c>
      <c r="E50" s="45"/>
      <c r="F50" s="45"/>
    </row>
    <row r="51" spans="1:6" ht="20.100000000000001" customHeight="1" x14ac:dyDescent="0.25">
      <c r="A51" s="5"/>
      <c r="B51" s="20"/>
      <c r="C51" s="34"/>
      <c r="E51" s="36"/>
      <c r="F51" s="37"/>
    </row>
    <row r="52" spans="1:6" ht="20.100000000000001" customHeight="1" x14ac:dyDescent="0.25">
      <c r="A52" s="5">
        <v>17</v>
      </c>
      <c r="B52" s="18" t="s">
        <v>28</v>
      </c>
      <c r="C52" s="34"/>
      <c r="E52" s="36"/>
      <c r="F52" s="35"/>
    </row>
    <row r="53" spans="1:6" ht="48" customHeight="1" x14ac:dyDescent="0.25">
      <c r="A53" s="5"/>
      <c r="B53" s="20" t="s">
        <v>29</v>
      </c>
      <c r="C53" s="34"/>
      <c r="E53" s="36"/>
      <c r="F53" s="35"/>
    </row>
    <row r="54" spans="1:6" ht="20.100000000000001" customHeight="1" x14ac:dyDescent="0.25">
      <c r="A54" s="5"/>
      <c r="B54" s="20" t="s">
        <v>30</v>
      </c>
      <c r="C54" s="34">
        <v>3</v>
      </c>
      <c r="D54" s="35" t="s">
        <v>20</v>
      </c>
      <c r="E54" s="46"/>
      <c r="F54" s="37"/>
    </row>
    <row r="55" spans="1:6" ht="20.100000000000001" customHeight="1" x14ac:dyDescent="0.25">
      <c r="A55" s="5"/>
      <c r="B55" s="17"/>
      <c r="C55" s="34"/>
      <c r="E55" s="36"/>
      <c r="F55" s="37"/>
    </row>
    <row r="56" spans="1:6" ht="20.100000000000001" customHeight="1" x14ac:dyDescent="0.25">
      <c r="A56" s="5">
        <v>18</v>
      </c>
      <c r="B56" s="17" t="s">
        <v>32</v>
      </c>
      <c r="C56" s="34"/>
      <c r="E56" s="36"/>
      <c r="F56" s="35"/>
    </row>
    <row r="57" spans="1:6" ht="46.5" customHeight="1" x14ac:dyDescent="0.25">
      <c r="A57" s="5"/>
      <c r="B57" s="7" t="s">
        <v>33</v>
      </c>
      <c r="C57" s="34">
        <v>2</v>
      </c>
      <c r="D57" s="35" t="s">
        <v>20</v>
      </c>
      <c r="E57" s="36"/>
      <c r="F57" s="37"/>
    </row>
    <row r="58" spans="1:6" ht="20.100000000000001" customHeight="1" x14ac:dyDescent="0.25">
      <c r="A58" s="5"/>
      <c r="B58" s="17"/>
      <c r="C58" s="34"/>
      <c r="E58" s="36"/>
      <c r="F58" s="37"/>
    </row>
    <row r="59" spans="1:6" ht="20.100000000000001" customHeight="1" x14ac:dyDescent="0.25">
      <c r="A59" s="5">
        <v>19</v>
      </c>
      <c r="B59" s="21" t="s">
        <v>34</v>
      </c>
      <c r="C59" s="45"/>
      <c r="D59" s="45"/>
      <c r="E59" s="46"/>
      <c r="F59" s="45"/>
    </row>
    <row r="60" spans="1:6" ht="45.75" customHeight="1" x14ac:dyDescent="0.25">
      <c r="A60" s="5"/>
      <c r="B60" s="20" t="s">
        <v>35</v>
      </c>
      <c r="C60" s="45"/>
      <c r="D60" s="45"/>
      <c r="E60" s="46"/>
      <c r="F60" s="45"/>
    </row>
    <row r="61" spans="1:6" ht="20.100000000000001" customHeight="1" x14ac:dyDescent="0.25">
      <c r="A61" s="5"/>
      <c r="B61" s="20" t="s">
        <v>36</v>
      </c>
      <c r="C61" s="45">
        <v>2</v>
      </c>
      <c r="D61" s="45" t="s">
        <v>20</v>
      </c>
      <c r="E61" s="46"/>
      <c r="F61" s="37"/>
    </row>
    <row r="62" spans="1:6" ht="20.100000000000001" customHeight="1" x14ac:dyDescent="0.25">
      <c r="A62" s="5"/>
      <c r="B62" s="20"/>
      <c r="C62" s="45"/>
      <c r="D62" s="45"/>
      <c r="E62" s="46"/>
      <c r="F62" s="45"/>
    </row>
    <row r="63" spans="1:6" ht="20.100000000000001" customHeight="1" x14ac:dyDescent="0.25">
      <c r="A63" s="5">
        <v>20</v>
      </c>
      <c r="B63" s="18" t="s">
        <v>55</v>
      </c>
      <c r="C63" s="34"/>
      <c r="E63" s="36"/>
      <c r="F63" s="35"/>
    </row>
    <row r="64" spans="1:6" ht="108.75" customHeight="1" x14ac:dyDescent="0.25">
      <c r="A64" s="5"/>
      <c r="B64" s="7" t="s">
        <v>94</v>
      </c>
      <c r="C64" s="34"/>
      <c r="E64" s="36"/>
      <c r="F64" s="35"/>
    </row>
    <row r="65" spans="1:6" ht="20.100000000000001" customHeight="1" x14ac:dyDescent="0.25">
      <c r="A65" s="5" t="s">
        <v>16</v>
      </c>
      <c r="B65" s="22" t="s">
        <v>37</v>
      </c>
      <c r="C65" s="34">
        <v>20</v>
      </c>
      <c r="D65" s="35" t="s">
        <v>5</v>
      </c>
      <c r="E65" s="47"/>
      <c r="F65" s="37"/>
    </row>
    <row r="66" spans="1:6" ht="20.100000000000001" customHeight="1" x14ac:dyDescent="0.25">
      <c r="A66" s="5" t="s">
        <v>17</v>
      </c>
      <c r="B66" s="23" t="s">
        <v>75</v>
      </c>
      <c r="C66" s="48">
        <v>35</v>
      </c>
      <c r="D66" s="35" t="s">
        <v>5</v>
      </c>
      <c r="E66" s="47"/>
      <c r="F66" s="37"/>
    </row>
    <row r="67" spans="1:6" ht="20.100000000000001" customHeight="1" x14ac:dyDescent="0.25">
      <c r="A67" s="5" t="s">
        <v>96</v>
      </c>
      <c r="B67" s="23" t="s">
        <v>76</v>
      </c>
      <c r="C67" s="48">
        <v>10</v>
      </c>
      <c r="D67" s="35" t="s">
        <v>5</v>
      </c>
      <c r="E67" s="47"/>
      <c r="F67" s="37"/>
    </row>
    <row r="68" spans="1:6" ht="20.100000000000001" customHeight="1" x14ac:dyDescent="0.25">
      <c r="A68" s="5"/>
      <c r="B68" s="18"/>
      <c r="C68" s="34"/>
      <c r="E68" s="36"/>
      <c r="F68" s="35"/>
    </row>
    <row r="69" spans="1:6" ht="20.100000000000001" customHeight="1" x14ac:dyDescent="0.25">
      <c r="A69" s="5">
        <v>21</v>
      </c>
      <c r="B69" s="18" t="s">
        <v>49</v>
      </c>
      <c r="C69" s="38"/>
      <c r="E69" s="36"/>
      <c r="F69" s="35"/>
    </row>
    <row r="70" spans="1:6" ht="111" customHeight="1" x14ac:dyDescent="0.25">
      <c r="A70" s="5" t="s">
        <v>16</v>
      </c>
      <c r="B70" s="7" t="s">
        <v>38</v>
      </c>
      <c r="C70" s="34"/>
      <c r="E70" s="36"/>
      <c r="F70" s="37"/>
    </row>
    <row r="71" spans="1:6" ht="20.100000000000001" customHeight="1" x14ac:dyDescent="0.25">
      <c r="A71" s="5" t="s">
        <v>17</v>
      </c>
      <c r="B71" s="12" t="s">
        <v>58</v>
      </c>
      <c r="C71" s="34">
        <v>10</v>
      </c>
      <c r="D71" s="35" t="s">
        <v>5</v>
      </c>
      <c r="E71" s="36"/>
      <c r="F71" s="37"/>
    </row>
    <row r="72" spans="1:6" ht="20.100000000000001" customHeight="1" x14ac:dyDescent="0.25">
      <c r="A72" s="5" t="s">
        <v>96</v>
      </c>
      <c r="B72" s="24" t="s">
        <v>78</v>
      </c>
      <c r="C72" s="36">
        <v>15</v>
      </c>
      <c r="D72" s="36" t="s">
        <v>77</v>
      </c>
      <c r="E72" s="47"/>
      <c r="F72" s="37"/>
    </row>
    <row r="73" spans="1:6" ht="20.100000000000001" customHeight="1" x14ac:dyDescent="0.25">
      <c r="A73" s="5" t="s">
        <v>97</v>
      </c>
      <c r="B73" s="12" t="s">
        <v>39</v>
      </c>
      <c r="C73" s="38">
        <v>10</v>
      </c>
      <c r="D73" s="35" t="s">
        <v>5</v>
      </c>
      <c r="E73" s="36"/>
      <c r="F73" s="37"/>
    </row>
    <row r="74" spans="1:6" ht="20.100000000000001" customHeight="1" x14ac:dyDescent="0.25">
      <c r="A74" s="5"/>
      <c r="B74" s="18"/>
      <c r="C74" s="34"/>
      <c r="E74" s="36"/>
      <c r="F74" s="37"/>
    </row>
    <row r="75" spans="1:6" ht="20.100000000000001" customHeight="1" x14ac:dyDescent="0.25">
      <c r="A75" s="5">
        <v>22</v>
      </c>
      <c r="B75" s="18" t="s">
        <v>13</v>
      </c>
      <c r="C75" s="34"/>
      <c r="E75" s="36"/>
      <c r="F75" s="35"/>
    </row>
    <row r="76" spans="1:6" ht="107.25" customHeight="1" x14ac:dyDescent="0.25">
      <c r="A76" s="5"/>
      <c r="B76" s="7" t="s">
        <v>51</v>
      </c>
      <c r="C76" s="34">
        <v>3</v>
      </c>
      <c r="D76" s="35" t="s">
        <v>8</v>
      </c>
      <c r="E76" s="36"/>
      <c r="F76" s="37"/>
    </row>
    <row r="77" spans="1:6" ht="20.100000000000001" customHeight="1" x14ac:dyDescent="0.25">
      <c r="A77" s="5"/>
      <c r="B77" s="12"/>
      <c r="C77" s="38"/>
      <c r="E77" s="36"/>
      <c r="F77" s="37"/>
    </row>
    <row r="78" spans="1:6" ht="20.100000000000001" customHeight="1" x14ac:dyDescent="0.25">
      <c r="A78" s="5">
        <v>23</v>
      </c>
      <c r="B78" s="18" t="s">
        <v>59</v>
      </c>
      <c r="C78" s="34"/>
      <c r="E78" s="36"/>
      <c r="F78" s="35"/>
    </row>
    <row r="79" spans="1:6" ht="20.100000000000001" customHeight="1" x14ac:dyDescent="0.25">
      <c r="A79" s="5"/>
      <c r="B79" s="12" t="s">
        <v>45</v>
      </c>
      <c r="C79" s="38">
        <v>3</v>
      </c>
      <c r="D79" s="35" t="s">
        <v>8</v>
      </c>
      <c r="E79" s="36"/>
      <c r="F79" s="37"/>
    </row>
    <row r="80" spans="1:6" ht="20.100000000000001" customHeight="1" x14ac:dyDescent="0.25">
      <c r="A80" s="5"/>
      <c r="B80" s="12"/>
      <c r="C80" s="38"/>
      <c r="E80" s="36"/>
      <c r="F80" s="37"/>
    </row>
    <row r="81" spans="1:6" ht="51.75" customHeight="1" x14ac:dyDescent="0.25">
      <c r="A81" s="5" t="s">
        <v>60</v>
      </c>
      <c r="B81" s="12" t="s">
        <v>101</v>
      </c>
      <c r="C81" s="34">
        <v>3</v>
      </c>
      <c r="D81" s="35" t="s">
        <v>8</v>
      </c>
      <c r="E81" s="36"/>
      <c r="F81" s="37"/>
    </row>
    <row r="82" spans="1:6" ht="20.100000000000001" customHeight="1" x14ac:dyDescent="0.25">
      <c r="A82" s="5"/>
      <c r="B82" s="18"/>
      <c r="C82" s="34"/>
      <c r="E82" s="36"/>
      <c r="F82" s="37"/>
    </row>
    <row r="83" spans="1:6" ht="20.100000000000001" customHeight="1" x14ac:dyDescent="0.25">
      <c r="A83" s="25">
        <v>24</v>
      </c>
      <c r="B83" s="24" t="s">
        <v>14</v>
      </c>
      <c r="C83" s="36">
        <v>3</v>
      </c>
      <c r="D83" s="35" t="s">
        <v>8</v>
      </c>
      <c r="E83" s="36"/>
      <c r="F83" s="37"/>
    </row>
    <row r="84" spans="1:6" ht="20.100000000000001" customHeight="1" x14ac:dyDescent="0.25">
      <c r="A84" s="25"/>
      <c r="B84" s="24"/>
      <c r="C84" s="36"/>
      <c r="E84" s="36"/>
      <c r="F84" s="37"/>
    </row>
    <row r="85" spans="1:6" ht="20.100000000000001" customHeight="1" x14ac:dyDescent="0.25">
      <c r="A85" s="5">
        <v>25</v>
      </c>
      <c r="B85" s="18" t="s">
        <v>73</v>
      </c>
      <c r="C85" s="34"/>
      <c r="E85" s="36"/>
      <c r="F85" s="35"/>
    </row>
    <row r="86" spans="1:6" ht="77.25" customHeight="1" x14ac:dyDescent="0.25">
      <c r="A86" s="5"/>
      <c r="B86" s="7" t="s">
        <v>63</v>
      </c>
      <c r="C86" s="34">
        <v>100</v>
      </c>
      <c r="D86" s="35" t="s">
        <v>4</v>
      </c>
      <c r="E86" s="36"/>
      <c r="F86" s="37"/>
    </row>
    <row r="87" spans="1:6" ht="20.100000000000001" customHeight="1" x14ac:dyDescent="0.25">
      <c r="A87" s="5"/>
      <c r="B87" s="18"/>
      <c r="C87" s="34"/>
      <c r="E87" s="36"/>
      <c r="F87" s="37"/>
    </row>
    <row r="88" spans="1:6" ht="20.100000000000001" customHeight="1" x14ac:dyDescent="0.25">
      <c r="A88" s="26">
        <v>25</v>
      </c>
      <c r="B88" s="27" t="s">
        <v>90</v>
      </c>
      <c r="C88" s="36"/>
      <c r="E88" s="36"/>
      <c r="F88" s="37"/>
    </row>
    <row r="89" spans="1:6" ht="47.25" customHeight="1" x14ac:dyDescent="0.25">
      <c r="A89" s="5"/>
      <c r="B89" s="7" t="s">
        <v>82</v>
      </c>
      <c r="C89" s="34">
        <v>100</v>
      </c>
      <c r="D89" s="35" t="s">
        <v>4</v>
      </c>
      <c r="E89" s="36"/>
      <c r="F89" s="37"/>
    </row>
    <row r="90" spans="1:6" ht="20.100000000000001" customHeight="1" x14ac:dyDescent="0.25">
      <c r="A90" s="5"/>
      <c r="B90" s="7"/>
      <c r="C90" s="34"/>
      <c r="E90" s="36"/>
      <c r="F90" s="37"/>
    </row>
    <row r="91" spans="1:6" ht="20.100000000000001" customHeight="1" x14ac:dyDescent="0.25">
      <c r="A91" s="5">
        <v>26</v>
      </c>
      <c r="B91" s="18" t="s">
        <v>72</v>
      </c>
      <c r="C91" s="34"/>
      <c r="E91" s="36"/>
      <c r="F91" s="35"/>
    </row>
    <row r="92" spans="1:6" ht="75" x14ac:dyDescent="0.25">
      <c r="A92" s="5"/>
      <c r="B92" s="55" t="s">
        <v>99</v>
      </c>
      <c r="C92" s="34"/>
      <c r="E92" s="36"/>
      <c r="F92" s="35"/>
    </row>
    <row r="93" spans="1:6" ht="30" x14ac:dyDescent="0.25">
      <c r="A93" s="5"/>
      <c r="B93" s="55" t="s">
        <v>100</v>
      </c>
      <c r="C93" s="34">
        <v>35</v>
      </c>
      <c r="D93" s="35" t="s">
        <v>4</v>
      </c>
      <c r="E93" s="36"/>
      <c r="F93" s="37"/>
    </row>
    <row r="94" spans="1:6" ht="20.100000000000001" customHeight="1" x14ac:dyDescent="0.25">
      <c r="A94" s="5"/>
      <c r="B94" s="55"/>
      <c r="C94" s="34"/>
      <c r="E94" s="36"/>
      <c r="F94" s="37"/>
    </row>
    <row r="95" spans="1:6" ht="60" x14ac:dyDescent="0.25">
      <c r="A95" s="5">
        <v>27</v>
      </c>
      <c r="B95" s="12" t="s">
        <v>102</v>
      </c>
      <c r="C95" s="38">
        <v>10</v>
      </c>
      <c r="D95" s="35" t="s">
        <v>8</v>
      </c>
      <c r="E95" s="36"/>
      <c r="F95" s="37"/>
    </row>
    <row r="96" spans="1:6" ht="20.100000000000001" customHeight="1" x14ac:dyDescent="0.25">
      <c r="A96" s="5"/>
      <c r="B96" s="18"/>
      <c r="C96" s="34"/>
      <c r="E96" s="36"/>
      <c r="F96" s="37"/>
    </row>
    <row r="97" spans="1:6" ht="20.100000000000001" customHeight="1" x14ac:dyDescent="0.25">
      <c r="A97" s="5">
        <v>28</v>
      </c>
      <c r="B97" s="18" t="s">
        <v>41</v>
      </c>
      <c r="C97" s="34"/>
      <c r="E97" s="36"/>
      <c r="F97" s="35"/>
    </row>
    <row r="98" spans="1:6" ht="50.25" customHeight="1" x14ac:dyDescent="0.25">
      <c r="A98" s="5"/>
      <c r="B98" s="7" t="s">
        <v>61</v>
      </c>
      <c r="C98" s="34">
        <v>10</v>
      </c>
      <c r="D98" s="35" t="s">
        <v>27</v>
      </c>
      <c r="E98" s="36"/>
      <c r="F98" s="37"/>
    </row>
    <row r="99" spans="1:6" ht="20.100000000000001" customHeight="1" x14ac:dyDescent="0.25">
      <c r="A99" s="5"/>
      <c r="B99" s="18"/>
      <c r="C99" s="34"/>
      <c r="E99" s="36"/>
      <c r="F99" s="37"/>
    </row>
    <row r="100" spans="1:6" ht="20.100000000000001" customHeight="1" x14ac:dyDescent="0.25">
      <c r="A100" s="5">
        <v>29</v>
      </c>
      <c r="B100" s="18" t="s">
        <v>42</v>
      </c>
      <c r="C100" s="34"/>
      <c r="E100" s="36"/>
      <c r="F100" s="35"/>
    </row>
    <row r="101" spans="1:6" ht="63" customHeight="1" x14ac:dyDescent="0.25">
      <c r="A101" s="5"/>
      <c r="B101" s="7" t="s">
        <v>43</v>
      </c>
      <c r="C101" s="34">
        <v>27</v>
      </c>
      <c r="D101" s="35" t="s">
        <v>44</v>
      </c>
      <c r="E101" s="36"/>
      <c r="F101" s="37"/>
    </row>
    <row r="102" spans="1:6" ht="20.100000000000001" customHeight="1" x14ac:dyDescent="0.25">
      <c r="A102" s="5"/>
      <c r="B102" s="18"/>
      <c r="C102" s="34"/>
      <c r="E102" s="36"/>
      <c r="F102" s="35"/>
    </row>
    <row r="103" spans="1:6" ht="20.100000000000001" customHeight="1" x14ac:dyDescent="0.25">
      <c r="A103" s="5">
        <v>30</v>
      </c>
      <c r="B103" s="17" t="s">
        <v>62</v>
      </c>
      <c r="C103" s="34"/>
      <c r="E103" s="36"/>
      <c r="F103" s="37"/>
    </row>
    <row r="104" spans="1:6" ht="79.5" customHeight="1" x14ac:dyDescent="0.25">
      <c r="A104" s="5"/>
      <c r="B104" s="7" t="s">
        <v>56</v>
      </c>
      <c r="C104" s="34">
        <v>6</v>
      </c>
      <c r="D104" s="35" t="s">
        <v>4</v>
      </c>
      <c r="E104" s="36"/>
      <c r="F104" s="37"/>
    </row>
    <row r="105" spans="1:6" ht="20.100000000000001" customHeight="1" x14ac:dyDescent="0.25">
      <c r="A105" s="5"/>
      <c r="B105" s="7"/>
      <c r="C105" s="34"/>
      <c r="E105" s="36"/>
      <c r="F105" s="37"/>
    </row>
    <row r="106" spans="1:6" ht="20.100000000000001" customHeight="1" x14ac:dyDescent="0.25">
      <c r="A106" s="5">
        <v>31</v>
      </c>
      <c r="B106" s="7" t="s">
        <v>70</v>
      </c>
      <c r="C106" s="34">
        <v>2</v>
      </c>
      <c r="D106" s="45" t="s">
        <v>8</v>
      </c>
      <c r="F106" s="37"/>
    </row>
    <row r="107" spans="1:6" ht="20.100000000000001" customHeight="1" x14ac:dyDescent="0.25">
      <c r="A107" s="5"/>
      <c r="B107" s="7"/>
      <c r="C107" s="34"/>
      <c r="D107" s="45"/>
      <c r="E107" s="45"/>
      <c r="F107" s="45"/>
    </row>
    <row r="108" spans="1:6" ht="30" x14ac:dyDescent="0.25">
      <c r="A108" s="5">
        <v>32</v>
      </c>
      <c r="B108" s="7" t="s">
        <v>103</v>
      </c>
      <c r="C108" s="34">
        <v>14</v>
      </c>
      <c r="D108" s="45" t="s">
        <v>68</v>
      </c>
      <c r="E108" s="36"/>
      <c r="F108" s="37"/>
    </row>
    <row r="109" spans="1:6" ht="20.100000000000001" customHeight="1" x14ac:dyDescent="0.25">
      <c r="A109" s="5"/>
      <c r="B109" s="7"/>
      <c r="C109" s="34"/>
      <c r="D109" s="45"/>
      <c r="E109" s="35"/>
      <c r="F109" s="37"/>
    </row>
    <row r="110" spans="1:6" ht="30" x14ac:dyDescent="0.25">
      <c r="A110" s="5">
        <v>33</v>
      </c>
      <c r="B110" s="7" t="s">
        <v>104</v>
      </c>
      <c r="C110" s="34">
        <v>1</v>
      </c>
      <c r="D110" s="45" t="s">
        <v>68</v>
      </c>
      <c r="E110" s="45"/>
      <c r="F110" s="37"/>
    </row>
    <row r="111" spans="1:6" ht="20.100000000000001" customHeight="1" x14ac:dyDescent="0.25">
      <c r="A111" s="5"/>
      <c r="B111" s="7"/>
      <c r="C111" s="34"/>
      <c r="D111" s="45"/>
      <c r="E111" s="45"/>
      <c r="F111" s="37"/>
    </row>
    <row r="112" spans="1:6" ht="231" customHeight="1" x14ac:dyDescent="0.25">
      <c r="A112" s="5">
        <v>34</v>
      </c>
      <c r="B112" s="7" t="s">
        <v>98</v>
      </c>
      <c r="C112" s="34">
        <v>10</v>
      </c>
      <c r="D112" s="45" t="s">
        <v>4</v>
      </c>
      <c r="E112" s="45"/>
      <c r="F112" s="37"/>
    </row>
    <row r="113" spans="1:6" ht="20.100000000000001" customHeight="1" x14ac:dyDescent="0.25">
      <c r="A113" s="5"/>
      <c r="B113" s="7"/>
      <c r="C113" s="34"/>
      <c r="D113" s="45"/>
      <c r="E113" s="45"/>
      <c r="F113" s="37"/>
    </row>
    <row r="114" spans="1:6" ht="63.75" customHeight="1" x14ac:dyDescent="0.25">
      <c r="A114" s="5">
        <v>35</v>
      </c>
      <c r="B114" s="7" t="s">
        <v>81</v>
      </c>
      <c r="C114" s="34">
        <v>3</v>
      </c>
      <c r="D114" s="35" t="s">
        <v>8</v>
      </c>
      <c r="E114" s="50"/>
      <c r="F114" s="37"/>
    </row>
    <row r="115" spans="1:6" ht="20.100000000000001" customHeight="1" x14ac:dyDescent="0.25">
      <c r="A115" s="5"/>
      <c r="B115" s="7"/>
      <c r="C115" s="34"/>
      <c r="E115" s="50"/>
      <c r="F115" s="37"/>
    </row>
    <row r="116" spans="1:6" ht="30" x14ac:dyDescent="0.25">
      <c r="A116" s="5">
        <v>36</v>
      </c>
      <c r="B116" s="12" t="s">
        <v>80</v>
      </c>
      <c r="C116" s="34">
        <v>3</v>
      </c>
      <c r="D116" s="35" t="s">
        <v>8</v>
      </c>
      <c r="E116" s="36"/>
      <c r="F116" s="37"/>
    </row>
    <row r="117" spans="1:6" ht="20.100000000000001" customHeight="1" x14ac:dyDescent="0.25">
      <c r="A117" s="5"/>
      <c r="B117" s="12"/>
      <c r="C117" s="34"/>
      <c r="E117" s="36"/>
      <c r="F117" s="37"/>
    </row>
    <row r="118" spans="1:6" ht="62.25" customHeight="1" x14ac:dyDescent="0.25">
      <c r="A118" s="5">
        <v>37</v>
      </c>
      <c r="B118" s="7" t="s">
        <v>31</v>
      </c>
      <c r="C118" s="34">
        <v>3</v>
      </c>
      <c r="D118" s="35" t="s">
        <v>8</v>
      </c>
      <c r="E118" s="35"/>
      <c r="F118" s="37"/>
    </row>
    <row r="119" spans="1:6" ht="20.100000000000001" customHeight="1" x14ac:dyDescent="0.25">
      <c r="A119" s="5"/>
      <c r="B119" s="7"/>
      <c r="C119" s="34"/>
      <c r="E119" s="35"/>
      <c r="F119" s="37"/>
    </row>
    <row r="120" spans="1:6" ht="36" customHeight="1" x14ac:dyDescent="0.25">
      <c r="A120" s="5">
        <v>38</v>
      </c>
      <c r="B120" s="7" t="s">
        <v>40</v>
      </c>
      <c r="C120" s="34">
        <v>3</v>
      </c>
      <c r="D120" s="35" t="s">
        <v>8</v>
      </c>
      <c r="E120" s="35"/>
      <c r="F120" s="37"/>
    </row>
    <row r="121" spans="1:6" ht="20.100000000000001" customHeight="1" x14ac:dyDescent="0.25">
      <c r="A121" s="5"/>
      <c r="B121" s="18"/>
      <c r="C121" s="34"/>
      <c r="D121" s="62" t="s">
        <v>3</v>
      </c>
      <c r="E121" s="62"/>
      <c r="F121" s="51">
        <f>SUM(F4:F120)</f>
        <v>0</v>
      </c>
    </row>
    <row r="122" spans="1:6" ht="20.100000000000001" customHeight="1" x14ac:dyDescent="0.25">
      <c r="A122" s="5"/>
      <c r="B122" s="18"/>
      <c r="C122" s="34"/>
      <c r="D122" s="62"/>
      <c r="E122" s="62"/>
      <c r="F122" s="51">
        <f>F121</f>
        <v>0</v>
      </c>
    </row>
    <row r="123" spans="1:6" ht="20.100000000000001" customHeight="1" x14ac:dyDescent="0.25">
      <c r="A123" s="5"/>
      <c r="B123" s="18"/>
      <c r="C123" s="34"/>
      <c r="D123" s="62" t="s">
        <v>57</v>
      </c>
      <c r="E123" s="62"/>
      <c r="F123" s="51">
        <f>F122*18/100</f>
        <v>0</v>
      </c>
    </row>
    <row r="124" spans="1:6" ht="20.100000000000001" customHeight="1" x14ac:dyDescent="0.25">
      <c r="A124" s="5"/>
      <c r="B124" s="18"/>
      <c r="C124" s="34"/>
      <c r="D124" s="62" t="s">
        <v>69</v>
      </c>
      <c r="E124" s="62"/>
      <c r="F124" s="51">
        <f>SUM(F122:F123)</f>
        <v>0</v>
      </c>
    </row>
    <row r="125" spans="1:6" ht="20.100000000000001" customHeight="1" x14ac:dyDescent="0.25">
      <c r="A125" s="5"/>
      <c r="B125" s="18"/>
      <c r="C125" s="34"/>
      <c r="D125" s="62"/>
      <c r="E125" s="62"/>
      <c r="F125" s="51"/>
    </row>
    <row r="126" spans="1:6" ht="20.100000000000001" customHeight="1" x14ac:dyDescent="0.25">
      <c r="D126" s="53"/>
    </row>
    <row r="127" spans="1:6" ht="20.100000000000001" customHeight="1" x14ac:dyDescent="0.25">
      <c r="D127" s="53"/>
    </row>
    <row r="128" spans="1:6" ht="20.100000000000001" customHeight="1" x14ac:dyDescent="0.25">
      <c r="D128" s="53"/>
    </row>
    <row r="129" spans="4:6" s="2" customFormat="1" ht="20.100000000000001" customHeight="1" x14ac:dyDescent="0.25">
      <c r="D129" s="53"/>
      <c r="E129" s="49"/>
      <c r="F129" s="53"/>
    </row>
    <row r="130" spans="4:6" s="2" customFormat="1" ht="20.100000000000001" customHeight="1" x14ac:dyDescent="0.25">
      <c r="D130" s="53"/>
      <c r="E130" s="49"/>
      <c r="F130" s="53"/>
    </row>
    <row r="131" spans="4:6" s="2" customFormat="1" ht="20.100000000000001" customHeight="1" x14ac:dyDescent="0.25">
      <c r="D131" s="53"/>
      <c r="E131" s="49"/>
      <c r="F131" s="53"/>
    </row>
    <row r="132" spans="4:6" s="2" customFormat="1" ht="20.100000000000001" customHeight="1" x14ac:dyDescent="0.25">
      <c r="D132" s="53"/>
      <c r="E132" s="49"/>
      <c r="F132" s="53"/>
    </row>
    <row r="133" spans="4:6" s="2" customFormat="1" ht="20.100000000000001" customHeight="1" x14ac:dyDescent="0.25">
      <c r="D133" s="53"/>
      <c r="E133" s="49"/>
      <c r="F133" s="54"/>
    </row>
    <row r="134" spans="4:6" s="2" customFormat="1" ht="20.100000000000001" customHeight="1" x14ac:dyDescent="0.25">
      <c r="D134" s="53"/>
      <c r="E134" s="49"/>
      <c r="F134" s="53"/>
    </row>
    <row r="135" spans="4:6" s="2" customFormat="1" ht="20.100000000000001" customHeight="1" x14ac:dyDescent="0.25">
      <c r="D135" s="53"/>
      <c r="E135" s="49"/>
      <c r="F135" s="53"/>
    </row>
    <row r="136" spans="4:6" s="2" customFormat="1" ht="20.100000000000001" customHeight="1" x14ac:dyDescent="0.25">
      <c r="D136" s="53"/>
      <c r="E136" s="49"/>
      <c r="F136" s="53"/>
    </row>
    <row r="137" spans="4:6" s="2" customFormat="1" ht="20.100000000000001" customHeight="1" x14ac:dyDescent="0.25">
      <c r="D137" s="53"/>
      <c r="E137" s="49"/>
      <c r="F137" s="53"/>
    </row>
    <row r="138" spans="4:6" s="2" customFormat="1" ht="20.100000000000001" customHeight="1" x14ac:dyDescent="0.25">
      <c r="D138" s="53"/>
      <c r="E138" s="49"/>
      <c r="F138" s="53"/>
    </row>
    <row r="139" spans="4:6" s="2" customFormat="1" ht="20.100000000000001" customHeight="1" x14ac:dyDescent="0.25">
      <c r="D139" s="53"/>
      <c r="E139" s="49"/>
      <c r="F139" s="53"/>
    </row>
    <row r="140" spans="4:6" s="2" customFormat="1" ht="20.100000000000001" customHeight="1" x14ac:dyDescent="0.25">
      <c r="D140" s="53"/>
      <c r="E140" s="49"/>
      <c r="F140" s="53"/>
    </row>
    <row r="141" spans="4:6" s="2" customFormat="1" ht="20.100000000000001" customHeight="1" x14ac:dyDescent="0.25">
      <c r="D141" s="53"/>
      <c r="E141" s="49"/>
      <c r="F141" s="53"/>
    </row>
    <row r="142" spans="4:6" s="2" customFormat="1" ht="20.100000000000001" customHeight="1" x14ac:dyDescent="0.25">
      <c r="D142" s="53"/>
      <c r="E142" s="49"/>
      <c r="F142" s="53"/>
    </row>
    <row r="143" spans="4:6" s="2" customFormat="1" ht="20.100000000000001" customHeight="1" x14ac:dyDescent="0.25">
      <c r="D143" s="53"/>
      <c r="E143" s="49"/>
      <c r="F143" s="53"/>
    </row>
    <row r="144" spans="4:6" s="2" customFormat="1" ht="20.100000000000001" customHeight="1" x14ac:dyDescent="0.25">
      <c r="D144" s="53"/>
      <c r="E144" s="49"/>
      <c r="F144" s="53"/>
    </row>
    <row r="145" spans="4:4" s="2" customFormat="1" ht="20.100000000000001" customHeight="1" x14ac:dyDescent="0.25">
      <c r="D145" s="53"/>
    </row>
    <row r="146" spans="4:4" s="2" customFormat="1" ht="20.100000000000001" customHeight="1" x14ac:dyDescent="0.25">
      <c r="D146" s="53"/>
    </row>
    <row r="147" spans="4:4" s="2" customFormat="1" ht="20.100000000000001" customHeight="1" x14ac:dyDescent="0.25">
      <c r="D147" s="53"/>
    </row>
    <row r="148" spans="4:4" s="2" customFormat="1" ht="20.100000000000001" customHeight="1" x14ac:dyDescent="0.25">
      <c r="D148" s="53"/>
    </row>
    <row r="149" spans="4:4" s="2" customFormat="1" ht="20.100000000000001" customHeight="1" x14ac:dyDescent="0.25">
      <c r="D149" s="53"/>
    </row>
    <row r="150" spans="4:4" s="2" customFormat="1" ht="20.100000000000001" customHeight="1" x14ac:dyDescent="0.25">
      <c r="D150" s="53"/>
    </row>
    <row r="151" spans="4:4" s="2" customFormat="1" ht="20.100000000000001" customHeight="1" x14ac:dyDescent="0.25">
      <c r="D151" s="53"/>
    </row>
    <row r="152" spans="4:4" s="2" customFormat="1" ht="20.100000000000001" customHeight="1" x14ac:dyDescent="0.25">
      <c r="D152" s="53"/>
    </row>
    <row r="153" spans="4:4" s="2" customFormat="1" ht="20.100000000000001" customHeight="1" x14ac:dyDescent="0.25">
      <c r="D153" s="53"/>
    </row>
    <row r="154" spans="4:4" s="2" customFormat="1" ht="20.100000000000001" customHeight="1" x14ac:dyDescent="0.25">
      <c r="D154" s="53"/>
    </row>
    <row r="155" spans="4:4" s="2" customFormat="1" ht="20.100000000000001" customHeight="1" x14ac:dyDescent="0.25">
      <c r="D155" s="53"/>
    </row>
    <row r="156" spans="4:4" s="2" customFormat="1" ht="20.100000000000001" customHeight="1" x14ac:dyDescent="0.25">
      <c r="D156" s="53"/>
    </row>
    <row r="157" spans="4:4" s="2" customFormat="1" ht="20.100000000000001" customHeight="1" x14ac:dyDescent="0.25">
      <c r="D157" s="53"/>
    </row>
    <row r="158" spans="4:4" s="2" customFormat="1" ht="20.100000000000001" customHeight="1" x14ac:dyDescent="0.25">
      <c r="D158" s="53"/>
    </row>
    <row r="159" spans="4:4" s="2" customFormat="1" ht="20.100000000000001" customHeight="1" x14ac:dyDescent="0.25">
      <c r="D159" s="53"/>
    </row>
    <row r="160" spans="4:4" s="2" customFormat="1" ht="20.100000000000001" customHeight="1" x14ac:dyDescent="0.25">
      <c r="D160" s="53"/>
    </row>
    <row r="161" spans="4:4" s="2" customFormat="1" ht="20.100000000000001" customHeight="1" x14ac:dyDescent="0.25">
      <c r="D161" s="53"/>
    </row>
    <row r="162" spans="4:4" s="2" customFormat="1" ht="20.100000000000001" customHeight="1" x14ac:dyDescent="0.25">
      <c r="D162" s="53"/>
    </row>
    <row r="163" spans="4:4" s="2" customFormat="1" ht="20.100000000000001" customHeight="1" x14ac:dyDescent="0.25">
      <c r="D163" s="53"/>
    </row>
    <row r="164" spans="4:4" s="2" customFormat="1" ht="20.100000000000001" customHeight="1" x14ac:dyDescent="0.25">
      <c r="D164" s="53"/>
    </row>
    <row r="165" spans="4:4" s="2" customFormat="1" ht="20.100000000000001" customHeight="1" x14ac:dyDescent="0.25">
      <c r="D165" s="53"/>
    </row>
    <row r="166" spans="4:4" s="2" customFormat="1" ht="20.100000000000001" customHeight="1" x14ac:dyDescent="0.25">
      <c r="D166" s="53"/>
    </row>
    <row r="167" spans="4:4" s="2" customFormat="1" ht="20.100000000000001" customHeight="1" x14ac:dyDescent="0.25">
      <c r="D167" s="53"/>
    </row>
    <row r="168" spans="4:4" s="2" customFormat="1" ht="20.100000000000001" customHeight="1" x14ac:dyDescent="0.25">
      <c r="D168" s="53"/>
    </row>
    <row r="169" spans="4:4" s="2" customFormat="1" ht="20.100000000000001" customHeight="1" x14ac:dyDescent="0.25">
      <c r="D169" s="53"/>
    </row>
    <row r="170" spans="4:4" s="2" customFormat="1" ht="20.100000000000001" customHeight="1" x14ac:dyDescent="0.25">
      <c r="D170" s="53"/>
    </row>
    <row r="171" spans="4:4" s="2" customFormat="1" ht="20.100000000000001" customHeight="1" x14ac:dyDescent="0.25">
      <c r="D171" s="53"/>
    </row>
    <row r="172" spans="4:4" s="2" customFormat="1" ht="20.100000000000001" customHeight="1" x14ac:dyDescent="0.25">
      <c r="D172" s="53"/>
    </row>
    <row r="173" spans="4:4" s="2" customFormat="1" ht="20.100000000000001" customHeight="1" x14ac:dyDescent="0.25">
      <c r="D173" s="53"/>
    </row>
    <row r="174" spans="4:4" s="2" customFormat="1" ht="20.100000000000001" customHeight="1" x14ac:dyDescent="0.25">
      <c r="D174" s="53"/>
    </row>
    <row r="175" spans="4:4" s="2" customFormat="1" ht="20.100000000000001" customHeight="1" x14ac:dyDescent="0.25">
      <c r="D175" s="53"/>
    </row>
    <row r="176" spans="4:4" s="2" customFormat="1" ht="20.100000000000001" customHeight="1" x14ac:dyDescent="0.25">
      <c r="D176" s="53"/>
    </row>
    <row r="177" spans="4:4" s="2" customFormat="1" ht="20.100000000000001" customHeight="1" x14ac:dyDescent="0.25">
      <c r="D177" s="53"/>
    </row>
    <row r="178" spans="4:4" s="2" customFormat="1" ht="20.100000000000001" customHeight="1" x14ac:dyDescent="0.25">
      <c r="D178" s="53"/>
    </row>
    <row r="179" spans="4:4" s="2" customFormat="1" ht="20.100000000000001" customHeight="1" x14ac:dyDescent="0.25">
      <c r="D179" s="53"/>
    </row>
    <row r="180" spans="4:4" s="2" customFormat="1" ht="20.100000000000001" customHeight="1" x14ac:dyDescent="0.25">
      <c r="D180" s="53"/>
    </row>
    <row r="181" spans="4:4" s="2" customFormat="1" ht="20.100000000000001" customHeight="1" x14ac:dyDescent="0.25">
      <c r="D181" s="53"/>
    </row>
    <row r="182" spans="4:4" s="2" customFormat="1" ht="20.100000000000001" customHeight="1" x14ac:dyDescent="0.25">
      <c r="D182" s="53"/>
    </row>
    <row r="183" spans="4:4" s="2" customFormat="1" ht="20.100000000000001" customHeight="1" x14ac:dyDescent="0.25">
      <c r="D183" s="53"/>
    </row>
    <row r="184" spans="4:4" s="2" customFormat="1" ht="20.100000000000001" customHeight="1" x14ac:dyDescent="0.25">
      <c r="D184" s="53"/>
    </row>
    <row r="185" spans="4:4" s="2" customFormat="1" ht="20.100000000000001" customHeight="1" x14ac:dyDescent="0.25">
      <c r="D185" s="53"/>
    </row>
    <row r="186" spans="4:4" s="2" customFormat="1" ht="20.100000000000001" customHeight="1" x14ac:dyDescent="0.25">
      <c r="D186" s="53"/>
    </row>
    <row r="187" spans="4:4" s="2" customFormat="1" ht="20.100000000000001" customHeight="1" x14ac:dyDescent="0.25">
      <c r="D187" s="53"/>
    </row>
    <row r="188" spans="4:4" s="2" customFormat="1" ht="20.100000000000001" customHeight="1" x14ac:dyDescent="0.25">
      <c r="D188" s="53"/>
    </row>
    <row r="189" spans="4:4" s="2" customFormat="1" ht="20.100000000000001" customHeight="1" x14ac:dyDescent="0.25">
      <c r="D189" s="53"/>
    </row>
    <row r="190" spans="4:4" s="2" customFormat="1" ht="20.100000000000001" customHeight="1" x14ac:dyDescent="0.25">
      <c r="D190" s="53"/>
    </row>
    <row r="191" spans="4:4" s="2" customFormat="1" ht="20.100000000000001" customHeight="1" x14ac:dyDescent="0.25">
      <c r="D191" s="53"/>
    </row>
    <row r="192" spans="4:4" s="2" customFormat="1" ht="20.100000000000001" customHeight="1" x14ac:dyDescent="0.25">
      <c r="D192" s="53"/>
    </row>
    <row r="193" spans="4:4" s="2" customFormat="1" ht="20.100000000000001" customHeight="1" x14ac:dyDescent="0.25">
      <c r="D193" s="53"/>
    </row>
    <row r="194" spans="4:4" s="2" customFormat="1" ht="20.100000000000001" customHeight="1" x14ac:dyDescent="0.25">
      <c r="D194" s="53"/>
    </row>
    <row r="195" spans="4:4" s="2" customFormat="1" ht="20.100000000000001" customHeight="1" x14ac:dyDescent="0.25">
      <c r="D195" s="53"/>
    </row>
    <row r="196" spans="4:4" s="2" customFormat="1" ht="20.100000000000001" customHeight="1" x14ac:dyDescent="0.25">
      <c r="D196" s="53"/>
    </row>
    <row r="197" spans="4:4" s="2" customFormat="1" ht="20.100000000000001" customHeight="1" x14ac:dyDescent="0.25">
      <c r="D197" s="53"/>
    </row>
    <row r="198" spans="4:4" s="2" customFormat="1" ht="20.100000000000001" customHeight="1" x14ac:dyDescent="0.25">
      <c r="D198" s="53"/>
    </row>
    <row r="199" spans="4:4" s="2" customFormat="1" ht="20.100000000000001" customHeight="1" x14ac:dyDescent="0.25">
      <c r="D199" s="53"/>
    </row>
    <row r="200" spans="4:4" s="2" customFormat="1" ht="20.100000000000001" customHeight="1" x14ac:dyDescent="0.25">
      <c r="D200" s="53"/>
    </row>
    <row r="201" spans="4:4" s="2" customFormat="1" ht="20.100000000000001" customHeight="1" x14ac:dyDescent="0.25">
      <c r="D201" s="53"/>
    </row>
    <row r="202" spans="4:4" s="2" customFormat="1" ht="20.100000000000001" customHeight="1" x14ac:dyDescent="0.25">
      <c r="D202" s="53"/>
    </row>
    <row r="203" spans="4:4" s="2" customFormat="1" ht="20.100000000000001" customHeight="1" x14ac:dyDescent="0.25">
      <c r="D203" s="53"/>
    </row>
    <row r="204" spans="4:4" s="2" customFormat="1" ht="20.100000000000001" customHeight="1" x14ac:dyDescent="0.25">
      <c r="D204" s="53"/>
    </row>
    <row r="205" spans="4:4" s="2" customFormat="1" ht="20.100000000000001" customHeight="1" x14ac:dyDescent="0.25">
      <c r="D205" s="53"/>
    </row>
    <row r="206" spans="4:4" s="2" customFormat="1" ht="20.100000000000001" customHeight="1" x14ac:dyDescent="0.25">
      <c r="D206" s="53"/>
    </row>
    <row r="207" spans="4:4" s="2" customFormat="1" ht="20.100000000000001" customHeight="1" x14ac:dyDescent="0.25">
      <c r="D207" s="53"/>
    </row>
    <row r="208" spans="4:4" s="2" customFormat="1" ht="20.100000000000001" customHeight="1" x14ac:dyDescent="0.25">
      <c r="D208" s="53"/>
    </row>
    <row r="209" spans="4:4" s="2" customFormat="1" ht="20.100000000000001" customHeight="1" x14ac:dyDescent="0.25">
      <c r="D209" s="53"/>
    </row>
    <row r="210" spans="4:4" s="2" customFormat="1" ht="20.100000000000001" customHeight="1" x14ac:dyDescent="0.25">
      <c r="D210" s="53"/>
    </row>
    <row r="211" spans="4:4" s="2" customFormat="1" ht="20.100000000000001" customHeight="1" x14ac:dyDescent="0.25">
      <c r="D211" s="53"/>
    </row>
    <row r="212" spans="4:4" s="2" customFormat="1" ht="20.100000000000001" customHeight="1" x14ac:dyDescent="0.25">
      <c r="D212" s="53"/>
    </row>
    <row r="213" spans="4:4" s="2" customFormat="1" ht="20.100000000000001" customHeight="1" x14ac:dyDescent="0.25">
      <c r="D213" s="53"/>
    </row>
    <row r="214" spans="4:4" s="2" customFormat="1" ht="20.100000000000001" customHeight="1" x14ac:dyDescent="0.25">
      <c r="D214" s="53"/>
    </row>
    <row r="215" spans="4:4" s="2" customFormat="1" ht="20.100000000000001" customHeight="1" x14ac:dyDescent="0.25">
      <c r="D215" s="53"/>
    </row>
    <row r="216" spans="4:4" s="2" customFormat="1" ht="20.100000000000001" customHeight="1" x14ac:dyDescent="0.25">
      <c r="D216" s="53"/>
    </row>
    <row r="217" spans="4:4" s="2" customFormat="1" ht="20.100000000000001" customHeight="1" x14ac:dyDescent="0.25">
      <c r="D217" s="53"/>
    </row>
    <row r="218" spans="4:4" s="2" customFormat="1" ht="20.100000000000001" customHeight="1" x14ac:dyDescent="0.25">
      <c r="D218" s="53"/>
    </row>
    <row r="219" spans="4:4" s="2" customFormat="1" ht="20.100000000000001" customHeight="1" x14ac:dyDescent="0.25">
      <c r="D219" s="53"/>
    </row>
    <row r="220" spans="4:4" s="2" customFormat="1" ht="20.100000000000001" customHeight="1" x14ac:dyDescent="0.25">
      <c r="D220" s="53"/>
    </row>
    <row r="221" spans="4:4" s="2" customFormat="1" ht="20.100000000000001" customHeight="1" x14ac:dyDescent="0.25">
      <c r="D221" s="53"/>
    </row>
    <row r="222" spans="4:4" s="2" customFormat="1" ht="20.100000000000001" customHeight="1" x14ac:dyDescent="0.25">
      <c r="D222" s="53"/>
    </row>
    <row r="223" spans="4:4" s="2" customFormat="1" ht="20.100000000000001" customHeight="1" x14ac:dyDescent="0.25">
      <c r="D223" s="53"/>
    </row>
    <row r="224" spans="4:4" s="2" customFormat="1" ht="20.100000000000001" customHeight="1" x14ac:dyDescent="0.25">
      <c r="D224" s="53"/>
    </row>
    <row r="225" spans="4:4" s="2" customFormat="1" ht="20.100000000000001" customHeight="1" x14ac:dyDescent="0.25">
      <c r="D225" s="53"/>
    </row>
    <row r="226" spans="4:4" s="2" customFormat="1" ht="20.100000000000001" customHeight="1" x14ac:dyDescent="0.25">
      <c r="D226" s="53"/>
    </row>
    <row r="227" spans="4:4" s="2" customFormat="1" ht="20.100000000000001" customHeight="1" x14ac:dyDescent="0.25">
      <c r="D227" s="53"/>
    </row>
    <row r="228" spans="4:4" s="2" customFormat="1" ht="20.100000000000001" customHeight="1" x14ac:dyDescent="0.25">
      <c r="D228" s="53"/>
    </row>
    <row r="229" spans="4:4" s="2" customFormat="1" ht="20.100000000000001" customHeight="1" x14ac:dyDescent="0.25">
      <c r="D229" s="53"/>
    </row>
    <row r="230" spans="4:4" s="2" customFormat="1" ht="20.100000000000001" customHeight="1" x14ac:dyDescent="0.25">
      <c r="D230" s="53"/>
    </row>
    <row r="231" spans="4:4" s="2" customFormat="1" ht="20.100000000000001" customHeight="1" x14ac:dyDescent="0.25">
      <c r="D231" s="53"/>
    </row>
    <row r="232" spans="4:4" s="2" customFormat="1" ht="20.100000000000001" customHeight="1" x14ac:dyDescent="0.25">
      <c r="D232" s="53"/>
    </row>
    <row r="233" spans="4:4" s="2" customFormat="1" ht="20.100000000000001" customHeight="1" x14ac:dyDescent="0.25">
      <c r="D233" s="53"/>
    </row>
    <row r="234" spans="4:4" s="2" customFormat="1" ht="20.100000000000001" customHeight="1" x14ac:dyDescent="0.25">
      <c r="D234" s="53"/>
    </row>
    <row r="235" spans="4:4" s="2" customFormat="1" ht="20.100000000000001" customHeight="1" x14ac:dyDescent="0.25">
      <c r="D235" s="53"/>
    </row>
    <row r="236" spans="4:4" s="2" customFormat="1" ht="20.100000000000001" customHeight="1" x14ac:dyDescent="0.25">
      <c r="D236" s="53"/>
    </row>
    <row r="237" spans="4:4" s="2" customFormat="1" ht="20.100000000000001" customHeight="1" x14ac:dyDescent="0.25">
      <c r="D237" s="53"/>
    </row>
    <row r="238" spans="4:4" s="2" customFormat="1" ht="20.100000000000001" customHeight="1" x14ac:dyDescent="0.25">
      <c r="D238" s="53"/>
    </row>
    <row r="239" spans="4:4" s="2" customFormat="1" ht="20.100000000000001" customHeight="1" x14ac:dyDescent="0.25">
      <c r="D239" s="53"/>
    </row>
    <row r="240" spans="4:4" s="2" customFormat="1" ht="20.100000000000001" customHeight="1" x14ac:dyDescent="0.25">
      <c r="D240" s="53"/>
    </row>
    <row r="241" spans="4:4" s="2" customFormat="1" ht="20.100000000000001" customHeight="1" x14ac:dyDescent="0.25">
      <c r="D241" s="53"/>
    </row>
    <row r="242" spans="4:4" s="2" customFormat="1" ht="20.100000000000001" customHeight="1" x14ac:dyDescent="0.25">
      <c r="D242" s="53"/>
    </row>
    <row r="243" spans="4:4" s="2" customFormat="1" ht="20.100000000000001" customHeight="1" x14ac:dyDescent="0.25">
      <c r="D243" s="53"/>
    </row>
    <row r="244" spans="4:4" s="2" customFormat="1" ht="20.100000000000001" customHeight="1" x14ac:dyDescent="0.25">
      <c r="D244" s="53"/>
    </row>
    <row r="245" spans="4:4" s="2" customFormat="1" ht="20.100000000000001" customHeight="1" x14ac:dyDescent="0.25">
      <c r="D245" s="53"/>
    </row>
    <row r="246" spans="4:4" s="2" customFormat="1" ht="20.100000000000001" customHeight="1" x14ac:dyDescent="0.25">
      <c r="D246" s="53"/>
    </row>
    <row r="247" spans="4:4" s="2" customFormat="1" ht="20.100000000000001" customHeight="1" x14ac:dyDescent="0.25">
      <c r="D247" s="53"/>
    </row>
    <row r="248" spans="4:4" s="2" customFormat="1" ht="20.100000000000001" customHeight="1" x14ac:dyDescent="0.25">
      <c r="D248" s="53"/>
    </row>
    <row r="249" spans="4:4" s="2" customFormat="1" ht="20.100000000000001" customHeight="1" x14ac:dyDescent="0.25">
      <c r="D249" s="53"/>
    </row>
    <row r="250" spans="4:4" s="2" customFormat="1" ht="20.100000000000001" customHeight="1" x14ac:dyDescent="0.25">
      <c r="D250" s="53"/>
    </row>
    <row r="251" spans="4:4" s="2" customFormat="1" ht="20.100000000000001" customHeight="1" x14ac:dyDescent="0.25">
      <c r="D251" s="53"/>
    </row>
    <row r="252" spans="4:4" s="2" customFormat="1" ht="20.100000000000001" customHeight="1" x14ac:dyDescent="0.25">
      <c r="D252" s="53"/>
    </row>
    <row r="253" spans="4:4" s="2" customFormat="1" ht="20.100000000000001" customHeight="1" x14ac:dyDescent="0.25">
      <c r="D253" s="53"/>
    </row>
    <row r="254" spans="4:4" s="2" customFormat="1" ht="20.100000000000001" customHeight="1" x14ac:dyDescent="0.25">
      <c r="D254" s="53"/>
    </row>
    <row r="255" spans="4:4" s="2" customFormat="1" ht="20.100000000000001" customHeight="1" x14ac:dyDescent="0.25">
      <c r="D255" s="53"/>
    </row>
    <row r="256" spans="4:4" s="2" customFormat="1" ht="20.100000000000001" customHeight="1" x14ac:dyDescent="0.25">
      <c r="D256" s="53"/>
    </row>
    <row r="257" spans="1:4" s="2" customFormat="1" ht="20.100000000000001" customHeight="1" x14ac:dyDescent="0.25">
      <c r="A257" s="4"/>
      <c r="B257" s="3"/>
      <c r="C257" s="52"/>
      <c r="D257" s="53"/>
    </row>
    <row r="258" spans="1:4" s="2" customFormat="1" ht="20.100000000000001" customHeight="1" x14ac:dyDescent="0.25">
      <c r="A258" s="4"/>
      <c r="B258" s="3"/>
      <c r="C258" s="52"/>
      <c r="D258" s="53"/>
    </row>
    <row r="259" spans="1:4" s="2" customFormat="1" ht="20.100000000000001" customHeight="1" x14ac:dyDescent="0.25">
      <c r="A259" s="4"/>
      <c r="B259" s="3"/>
      <c r="C259" s="52"/>
      <c r="D259" s="53"/>
    </row>
    <row r="260" spans="1:4" s="2" customFormat="1" ht="20.100000000000001" customHeight="1" x14ac:dyDescent="0.25">
      <c r="A260" s="4"/>
      <c r="B260" s="3"/>
      <c r="C260" s="52"/>
      <c r="D260" s="53"/>
    </row>
    <row r="261" spans="1:4" s="2" customFormat="1" ht="20.100000000000001" customHeight="1" x14ac:dyDescent="0.25">
      <c r="A261" s="4"/>
      <c r="B261" s="3"/>
      <c r="C261" s="52"/>
      <c r="D261" s="53"/>
    </row>
    <row r="262" spans="1:4" s="2" customFormat="1" ht="20.100000000000001" customHeight="1" x14ac:dyDescent="0.25">
      <c r="A262" s="4"/>
      <c r="B262" s="3"/>
      <c r="C262" s="52"/>
      <c r="D262" s="53"/>
    </row>
    <row r="263" spans="1:4" s="2" customFormat="1" ht="20.100000000000001" customHeight="1" x14ac:dyDescent="0.25">
      <c r="A263" s="4"/>
      <c r="B263" s="3"/>
      <c r="C263" s="52"/>
      <c r="D263" s="53"/>
    </row>
    <row r="264" spans="1:4" s="2" customFormat="1" ht="20.100000000000001" customHeight="1" x14ac:dyDescent="0.25">
      <c r="A264" s="4"/>
      <c r="B264" s="3"/>
      <c r="C264" s="52"/>
      <c r="D264" s="53"/>
    </row>
    <row r="265" spans="1:4" s="2" customFormat="1" ht="20.100000000000001" customHeight="1" x14ac:dyDescent="0.25">
      <c r="A265" s="4"/>
      <c r="B265" s="3"/>
      <c r="C265" s="52"/>
      <c r="D265" s="53"/>
    </row>
    <row r="266" spans="1:4" s="2" customFormat="1" ht="20.100000000000001" customHeight="1" x14ac:dyDescent="0.25">
      <c r="A266" s="1"/>
      <c r="C266" s="53"/>
      <c r="D266" s="53"/>
    </row>
    <row r="267" spans="1:4" s="2" customFormat="1" ht="20.100000000000001" customHeight="1" x14ac:dyDescent="0.25">
      <c r="A267" s="1"/>
      <c r="C267" s="53"/>
      <c r="D267" s="53"/>
    </row>
    <row r="268" spans="1:4" s="2" customFormat="1" ht="20.100000000000001" customHeight="1" x14ac:dyDescent="0.25">
      <c r="A268" s="1"/>
      <c r="C268" s="53"/>
      <c r="D268" s="53"/>
    </row>
    <row r="269" spans="1:4" s="2" customFormat="1" ht="20.100000000000001" customHeight="1" x14ac:dyDescent="0.25">
      <c r="A269" s="1"/>
      <c r="C269" s="53"/>
      <c r="D269" s="53"/>
    </row>
    <row r="270" spans="1:4" s="2" customFormat="1" ht="20.100000000000001" customHeight="1" x14ac:dyDescent="0.25">
      <c r="A270" s="1"/>
      <c r="C270" s="53"/>
      <c r="D270" s="53"/>
    </row>
    <row r="271" spans="1:4" s="2" customFormat="1" ht="20.100000000000001" customHeight="1" x14ac:dyDescent="0.25">
      <c r="A271" s="1"/>
      <c r="C271" s="53"/>
      <c r="D271" s="53"/>
    </row>
    <row r="272" spans="1:4" s="2" customFormat="1" ht="20.100000000000001" customHeight="1" x14ac:dyDescent="0.25">
      <c r="A272" s="1"/>
      <c r="C272" s="53"/>
      <c r="D272" s="53"/>
    </row>
    <row r="273" spans="1:4" s="2" customFormat="1" ht="20.100000000000001" customHeight="1" x14ac:dyDescent="0.25">
      <c r="A273" s="1"/>
      <c r="C273" s="53"/>
      <c r="D273" s="53"/>
    </row>
    <row r="274" spans="1:4" s="2" customFormat="1" ht="20.100000000000001" customHeight="1" x14ac:dyDescent="0.25">
      <c r="A274" s="1"/>
      <c r="C274" s="53"/>
      <c r="D274" s="53"/>
    </row>
    <row r="275" spans="1:4" s="2" customFormat="1" ht="20.100000000000001" customHeight="1" x14ac:dyDescent="0.25">
      <c r="A275" s="1"/>
      <c r="C275" s="53"/>
      <c r="D275" s="53"/>
    </row>
    <row r="276" spans="1:4" s="2" customFormat="1" ht="20.100000000000001" customHeight="1" x14ac:dyDescent="0.25">
      <c r="A276" s="1"/>
      <c r="C276" s="53"/>
      <c r="D276" s="53"/>
    </row>
    <row r="277" spans="1:4" s="2" customFormat="1" ht="20.100000000000001" customHeight="1" x14ac:dyDescent="0.25">
      <c r="A277" s="1"/>
      <c r="C277" s="53"/>
      <c r="D277" s="53"/>
    </row>
    <row r="278" spans="1:4" s="2" customFormat="1" ht="20.100000000000001" customHeight="1" x14ac:dyDescent="0.25">
      <c r="A278" s="1"/>
      <c r="C278" s="53"/>
      <c r="D278" s="53"/>
    </row>
    <row r="279" spans="1:4" s="2" customFormat="1" ht="20.100000000000001" customHeight="1" x14ac:dyDescent="0.25">
      <c r="A279" s="1"/>
      <c r="C279" s="53"/>
      <c r="D279" s="53"/>
    </row>
    <row r="280" spans="1:4" s="2" customFormat="1" ht="20.100000000000001" customHeight="1" x14ac:dyDescent="0.25">
      <c r="A280" s="1"/>
      <c r="C280" s="53"/>
      <c r="D280" s="53"/>
    </row>
    <row r="281" spans="1:4" s="2" customFormat="1" ht="20.100000000000001" customHeight="1" x14ac:dyDescent="0.25">
      <c r="A281" s="1"/>
      <c r="C281" s="53"/>
      <c r="D281" s="53"/>
    </row>
    <row r="282" spans="1:4" s="2" customFormat="1" ht="20.100000000000001" customHeight="1" x14ac:dyDescent="0.25">
      <c r="A282" s="1"/>
      <c r="C282" s="53"/>
      <c r="D282" s="53"/>
    </row>
    <row r="283" spans="1:4" s="2" customFormat="1" ht="20.100000000000001" customHeight="1" x14ac:dyDescent="0.25">
      <c r="A283" s="1"/>
      <c r="C283" s="53"/>
      <c r="D283" s="53"/>
    </row>
    <row r="284" spans="1:4" s="2" customFormat="1" ht="20.100000000000001" customHeight="1" x14ac:dyDescent="0.25">
      <c r="A284" s="1"/>
      <c r="C284" s="53"/>
      <c r="D284" s="53"/>
    </row>
    <row r="285" spans="1:4" s="2" customFormat="1" ht="20.100000000000001" customHeight="1" x14ac:dyDescent="0.25">
      <c r="A285" s="1"/>
      <c r="C285" s="53"/>
      <c r="D285" s="53"/>
    </row>
    <row r="286" spans="1:4" s="2" customFormat="1" ht="20.100000000000001" customHeight="1" x14ac:dyDescent="0.25">
      <c r="A286" s="1"/>
      <c r="C286" s="53"/>
      <c r="D286" s="53"/>
    </row>
    <row r="287" spans="1:4" s="2" customFormat="1" ht="20.100000000000001" customHeight="1" x14ac:dyDescent="0.25">
      <c r="A287" s="1"/>
      <c r="C287" s="53"/>
      <c r="D287" s="53"/>
    </row>
    <row r="288" spans="1:4" s="2" customFormat="1" ht="20.100000000000001" customHeight="1" x14ac:dyDescent="0.25">
      <c r="A288" s="1"/>
      <c r="C288" s="53"/>
      <c r="D288" s="53"/>
    </row>
    <row r="289" spans="1:4" s="2" customFormat="1" ht="20.100000000000001" customHeight="1" x14ac:dyDescent="0.25">
      <c r="A289" s="1"/>
      <c r="C289" s="53"/>
      <c r="D289" s="53"/>
    </row>
    <row r="290" spans="1:4" s="2" customFormat="1" ht="20.100000000000001" customHeight="1" x14ac:dyDescent="0.25">
      <c r="A290" s="1"/>
      <c r="C290" s="53"/>
      <c r="D290" s="53"/>
    </row>
    <row r="291" spans="1:4" s="2" customFormat="1" ht="20.100000000000001" customHeight="1" x14ac:dyDescent="0.25">
      <c r="A291" s="1"/>
      <c r="C291" s="53"/>
      <c r="D291" s="53"/>
    </row>
    <row r="292" spans="1:4" s="2" customFormat="1" ht="20.100000000000001" customHeight="1" x14ac:dyDescent="0.25">
      <c r="A292" s="1"/>
      <c r="C292" s="53"/>
      <c r="D292" s="53"/>
    </row>
    <row r="293" spans="1:4" s="2" customFormat="1" ht="20.100000000000001" customHeight="1" x14ac:dyDescent="0.25">
      <c r="A293" s="1"/>
      <c r="C293" s="53"/>
      <c r="D293" s="53"/>
    </row>
    <row r="294" spans="1:4" s="2" customFormat="1" ht="20.100000000000001" customHeight="1" x14ac:dyDescent="0.25">
      <c r="A294" s="1"/>
      <c r="C294" s="53"/>
      <c r="D294" s="53"/>
    </row>
    <row r="295" spans="1:4" s="2" customFormat="1" ht="20.100000000000001" customHeight="1" x14ac:dyDescent="0.25">
      <c r="A295" s="1"/>
      <c r="C295" s="53"/>
      <c r="D295" s="53"/>
    </row>
    <row r="296" spans="1:4" s="2" customFormat="1" ht="20.100000000000001" customHeight="1" x14ac:dyDescent="0.25">
      <c r="A296" s="1"/>
      <c r="C296" s="53"/>
      <c r="D296" s="53"/>
    </row>
    <row r="297" spans="1:4" s="2" customFormat="1" ht="20.100000000000001" customHeight="1" x14ac:dyDescent="0.25">
      <c r="A297" s="1"/>
      <c r="C297" s="53"/>
      <c r="D297" s="53"/>
    </row>
    <row r="298" spans="1:4" s="2" customFormat="1" ht="20.100000000000001" customHeight="1" x14ac:dyDescent="0.25">
      <c r="A298" s="1"/>
      <c r="C298" s="53"/>
      <c r="D298" s="53"/>
    </row>
    <row r="299" spans="1:4" s="2" customFormat="1" ht="20.100000000000001" customHeight="1" x14ac:dyDescent="0.25">
      <c r="A299" s="1"/>
      <c r="C299" s="53"/>
      <c r="D299" s="53"/>
    </row>
    <row r="300" spans="1:4" s="2" customFormat="1" ht="20.100000000000001" customHeight="1" x14ac:dyDescent="0.25">
      <c r="A300" s="1"/>
      <c r="C300" s="53"/>
      <c r="D300" s="53"/>
    </row>
    <row r="301" spans="1:4" s="2" customFormat="1" ht="20.100000000000001" customHeight="1" x14ac:dyDescent="0.25">
      <c r="A301" s="1"/>
      <c r="C301" s="53"/>
      <c r="D301" s="53"/>
    </row>
    <row r="302" spans="1:4" s="2" customFormat="1" ht="20.100000000000001" customHeight="1" x14ac:dyDescent="0.25">
      <c r="A302" s="1"/>
      <c r="C302" s="53"/>
      <c r="D302" s="53"/>
    </row>
    <row r="303" spans="1:4" s="2" customFormat="1" ht="20.100000000000001" customHeight="1" x14ac:dyDescent="0.25">
      <c r="A303" s="1"/>
      <c r="C303" s="53"/>
      <c r="D303" s="53"/>
    </row>
    <row r="304" spans="1:4" s="2" customFormat="1" ht="20.100000000000001" customHeight="1" x14ac:dyDescent="0.25">
      <c r="A304" s="1"/>
      <c r="C304" s="53"/>
      <c r="D304" s="53"/>
    </row>
    <row r="305" spans="1:4" s="2" customFormat="1" ht="20.100000000000001" customHeight="1" x14ac:dyDescent="0.25">
      <c r="A305" s="1"/>
      <c r="C305" s="53"/>
      <c r="D305" s="53"/>
    </row>
    <row r="306" spans="1:4" s="2" customFormat="1" ht="20.100000000000001" customHeight="1" x14ac:dyDescent="0.25">
      <c r="A306" s="1"/>
      <c r="C306" s="53"/>
      <c r="D306" s="53"/>
    </row>
    <row r="307" spans="1:4" s="2" customFormat="1" ht="20.100000000000001" customHeight="1" x14ac:dyDescent="0.25">
      <c r="A307" s="1"/>
      <c r="C307" s="53"/>
      <c r="D307" s="53"/>
    </row>
    <row r="308" spans="1:4" s="2" customFormat="1" ht="20.100000000000001" customHeight="1" x14ac:dyDescent="0.25">
      <c r="A308" s="1"/>
      <c r="C308" s="53"/>
      <c r="D308" s="53"/>
    </row>
    <row r="309" spans="1:4" s="2" customFormat="1" ht="20.100000000000001" customHeight="1" x14ac:dyDescent="0.25">
      <c r="A309" s="1"/>
      <c r="C309" s="53"/>
      <c r="D309" s="53"/>
    </row>
    <row r="310" spans="1:4" s="2" customFormat="1" ht="20.100000000000001" customHeight="1" x14ac:dyDescent="0.25">
      <c r="A310" s="1"/>
      <c r="C310" s="53"/>
      <c r="D310" s="53"/>
    </row>
    <row r="311" spans="1:4" s="2" customFormat="1" ht="20.100000000000001" customHeight="1" x14ac:dyDescent="0.25">
      <c r="A311" s="1"/>
      <c r="C311" s="53"/>
      <c r="D311" s="53"/>
    </row>
    <row r="312" spans="1:4" s="2" customFormat="1" ht="20.100000000000001" customHeight="1" x14ac:dyDescent="0.25">
      <c r="A312" s="1"/>
      <c r="C312" s="53"/>
      <c r="D312" s="53"/>
    </row>
    <row r="313" spans="1:4" s="2" customFormat="1" ht="20.100000000000001" customHeight="1" x14ac:dyDescent="0.25">
      <c r="A313" s="1"/>
      <c r="C313" s="53"/>
      <c r="D313" s="53"/>
    </row>
    <row r="314" spans="1:4" s="2" customFormat="1" ht="20.100000000000001" customHeight="1" x14ac:dyDescent="0.25">
      <c r="A314" s="1"/>
      <c r="C314" s="53"/>
      <c r="D314" s="53"/>
    </row>
    <row r="315" spans="1:4" s="2" customFormat="1" ht="20.100000000000001" customHeight="1" x14ac:dyDescent="0.25">
      <c r="A315" s="1"/>
      <c r="C315" s="53"/>
      <c r="D315" s="53"/>
    </row>
    <row r="316" spans="1:4" s="2" customFormat="1" ht="20.100000000000001" customHeight="1" x14ac:dyDescent="0.25">
      <c r="A316" s="1"/>
      <c r="C316" s="53"/>
      <c r="D316" s="53"/>
    </row>
    <row r="317" spans="1:4" s="2" customFormat="1" ht="20.100000000000001" customHeight="1" x14ac:dyDescent="0.25">
      <c r="A317" s="1"/>
      <c r="C317" s="53"/>
      <c r="D317" s="53"/>
    </row>
    <row r="318" spans="1:4" s="2" customFormat="1" ht="20.100000000000001" customHeight="1" x14ac:dyDescent="0.25">
      <c r="A318" s="1"/>
      <c r="C318" s="53"/>
      <c r="D318" s="53"/>
    </row>
    <row r="319" spans="1:4" s="2" customFormat="1" ht="20.100000000000001" customHeight="1" x14ac:dyDescent="0.25">
      <c r="A319" s="1"/>
      <c r="C319" s="53"/>
      <c r="D319" s="53"/>
    </row>
    <row r="320" spans="1:4" s="2" customFormat="1" ht="20.100000000000001" customHeight="1" x14ac:dyDescent="0.25">
      <c r="A320" s="1"/>
      <c r="C320" s="53"/>
      <c r="D320" s="53"/>
    </row>
    <row r="321" spans="1:4" s="2" customFormat="1" ht="20.100000000000001" customHeight="1" x14ac:dyDescent="0.25">
      <c r="A321" s="1"/>
      <c r="C321" s="53"/>
      <c r="D321" s="53"/>
    </row>
    <row r="322" spans="1:4" s="2" customFormat="1" ht="20.100000000000001" customHeight="1" x14ac:dyDescent="0.25">
      <c r="A322" s="1"/>
      <c r="C322" s="53"/>
      <c r="D322" s="53"/>
    </row>
    <row r="323" spans="1:4" s="2" customFormat="1" ht="20.100000000000001" customHeight="1" x14ac:dyDescent="0.25">
      <c r="A323" s="1"/>
      <c r="C323" s="53"/>
      <c r="D323" s="53"/>
    </row>
    <row r="324" spans="1:4" s="2" customFormat="1" ht="20.100000000000001" customHeight="1" x14ac:dyDescent="0.25">
      <c r="A324" s="1"/>
      <c r="C324" s="53"/>
      <c r="D324" s="53"/>
    </row>
    <row r="325" spans="1:4" s="2" customFormat="1" ht="20.100000000000001" customHeight="1" x14ac:dyDescent="0.25">
      <c r="A325" s="1"/>
      <c r="C325" s="53"/>
      <c r="D325" s="53"/>
    </row>
    <row r="326" spans="1:4" s="2" customFormat="1" ht="20.100000000000001" customHeight="1" x14ac:dyDescent="0.25">
      <c r="A326" s="1"/>
      <c r="C326" s="53"/>
      <c r="D326" s="53"/>
    </row>
    <row r="327" spans="1:4" s="2" customFormat="1" ht="20.100000000000001" customHeight="1" x14ac:dyDescent="0.25">
      <c r="A327" s="1"/>
      <c r="C327" s="53"/>
      <c r="D327" s="53"/>
    </row>
    <row r="328" spans="1:4" s="2" customFormat="1" ht="20.100000000000001" customHeight="1" x14ac:dyDescent="0.25">
      <c r="A328" s="1"/>
      <c r="C328" s="53"/>
      <c r="D328" s="53"/>
    </row>
    <row r="329" spans="1:4" s="2" customFormat="1" ht="20.100000000000001" customHeight="1" x14ac:dyDescent="0.25">
      <c r="A329" s="1"/>
      <c r="C329" s="53"/>
      <c r="D329" s="53"/>
    </row>
    <row r="330" spans="1:4" s="2" customFormat="1" ht="20.100000000000001" customHeight="1" x14ac:dyDescent="0.25">
      <c r="A330" s="1"/>
      <c r="C330" s="53"/>
      <c r="D330" s="53"/>
    </row>
    <row r="331" spans="1:4" s="2" customFormat="1" ht="20.100000000000001" customHeight="1" x14ac:dyDescent="0.25">
      <c r="A331" s="1"/>
      <c r="C331" s="53"/>
      <c r="D331" s="53"/>
    </row>
    <row r="332" spans="1:4" s="2" customFormat="1" ht="20.100000000000001" customHeight="1" x14ac:dyDescent="0.25">
      <c r="A332" s="1"/>
      <c r="C332" s="53"/>
      <c r="D332" s="53"/>
    </row>
    <row r="333" spans="1:4" s="2" customFormat="1" ht="20.100000000000001" customHeight="1" x14ac:dyDescent="0.25">
      <c r="A333" s="1"/>
      <c r="C333" s="53"/>
      <c r="D333" s="53"/>
    </row>
    <row r="334" spans="1:4" s="2" customFormat="1" ht="20.100000000000001" customHeight="1" x14ac:dyDescent="0.25">
      <c r="A334" s="1"/>
      <c r="C334" s="53"/>
      <c r="D334" s="53"/>
    </row>
    <row r="335" spans="1:4" s="2" customFormat="1" ht="20.100000000000001" customHeight="1" x14ac:dyDescent="0.25">
      <c r="A335" s="1"/>
      <c r="C335" s="53"/>
      <c r="D335" s="53"/>
    </row>
    <row r="336" spans="1:4" s="2" customFormat="1" ht="20.100000000000001" customHeight="1" x14ac:dyDescent="0.25">
      <c r="A336" s="1"/>
      <c r="C336" s="53"/>
      <c r="D336" s="53"/>
    </row>
    <row r="337" spans="1:4" s="2" customFormat="1" ht="20.100000000000001" customHeight="1" x14ac:dyDescent="0.25">
      <c r="A337" s="1"/>
      <c r="C337" s="53"/>
      <c r="D337" s="53"/>
    </row>
    <row r="338" spans="1:4" s="2" customFormat="1" ht="20.100000000000001" customHeight="1" x14ac:dyDescent="0.25">
      <c r="A338" s="1"/>
      <c r="C338" s="53"/>
      <c r="D338" s="53"/>
    </row>
    <row r="339" spans="1:4" s="2" customFormat="1" ht="20.100000000000001" customHeight="1" x14ac:dyDescent="0.25">
      <c r="A339" s="1"/>
      <c r="C339" s="53"/>
      <c r="D339" s="53"/>
    </row>
    <row r="340" spans="1:4" s="2" customFormat="1" ht="20.100000000000001" customHeight="1" x14ac:dyDescent="0.25">
      <c r="A340" s="1"/>
      <c r="C340" s="53"/>
      <c r="D340" s="53"/>
    </row>
    <row r="341" spans="1:4" s="2" customFormat="1" ht="20.100000000000001" customHeight="1" x14ac:dyDescent="0.25">
      <c r="A341" s="1"/>
      <c r="C341" s="53"/>
      <c r="D341" s="53"/>
    </row>
    <row r="342" spans="1:4" s="2" customFormat="1" ht="20.100000000000001" customHeight="1" x14ac:dyDescent="0.25">
      <c r="A342" s="1"/>
      <c r="C342" s="53"/>
      <c r="D342" s="53"/>
    </row>
    <row r="343" spans="1:4" s="2" customFormat="1" ht="20.100000000000001" customHeight="1" x14ac:dyDescent="0.25">
      <c r="A343" s="1"/>
      <c r="C343" s="53"/>
      <c r="D343" s="53"/>
    </row>
    <row r="344" spans="1:4" s="2" customFormat="1" ht="20.100000000000001" customHeight="1" x14ac:dyDescent="0.25">
      <c r="A344" s="1"/>
      <c r="C344" s="53"/>
      <c r="D344" s="53"/>
    </row>
    <row r="345" spans="1:4" s="2" customFormat="1" ht="20.100000000000001" customHeight="1" x14ac:dyDescent="0.25">
      <c r="A345" s="1"/>
      <c r="C345" s="53"/>
      <c r="D345" s="53"/>
    </row>
    <row r="346" spans="1:4" s="2" customFormat="1" ht="20.100000000000001" customHeight="1" x14ac:dyDescent="0.25">
      <c r="A346" s="1"/>
      <c r="C346" s="53"/>
      <c r="D346" s="53"/>
    </row>
    <row r="347" spans="1:4" s="2" customFormat="1" ht="20.100000000000001" customHeight="1" x14ac:dyDescent="0.25">
      <c r="A347" s="1"/>
      <c r="C347" s="53"/>
      <c r="D347" s="53"/>
    </row>
    <row r="348" spans="1:4" s="2" customFormat="1" ht="20.100000000000001" customHeight="1" x14ac:dyDescent="0.25">
      <c r="A348" s="1"/>
      <c r="C348" s="53"/>
      <c r="D348" s="53"/>
    </row>
    <row r="349" spans="1:4" s="2" customFormat="1" ht="20.100000000000001" customHeight="1" x14ac:dyDescent="0.25">
      <c r="A349" s="1"/>
      <c r="C349" s="53"/>
      <c r="D349" s="53"/>
    </row>
    <row r="350" spans="1:4" s="2" customFormat="1" ht="20.100000000000001" customHeight="1" x14ac:dyDescent="0.25">
      <c r="A350" s="1"/>
      <c r="C350" s="53"/>
      <c r="D350" s="53"/>
    </row>
    <row r="351" spans="1:4" s="2" customFormat="1" ht="20.100000000000001" customHeight="1" x14ac:dyDescent="0.25">
      <c r="A351" s="1"/>
      <c r="C351" s="53"/>
      <c r="D351" s="53"/>
    </row>
    <row r="352" spans="1:4" s="2" customFormat="1" ht="20.100000000000001" customHeight="1" x14ac:dyDescent="0.25">
      <c r="A352" s="1"/>
      <c r="C352" s="53"/>
      <c r="D352" s="53"/>
    </row>
    <row r="353" spans="1:4" s="2" customFormat="1" ht="20.100000000000001" customHeight="1" x14ac:dyDescent="0.25">
      <c r="A353" s="1"/>
      <c r="C353" s="53"/>
      <c r="D353" s="53"/>
    </row>
    <row r="354" spans="1:4" s="2" customFormat="1" ht="20.100000000000001" customHeight="1" x14ac:dyDescent="0.25">
      <c r="A354" s="1"/>
      <c r="C354" s="53"/>
      <c r="D354" s="53"/>
    </row>
    <row r="355" spans="1:4" s="2" customFormat="1" ht="20.100000000000001" customHeight="1" x14ac:dyDescent="0.25">
      <c r="A355" s="1"/>
      <c r="C355" s="53"/>
      <c r="D355" s="53"/>
    </row>
    <row r="356" spans="1:4" s="2" customFormat="1" ht="20.100000000000001" customHeight="1" x14ac:dyDescent="0.25">
      <c r="A356" s="1"/>
      <c r="C356" s="53"/>
      <c r="D356" s="53"/>
    </row>
    <row r="357" spans="1:4" s="2" customFormat="1" ht="20.100000000000001" customHeight="1" x14ac:dyDescent="0.25">
      <c r="A357" s="1"/>
      <c r="C357" s="53"/>
      <c r="D357" s="53"/>
    </row>
    <row r="358" spans="1:4" s="2" customFormat="1" ht="20.100000000000001" customHeight="1" x14ac:dyDescent="0.25">
      <c r="A358" s="1"/>
      <c r="C358" s="53"/>
      <c r="D358" s="53"/>
    </row>
    <row r="359" spans="1:4" s="2" customFormat="1" ht="20.100000000000001" customHeight="1" x14ac:dyDescent="0.25">
      <c r="A359" s="1"/>
      <c r="C359" s="53"/>
      <c r="D359" s="53"/>
    </row>
    <row r="360" spans="1:4" s="2" customFormat="1" ht="20.100000000000001" customHeight="1" x14ac:dyDescent="0.25">
      <c r="A360" s="1"/>
      <c r="C360" s="53"/>
      <c r="D360" s="53"/>
    </row>
    <row r="361" spans="1:4" s="2" customFormat="1" ht="20.100000000000001" customHeight="1" x14ac:dyDescent="0.25">
      <c r="A361" s="1"/>
      <c r="C361" s="53"/>
      <c r="D361" s="53"/>
    </row>
    <row r="362" spans="1:4" s="2" customFormat="1" ht="20.100000000000001" customHeight="1" x14ac:dyDescent="0.25">
      <c r="A362" s="1"/>
      <c r="C362" s="53"/>
      <c r="D362" s="53"/>
    </row>
    <row r="363" spans="1:4" s="2" customFormat="1" ht="20.100000000000001" customHeight="1" x14ac:dyDescent="0.25">
      <c r="A363" s="1"/>
      <c r="C363" s="53"/>
      <c r="D363" s="53"/>
    </row>
    <row r="364" spans="1:4" s="2" customFormat="1" ht="20.100000000000001" customHeight="1" x14ac:dyDescent="0.25">
      <c r="A364" s="1"/>
      <c r="C364" s="53"/>
      <c r="D364" s="53"/>
    </row>
    <row r="365" spans="1:4" s="2" customFormat="1" ht="20.100000000000001" customHeight="1" x14ac:dyDescent="0.25">
      <c r="A365" s="1"/>
      <c r="C365" s="53"/>
      <c r="D365" s="53"/>
    </row>
    <row r="366" spans="1:4" s="2" customFormat="1" ht="20.100000000000001" customHeight="1" x14ac:dyDescent="0.25">
      <c r="A366" s="1"/>
      <c r="C366" s="53"/>
      <c r="D366" s="53"/>
    </row>
    <row r="367" spans="1:4" s="2" customFormat="1" ht="20.100000000000001" customHeight="1" x14ac:dyDescent="0.25">
      <c r="A367" s="1"/>
      <c r="C367" s="53"/>
      <c r="D367" s="53"/>
    </row>
    <row r="368" spans="1:4" s="2" customFormat="1" ht="20.100000000000001" customHeight="1" x14ac:dyDescent="0.25">
      <c r="A368" s="1"/>
      <c r="C368" s="53"/>
      <c r="D368" s="53"/>
    </row>
    <row r="369" spans="1:4" s="2" customFormat="1" ht="20.100000000000001" customHeight="1" x14ac:dyDescent="0.25">
      <c r="A369" s="1"/>
      <c r="C369" s="53"/>
      <c r="D369" s="53"/>
    </row>
    <row r="370" spans="1:4" s="2" customFormat="1" ht="20.100000000000001" customHeight="1" x14ac:dyDescent="0.25">
      <c r="A370" s="1"/>
      <c r="C370" s="53"/>
      <c r="D370" s="53"/>
    </row>
    <row r="371" spans="1:4" s="2" customFormat="1" ht="20.100000000000001" customHeight="1" x14ac:dyDescent="0.25">
      <c r="A371" s="1"/>
      <c r="C371" s="53"/>
      <c r="D371" s="53"/>
    </row>
    <row r="372" spans="1:4" s="2" customFormat="1" ht="20.100000000000001" customHeight="1" x14ac:dyDescent="0.25">
      <c r="A372" s="1"/>
      <c r="C372" s="53"/>
      <c r="D372" s="53"/>
    </row>
    <row r="373" spans="1:4" s="2" customFormat="1" ht="20.100000000000001" customHeight="1" x14ac:dyDescent="0.25">
      <c r="A373" s="1"/>
      <c r="C373" s="53"/>
      <c r="D373" s="53"/>
    </row>
    <row r="374" spans="1:4" s="2" customFormat="1" ht="20.100000000000001" customHeight="1" x14ac:dyDescent="0.25">
      <c r="A374" s="1"/>
      <c r="C374" s="53"/>
      <c r="D374" s="53"/>
    </row>
    <row r="375" spans="1:4" s="2" customFormat="1" ht="20.100000000000001" customHeight="1" x14ac:dyDescent="0.25">
      <c r="A375" s="1"/>
      <c r="C375" s="53"/>
      <c r="D375" s="53"/>
    </row>
    <row r="376" spans="1:4" s="2" customFormat="1" ht="20.100000000000001" customHeight="1" x14ac:dyDescent="0.25">
      <c r="A376" s="1"/>
      <c r="C376" s="53"/>
      <c r="D376" s="53"/>
    </row>
    <row r="377" spans="1:4" s="2" customFormat="1" ht="20.100000000000001" customHeight="1" x14ac:dyDescent="0.25">
      <c r="A377" s="1"/>
      <c r="C377" s="53"/>
      <c r="D377" s="53"/>
    </row>
    <row r="378" spans="1:4" s="2" customFormat="1" ht="20.100000000000001" customHeight="1" x14ac:dyDescent="0.25">
      <c r="A378" s="1"/>
      <c r="C378" s="53"/>
      <c r="D378" s="53"/>
    </row>
    <row r="379" spans="1:4" s="2" customFormat="1" ht="20.100000000000001" customHeight="1" x14ac:dyDescent="0.25">
      <c r="A379" s="1"/>
      <c r="C379" s="53"/>
      <c r="D379" s="53"/>
    </row>
    <row r="380" spans="1:4" s="2" customFormat="1" ht="20.100000000000001" customHeight="1" x14ac:dyDescent="0.25">
      <c r="A380" s="1"/>
      <c r="C380" s="53"/>
      <c r="D380" s="53"/>
    </row>
    <row r="381" spans="1:4" s="2" customFormat="1" ht="20.100000000000001" customHeight="1" x14ac:dyDescent="0.25">
      <c r="A381" s="1"/>
      <c r="C381" s="53"/>
      <c r="D381" s="53"/>
    </row>
    <row r="382" spans="1:4" s="2" customFormat="1" ht="20.100000000000001" customHeight="1" x14ac:dyDescent="0.25">
      <c r="A382" s="1"/>
      <c r="C382" s="53"/>
      <c r="D382" s="53"/>
    </row>
    <row r="383" spans="1:4" s="2" customFormat="1" ht="20.100000000000001" customHeight="1" x14ac:dyDescent="0.25">
      <c r="A383" s="1"/>
      <c r="C383" s="53"/>
      <c r="D383" s="53"/>
    </row>
    <row r="384" spans="1:4" s="2" customFormat="1" ht="20.100000000000001" customHeight="1" x14ac:dyDescent="0.25">
      <c r="A384" s="1"/>
      <c r="C384" s="53"/>
      <c r="D384" s="53"/>
    </row>
    <row r="385" spans="1:4" s="2" customFormat="1" ht="20.100000000000001" customHeight="1" x14ac:dyDescent="0.25">
      <c r="A385" s="1"/>
      <c r="C385" s="53"/>
      <c r="D385" s="53"/>
    </row>
    <row r="386" spans="1:4" s="2" customFormat="1" ht="20.100000000000001" customHeight="1" x14ac:dyDescent="0.25">
      <c r="A386" s="1"/>
      <c r="C386" s="53"/>
      <c r="D386" s="53"/>
    </row>
    <row r="387" spans="1:4" s="2" customFormat="1" ht="20.100000000000001" customHeight="1" x14ac:dyDescent="0.25">
      <c r="A387" s="1"/>
      <c r="C387" s="53"/>
      <c r="D387" s="53"/>
    </row>
    <row r="388" spans="1:4" s="2" customFormat="1" ht="20.100000000000001" customHeight="1" x14ac:dyDescent="0.25">
      <c r="A388" s="1"/>
      <c r="C388" s="53"/>
      <c r="D388" s="53"/>
    </row>
    <row r="389" spans="1:4" s="2" customFormat="1" ht="20.100000000000001" customHeight="1" x14ac:dyDescent="0.25">
      <c r="A389" s="1"/>
      <c r="C389" s="53"/>
      <c r="D389" s="53"/>
    </row>
    <row r="390" spans="1:4" s="2" customFormat="1" ht="20.100000000000001" customHeight="1" x14ac:dyDescent="0.25">
      <c r="A390" s="1"/>
      <c r="C390" s="53"/>
      <c r="D390" s="53"/>
    </row>
    <row r="391" spans="1:4" s="2" customFormat="1" ht="20.100000000000001" customHeight="1" x14ac:dyDescent="0.25">
      <c r="A391" s="1"/>
      <c r="C391" s="53"/>
      <c r="D391" s="53"/>
    </row>
    <row r="392" spans="1:4" s="2" customFormat="1" ht="20.100000000000001" customHeight="1" x14ac:dyDescent="0.25">
      <c r="A392" s="1"/>
      <c r="C392" s="53"/>
      <c r="D392" s="53"/>
    </row>
    <row r="393" spans="1:4" s="2" customFormat="1" ht="20.100000000000001" customHeight="1" x14ac:dyDescent="0.25">
      <c r="A393" s="1"/>
      <c r="C393" s="53"/>
      <c r="D393" s="53"/>
    </row>
    <row r="394" spans="1:4" s="2" customFormat="1" ht="20.100000000000001" customHeight="1" x14ac:dyDescent="0.25">
      <c r="A394" s="1"/>
      <c r="C394" s="53"/>
      <c r="D394" s="53"/>
    </row>
    <row r="395" spans="1:4" s="2" customFormat="1" ht="20.100000000000001" customHeight="1" x14ac:dyDescent="0.25">
      <c r="A395" s="1"/>
      <c r="C395" s="53"/>
      <c r="D395" s="53"/>
    </row>
    <row r="396" spans="1:4" s="2" customFormat="1" ht="20.100000000000001" customHeight="1" x14ac:dyDescent="0.25">
      <c r="A396" s="1"/>
      <c r="C396" s="53"/>
      <c r="D396" s="53"/>
    </row>
    <row r="397" spans="1:4" s="2" customFormat="1" ht="20.100000000000001" customHeight="1" x14ac:dyDescent="0.25">
      <c r="A397" s="1"/>
      <c r="C397" s="53"/>
      <c r="D397" s="53"/>
    </row>
    <row r="398" spans="1:4" s="2" customFormat="1" ht="20.100000000000001" customHeight="1" x14ac:dyDescent="0.25">
      <c r="A398" s="1"/>
      <c r="C398" s="53"/>
      <c r="D398" s="53"/>
    </row>
    <row r="399" spans="1:4" s="2" customFormat="1" ht="20.100000000000001" customHeight="1" x14ac:dyDescent="0.25">
      <c r="A399" s="1"/>
      <c r="C399" s="53"/>
      <c r="D399" s="53"/>
    </row>
    <row r="400" spans="1:4" s="2" customFormat="1" ht="20.100000000000001" customHeight="1" x14ac:dyDescent="0.25">
      <c r="A400" s="1"/>
      <c r="C400" s="53"/>
      <c r="D400" s="53"/>
    </row>
    <row r="401" spans="1:4" s="2" customFormat="1" ht="20.100000000000001" customHeight="1" x14ac:dyDescent="0.25">
      <c r="A401" s="1"/>
      <c r="C401" s="53"/>
      <c r="D401" s="53"/>
    </row>
    <row r="402" spans="1:4" s="2" customFormat="1" ht="20.100000000000001" customHeight="1" x14ac:dyDescent="0.25">
      <c r="A402" s="1"/>
      <c r="C402" s="53"/>
      <c r="D402" s="53"/>
    </row>
    <row r="403" spans="1:4" s="2" customFormat="1" ht="20.100000000000001" customHeight="1" x14ac:dyDescent="0.25">
      <c r="A403" s="1"/>
      <c r="C403" s="53"/>
      <c r="D403" s="53"/>
    </row>
    <row r="404" spans="1:4" s="2" customFormat="1" ht="20.100000000000001" customHeight="1" x14ac:dyDescent="0.25">
      <c r="A404" s="1"/>
      <c r="C404" s="53"/>
      <c r="D404" s="53"/>
    </row>
    <row r="405" spans="1:4" s="2" customFormat="1" ht="20.100000000000001" customHeight="1" x14ac:dyDescent="0.25">
      <c r="A405" s="1"/>
      <c r="C405" s="53"/>
      <c r="D405" s="53"/>
    </row>
    <row r="406" spans="1:4" s="2" customFormat="1" ht="20.100000000000001" customHeight="1" x14ac:dyDescent="0.25">
      <c r="A406" s="1"/>
      <c r="C406" s="53"/>
      <c r="D406" s="53"/>
    </row>
    <row r="407" spans="1:4" s="2" customFormat="1" ht="20.100000000000001" customHeight="1" x14ac:dyDescent="0.25">
      <c r="A407" s="1"/>
      <c r="C407" s="53"/>
      <c r="D407" s="53"/>
    </row>
    <row r="408" spans="1:4" s="2" customFormat="1" ht="20.100000000000001" customHeight="1" x14ac:dyDescent="0.25">
      <c r="A408" s="1"/>
      <c r="C408" s="53"/>
      <c r="D408" s="53"/>
    </row>
    <row r="409" spans="1:4" s="2" customFormat="1" ht="20.100000000000001" customHeight="1" x14ac:dyDescent="0.25">
      <c r="A409" s="1"/>
      <c r="C409" s="53"/>
      <c r="D409" s="53"/>
    </row>
    <row r="410" spans="1:4" s="2" customFormat="1" ht="20.100000000000001" customHeight="1" x14ac:dyDescent="0.25">
      <c r="A410" s="1"/>
      <c r="C410" s="53"/>
      <c r="D410" s="53"/>
    </row>
    <row r="411" spans="1:4" s="2" customFormat="1" ht="20.100000000000001" customHeight="1" x14ac:dyDescent="0.25">
      <c r="A411" s="1"/>
      <c r="C411" s="53"/>
      <c r="D411" s="53"/>
    </row>
    <row r="412" spans="1:4" s="2" customFormat="1" ht="20.100000000000001" customHeight="1" x14ac:dyDescent="0.25">
      <c r="A412" s="1"/>
      <c r="C412" s="53"/>
      <c r="D412" s="53"/>
    </row>
    <row r="413" spans="1:4" s="2" customFormat="1" ht="20.100000000000001" customHeight="1" x14ac:dyDescent="0.25">
      <c r="A413" s="1"/>
      <c r="C413" s="53"/>
      <c r="D413" s="53"/>
    </row>
    <row r="414" spans="1:4" s="2" customFormat="1" ht="20.100000000000001" customHeight="1" x14ac:dyDescent="0.25">
      <c r="A414" s="1"/>
      <c r="C414" s="53"/>
      <c r="D414" s="53"/>
    </row>
    <row r="415" spans="1:4" s="2" customFormat="1" ht="20.100000000000001" customHeight="1" x14ac:dyDescent="0.25">
      <c r="A415" s="1"/>
      <c r="C415" s="53"/>
      <c r="D415" s="53"/>
    </row>
    <row r="416" spans="1:4" s="2" customFormat="1" ht="20.100000000000001" customHeight="1" x14ac:dyDescent="0.25">
      <c r="A416" s="1"/>
      <c r="C416" s="53"/>
      <c r="D416" s="53"/>
    </row>
    <row r="417" spans="1:4" s="2" customFormat="1" ht="20.100000000000001" customHeight="1" x14ac:dyDescent="0.25">
      <c r="A417" s="1"/>
      <c r="C417" s="53"/>
      <c r="D417" s="53"/>
    </row>
    <row r="418" spans="1:4" s="2" customFormat="1" ht="20.100000000000001" customHeight="1" x14ac:dyDescent="0.25">
      <c r="A418" s="1"/>
      <c r="C418" s="53"/>
      <c r="D418" s="53"/>
    </row>
    <row r="419" spans="1:4" s="2" customFormat="1" ht="20.100000000000001" customHeight="1" x14ac:dyDescent="0.25">
      <c r="A419" s="1"/>
      <c r="C419" s="53"/>
      <c r="D419" s="53"/>
    </row>
    <row r="420" spans="1:4" s="2" customFormat="1" ht="20.100000000000001" customHeight="1" x14ac:dyDescent="0.25">
      <c r="A420" s="1"/>
      <c r="C420" s="53"/>
      <c r="D420" s="53"/>
    </row>
    <row r="421" spans="1:4" s="2" customFormat="1" ht="20.100000000000001" customHeight="1" x14ac:dyDescent="0.25">
      <c r="A421" s="1"/>
      <c r="C421" s="53"/>
      <c r="D421" s="53"/>
    </row>
    <row r="422" spans="1:4" s="2" customFormat="1" ht="20.100000000000001" customHeight="1" x14ac:dyDescent="0.25">
      <c r="A422" s="1"/>
      <c r="C422" s="53"/>
      <c r="D422" s="53"/>
    </row>
    <row r="423" spans="1:4" s="2" customFormat="1" ht="20.100000000000001" customHeight="1" x14ac:dyDescent="0.25">
      <c r="A423" s="1"/>
      <c r="C423" s="53"/>
      <c r="D423" s="53"/>
    </row>
    <row r="424" spans="1:4" s="2" customFormat="1" ht="20.100000000000001" customHeight="1" x14ac:dyDescent="0.25">
      <c r="A424" s="1"/>
      <c r="C424" s="53"/>
      <c r="D424" s="53"/>
    </row>
    <row r="425" spans="1:4" s="2" customFormat="1" ht="20.100000000000001" customHeight="1" x14ac:dyDescent="0.25">
      <c r="A425" s="1"/>
      <c r="C425" s="53"/>
      <c r="D425" s="53"/>
    </row>
    <row r="426" spans="1:4" s="2" customFormat="1" ht="20.100000000000001" customHeight="1" x14ac:dyDescent="0.25">
      <c r="A426" s="1"/>
      <c r="C426" s="53"/>
      <c r="D426" s="53"/>
    </row>
    <row r="427" spans="1:4" s="2" customFormat="1" ht="20.100000000000001" customHeight="1" x14ac:dyDescent="0.25">
      <c r="A427" s="1"/>
      <c r="C427" s="53"/>
      <c r="D427" s="53"/>
    </row>
    <row r="428" spans="1:4" s="2" customFormat="1" ht="20.100000000000001" customHeight="1" x14ac:dyDescent="0.25">
      <c r="A428" s="1"/>
      <c r="C428" s="53"/>
      <c r="D428" s="53"/>
    </row>
    <row r="429" spans="1:4" s="2" customFormat="1" ht="20.100000000000001" customHeight="1" x14ac:dyDescent="0.25">
      <c r="A429" s="1"/>
      <c r="C429" s="53"/>
      <c r="D429" s="53"/>
    </row>
    <row r="430" spans="1:4" s="2" customFormat="1" ht="20.100000000000001" customHeight="1" x14ac:dyDescent="0.25">
      <c r="A430" s="1"/>
      <c r="C430" s="53"/>
      <c r="D430" s="53"/>
    </row>
    <row r="431" spans="1:4" s="2" customFormat="1" ht="20.100000000000001" customHeight="1" x14ac:dyDescent="0.25">
      <c r="A431" s="1"/>
      <c r="C431" s="53"/>
      <c r="D431" s="53"/>
    </row>
    <row r="432" spans="1:4" s="2" customFormat="1" ht="20.100000000000001" customHeight="1" x14ac:dyDescent="0.25">
      <c r="A432" s="1"/>
      <c r="C432" s="53"/>
      <c r="D432" s="53"/>
    </row>
    <row r="433" spans="1:4" s="2" customFormat="1" ht="20.100000000000001" customHeight="1" x14ac:dyDescent="0.25">
      <c r="A433" s="1"/>
      <c r="C433" s="53"/>
      <c r="D433" s="53"/>
    </row>
    <row r="434" spans="1:4" s="2" customFormat="1" ht="20.100000000000001" customHeight="1" x14ac:dyDescent="0.25">
      <c r="A434" s="1"/>
      <c r="C434" s="53"/>
      <c r="D434" s="53"/>
    </row>
    <row r="435" spans="1:4" s="2" customFormat="1" ht="20.100000000000001" customHeight="1" x14ac:dyDescent="0.25">
      <c r="A435" s="1"/>
      <c r="C435" s="53"/>
      <c r="D435" s="53"/>
    </row>
    <row r="436" spans="1:4" s="2" customFormat="1" ht="20.100000000000001" customHeight="1" x14ac:dyDescent="0.25">
      <c r="A436" s="1"/>
      <c r="C436" s="53"/>
      <c r="D436" s="53"/>
    </row>
    <row r="437" spans="1:4" s="2" customFormat="1" ht="20.100000000000001" customHeight="1" x14ac:dyDescent="0.25">
      <c r="A437" s="1"/>
      <c r="C437" s="53"/>
      <c r="D437" s="53"/>
    </row>
    <row r="438" spans="1:4" s="2" customFormat="1" ht="20.100000000000001" customHeight="1" x14ac:dyDescent="0.25">
      <c r="A438" s="1"/>
      <c r="C438" s="53"/>
      <c r="D438" s="53"/>
    </row>
    <row r="439" spans="1:4" s="2" customFormat="1" ht="20.100000000000001" customHeight="1" x14ac:dyDescent="0.25">
      <c r="A439" s="1"/>
      <c r="C439" s="53"/>
      <c r="D439" s="53"/>
    </row>
    <row r="440" spans="1:4" s="2" customFormat="1" ht="20.100000000000001" customHeight="1" x14ac:dyDescent="0.25">
      <c r="A440" s="1"/>
      <c r="C440" s="53"/>
      <c r="D440" s="53"/>
    </row>
    <row r="441" spans="1:4" s="2" customFormat="1" ht="20.100000000000001" customHeight="1" x14ac:dyDescent="0.25">
      <c r="A441" s="1"/>
      <c r="C441" s="53"/>
      <c r="D441" s="53"/>
    </row>
    <row r="442" spans="1:4" s="2" customFormat="1" ht="20.100000000000001" customHeight="1" x14ac:dyDescent="0.25">
      <c r="A442" s="1"/>
      <c r="C442" s="53"/>
      <c r="D442" s="53"/>
    </row>
    <row r="443" spans="1:4" s="2" customFormat="1" ht="20.100000000000001" customHeight="1" x14ac:dyDescent="0.25">
      <c r="A443" s="1"/>
      <c r="C443" s="53"/>
      <c r="D443" s="53"/>
    </row>
    <row r="444" spans="1:4" s="2" customFormat="1" ht="20.100000000000001" customHeight="1" x14ac:dyDescent="0.25">
      <c r="A444" s="1"/>
      <c r="C444" s="53"/>
      <c r="D444" s="53"/>
    </row>
    <row r="445" spans="1:4" s="2" customFormat="1" ht="20.100000000000001" customHeight="1" x14ac:dyDescent="0.25">
      <c r="A445" s="1"/>
      <c r="C445" s="53"/>
      <c r="D445" s="53"/>
    </row>
    <row r="446" spans="1:4" s="2" customFormat="1" ht="20.100000000000001" customHeight="1" x14ac:dyDescent="0.25">
      <c r="A446" s="1"/>
      <c r="C446" s="53"/>
      <c r="D446" s="53"/>
    </row>
    <row r="447" spans="1:4" s="2" customFormat="1" ht="20.100000000000001" customHeight="1" x14ac:dyDescent="0.25">
      <c r="A447" s="1"/>
      <c r="C447" s="53"/>
      <c r="D447" s="53"/>
    </row>
    <row r="448" spans="1:4" s="2" customFormat="1" ht="20.100000000000001" customHeight="1" x14ac:dyDescent="0.25">
      <c r="A448" s="1"/>
      <c r="C448" s="53"/>
      <c r="D448" s="53"/>
    </row>
    <row r="449" spans="1:4" s="2" customFormat="1" ht="20.100000000000001" customHeight="1" x14ac:dyDescent="0.25">
      <c r="A449" s="1"/>
      <c r="C449" s="53"/>
      <c r="D449" s="53"/>
    </row>
    <row r="450" spans="1:4" s="2" customFormat="1" ht="20.100000000000001" customHeight="1" x14ac:dyDescent="0.25">
      <c r="A450" s="1"/>
      <c r="C450" s="53"/>
      <c r="D450" s="53"/>
    </row>
    <row r="451" spans="1:4" s="2" customFormat="1" ht="20.100000000000001" customHeight="1" x14ac:dyDescent="0.25">
      <c r="A451" s="1"/>
      <c r="C451" s="53"/>
      <c r="D451" s="53"/>
    </row>
    <row r="452" spans="1:4" s="2" customFormat="1" ht="20.100000000000001" customHeight="1" x14ac:dyDescent="0.25">
      <c r="A452" s="1"/>
      <c r="C452" s="53"/>
      <c r="D452" s="53"/>
    </row>
    <row r="453" spans="1:4" s="2" customFormat="1" ht="20.100000000000001" customHeight="1" x14ac:dyDescent="0.25">
      <c r="A453" s="1"/>
      <c r="C453" s="53"/>
      <c r="D453" s="53"/>
    </row>
    <row r="454" spans="1:4" s="2" customFormat="1" ht="20.100000000000001" customHeight="1" x14ac:dyDescent="0.25">
      <c r="A454" s="1"/>
      <c r="C454" s="53"/>
      <c r="D454" s="53"/>
    </row>
    <row r="455" spans="1:4" s="2" customFormat="1" ht="20.100000000000001" customHeight="1" x14ac:dyDescent="0.25">
      <c r="A455" s="1"/>
      <c r="C455" s="53"/>
      <c r="D455" s="53"/>
    </row>
    <row r="456" spans="1:4" s="2" customFormat="1" ht="20.100000000000001" customHeight="1" x14ac:dyDescent="0.25">
      <c r="A456" s="1"/>
      <c r="C456" s="53"/>
      <c r="D456" s="53"/>
    </row>
    <row r="457" spans="1:4" s="2" customFormat="1" ht="20.100000000000001" customHeight="1" x14ac:dyDescent="0.25">
      <c r="A457" s="1"/>
      <c r="C457" s="53"/>
      <c r="D457" s="53"/>
    </row>
    <row r="458" spans="1:4" s="2" customFormat="1" ht="20.100000000000001" customHeight="1" x14ac:dyDescent="0.25">
      <c r="A458" s="1"/>
      <c r="C458" s="53"/>
      <c r="D458" s="53"/>
    </row>
    <row r="459" spans="1:4" s="2" customFormat="1" ht="20.100000000000001" customHeight="1" x14ac:dyDescent="0.25">
      <c r="A459" s="1"/>
      <c r="C459" s="53"/>
      <c r="D459" s="53"/>
    </row>
    <row r="460" spans="1:4" s="2" customFormat="1" ht="20.100000000000001" customHeight="1" x14ac:dyDescent="0.25">
      <c r="A460" s="1"/>
      <c r="C460" s="53"/>
      <c r="D460" s="53"/>
    </row>
    <row r="461" spans="1:4" s="2" customFormat="1" ht="20.100000000000001" customHeight="1" x14ac:dyDescent="0.25">
      <c r="A461" s="1"/>
      <c r="C461" s="53"/>
      <c r="D461" s="53"/>
    </row>
    <row r="462" spans="1:4" s="2" customFormat="1" ht="20.100000000000001" customHeight="1" x14ac:dyDescent="0.25">
      <c r="A462" s="1"/>
      <c r="C462" s="53"/>
      <c r="D462" s="53"/>
    </row>
    <row r="463" spans="1:4" s="2" customFormat="1" ht="20.100000000000001" customHeight="1" x14ac:dyDescent="0.25">
      <c r="A463" s="1"/>
      <c r="C463" s="53"/>
      <c r="D463" s="53"/>
    </row>
    <row r="464" spans="1:4" s="2" customFormat="1" ht="20.100000000000001" customHeight="1" x14ac:dyDescent="0.25">
      <c r="A464" s="1"/>
      <c r="C464" s="53"/>
      <c r="D464" s="53"/>
    </row>
    <row r="465" spans="1:4" s="2" customFormat="1" ht="20.100000000000001" customHeight="1" x14ac:dyDescent="0.25">
      <c r="A465" s="1"/>
      <c r="C465" s="53"/>
      <c r="D465" s="53"/>
    </row>
    <row r="466" spans="1:4" s="2" customFormat="1" ht="20.100000000000001" customHeight="1" x14ac:dyDescent="0.25">
      <c r="A466" s="1"/>
      <c r="C466" s="53"/>
      <c r="D466" s="53"/>
    </row>
    <row r="467" spans="1:4" s="2" customFormat="1" ht="20.100000000000001" customHeight="1" x14ac:dyDescent="0.25">
      <c r="A467" s="1"/>
      <c r="C467" s="53"/>
      <c r="D467" s="53"/>
    </row>
    <row r="468" spans="1:4" s="2" customFormat="1" ht="20.100000000000001" customHeight="1" x14ac:dyDescent="0.25">
      <c r="A468" s="1"/>
      <c r="C468" s="53"/>
      <c r="D468" s="53"/>
    </row>
    <row r="469" spans="1:4" s="2" customFormat="1" ht="20.100000000000001" customHeight="1" x14ac:dyDescent="0.25">
      <c r="A469" s="1"/>
      <c r="C469" s="53"/>
      <c r="D469" s="53"/>
    </row>
    <row r="470" spans="1:4" s="2" customFormat="1" ht="20.100000000000001" customHeight="1" x14ac:dyDescent="0.25">
      <c r="A470" s="1"/>
      <c r="C470" s="53"/>
      <c r="D470" s="53"/>
    </row>
    <row r="471" spans="1:4" s="2" customFormat="1" ht="20.100000000000001" customHeight="1" x14ac:dyDescent="0.25">
      <c r="A471" s="1"/>
      <c r="C471" s="53"/>
      <c r="D471" s="53"/>
    </row>
    <row r="472" spans="1:4" s="2" customFormat="1" ht="20.100000000000001" customHeight="1" x14ac:dyDescent="0.25">
      <c r="A472" s="1"/>
      <c r="C472" s="53"/>
      <c r="D472" s="53"/>
    </row>
    <row r="473" spans="1:4" s="2" customFormat="1" ht="20.100000000000001" customHeight="1" x14ac:dyDescent="0.25">
      <c r="A473" s="1"/>
      <c r="C473" s="53"/>
      <c r="D473" s="53"/>
    </row>
    <row r="474" spans="1:4" s="2" customFormat="1" ht="20.100000000000001" customHeight="1" x14ac:dyDescent="0.25">
      <c r="A474" s="1"/>
      <c r="C474" s="53"/>
      <c r="D474" s="53"/>
    </row>
    <row r="475" spans="1:4" s="2" customFormat="1" ht="20.100000000000001" customHeight="1" x14ac:dyDescent="0.25">
      <c r="A475" s="1"/>
      <c r="C475" s="53"/>
      <c r="D475" s="53"/>
    </row>
    <row r="476" spans="1:4" s="2" customFormat="1" ht="20.100000000000001" customHeight="1" x14ac:dyDescent="0.25">
      <c r="A476" s="1"/>
      <c r="C476" s="53"/>
      <c r="D476" s="53"/>
    </row>
    <row r="477" spans="1:4" s="2" customFormat="1" ht="20.100000000000001" customHeight="1" x14ac:dyDescent="0.25">
      <c r="A477" s="1"/>
      <c r="C477" s="53"/>
      <c r="D477" s="53"/>
    </row>
    <row r="478" spans="1:4" s="2" customFormat="1" ht="20.100000000000001" customHeight="1" x14ac:dyDescent="0.25">
      <c r="A478" s="1"/>
      <c r="C478" s="53"/>
      <c r="D478" s="53"/>
    </row>
    <row r="479" spans="1:4" s="2" customFormat="1" ht="20.100000000000001" customHeight="1" x14ac:dyDescent="0.25">
      <c r="A479" s="1"/>
      <c r="C479" s="53"/>
      <c r="D479" s="53"/>
    </row>
    <row r="480" spans="1:4" s="2" customFormat="1" ht="20.100000000000001" customHeight="1" x14ac:dyDescent="0.25">
      <c r="A480" s="1"/>
      <c r="C480" s="53"/>
      <c r="D480" s="53"/>
    </row>
    <row r="481" spans="1:4" s="2" customFormat="1" ht="20.100000000000001" customHeight="1" x14ac:dyDescent="0.25">
      <c r="A481" s="1"/>
      <c r="C481" s="53"/>
      <c r="D481" s="53"/>
    </row>
    <row r="482" spans="1:4" s="2" customFormat="1" ht="20.100000000000001" customHeight="1" x14ac:dyDescent="0.25">
      <c r="A482" s="1"/>
      <c r="C482" s="53"/>
      <c r="D482" s="53"/>
    </row>
    <row r="483" spans="1:4" s="2" customFormat="1" ht="20.100000000000001" customHeight="1" x14ac:dyDescent="0.25">
      <c r="A483" s="1"/>
      <c r="C483" s="53"/>
      <c r="D483" s="53"/>
    </row>
    <row r="484" spans="1:4" s="2" customFormat="1" ht="20.100000000000001" customHeight="1" x14ac:dyDescent="0.25">
      <c r="A484" s="1"/>
      <c r="C484" s="53"/>
      <c r="D484" s="53"/>
    </row>
    <row r="485" spans="1:4" s="2" customFormat="1" ht="20.100000000000001" customHeight="1" x14ac:dyDescent="0.25">
      <c r="A485" s="1"/>
      <c r="C485" s="53"/>
      <c r="D485" s="53"/>
    </row>
    <row r="486" spans="1:4" s="2" customFormat="1" ht="20.100000000000001" customHeight="1" x14ac:dyDescent="0.25">
      <c r="A486" s="1"/>
      <c r="C486" s="53"/>
      <c r="D486" s="53"/>
    </row>
    <row r="487" spans="1:4" s="2" customFormat="1" ht="20.100000000000001" customHeight="1" x14ac:dyDescent="0.25">
      <c r="A487" s="1"/>
      <c r="C487" s="53"/>
      <c r="D487" s="53"/>
    </row>
    <row r="488" spans="1:4" s="2" customFormat="1" ht="20.100000000000001" customHeight="1" x14ac:dyDescent="0.25">
      <c r="A488" s="1"/>
      <c r="C488" s="53"/>
      <c r="D488" s="53"/>
    </row>
    <row r="489" spans="1:4" s="2" customFormat="1" ht="20.100000000000001" customHeight="1" x14ac:dyDescent="0.25">
      <c r="A489" s="1"/>
      <c r="C489" s="53"/>
      <c r="D489" s="53"/>
    </row>
    <row r="490" spans="1:4" s="2" customFormat="1" ht="20.100000000000001" customHeight="1" x14ac:dyDescent="0.25">
      <c r="A490" s="1"/>
      <c r="C490" s="53"/>
      <c r="D490" s="53"/>
    </row>
    <row r="491" spans="1:4" s="2" customFormat="1" ht="20.100000000000001" customHeight="1" x14ac:dyDescent="0.25">
      <c r="A491" s="1"/>
      <c r="C491" s="53"/>
      <c r="D491" s="53"/>
    </row>
    <row r="492" spans="1:4" s="2" customFormat="1" ht="20.100000000000001" customHeight="1" x14ac:dyDescent="0.25">
      <c r="A492" s="1"/>
      <c r="C492" s="53"/>
      <c r="D492" s="53"/>
    </row>
    <row r="493" spans="1:4" s="2" customFormat="1" ht="20.100000000000001" customHeight="1" x14ac:dyDescent="0.25">
      <c r="A493" s="1"/>
      <c r="C493" s="53"/>
      <c r="D493" s="53"/>
    </row>
    <row r="494" spans="1:4" s="2" customFormat="1" ht="20.100000000000001" customHeight="1" x14ac:dyDescent="0.25">
      <c r="A494" s="1"/>
      <c r="C494" s="53"/>
      <c r="D494" s="53"/>
    </row>
    <row r="495" spans="1:4" s="2" customFormat="1" ht="20.100000000000001" customHeight="1" x14ac:dyDescent="0.25">
      <c r="A495" s="1"/>
      <c r="C495" s="53"/>
      <c r="D495" s="53"/>
    </row>
    <row r="496" spans="1:4" s="2" customFormat="1" ht="20.100000000000001" customHeight="1" x14ac:dyDescent="0.25">
      <c r="A496" s="1"/>
      <c r="C496" s="53"/>
      <c r="D496" s="53"/>
    </row>
    <row r="497" spans="1:4" s="2" customFormat="1" ht="20.100000000000001" customHeight="1" x14ac:dyDescent="0.25">
      <c r="A497" s="1"/>
      <c r="C497" s="53"/>
      <c r="D497" s="53"/>
    </row>
    <row r="498" spans="1:4" s="2" customFormat="1" ht="20.100000000000001" customHeight="1" x14ac:dyDescent="0.25">
      <c r="A498" s="1"/>
      <c r="C498" s="53"/>
      <c r="D498" s="53"/>
    </row>
    <row r="499" spans="1:4" s="2" customFormat="1" ht="20.100000000000001" customHeight="1" x14ac:dyDescent="0.25">
      <c r="A499" s="1"/>
      <c r="C499" s="53"/>
      <c r="D499" s="53"/>
    </row>
    <row r="500" spans="1:4" s="2" customFormat="1" ht="20.100000000000001" customHeight="1" x14ac:dyDescent="0.25">
      <c r="A500" s="1"/>
      <c r="C500" s="53"/>
      <c r="D500" s="53"/>
    </row>
    <row r="501" spans="1:4" s="2" customFormat="1" ht="20.100000000000001" customHeight="1" x14ac:dyDescent="0.25">
      <c r="A501" s="1"/>
      <c r="C501" s="53"/>
      <c r="D501" s="53"/>
    </row>
    <row r="502" spans="1:4" s="2" customFormat="1" ht="20.100000000000001" customHeight="1" x14ac:dyDescent="0.25">
      <c r="A502" s="1"/>
      <c r="C502" s="53"/>
      <c r="D502" s="53"/>
    </row>
    <row r="503" spans="1:4" s="2" customFormat="1" ht="20.100000000000001" customHeight="1" x14ac:dyDescent="0.25">
      <c r="A503" s="1"/>
      <c r="C503" s="53"/>
      <c r="D503" s="53"/>
    </row>
    <row r="504" spans="1:4" s="2" customFormat="1" ht="20.100000000000001" customHeight="1" x14ac:dyDescent="0.25">
      <c r="A504" s="1"/>
      <c r="C504" s="53"/>
      <c r="D504" s="53"/>
    </row>
    <row r="505" spans="1:4" s="2" customFormat="1" ht="20.100000000000001" customHeight="1" x14ac:dyDescent="0.25">
      <c r="A505" s="1"/>
      <c r="C505" s="53"/>
      <c r="D505" s="53"/>
    </row>
    <row r="506" spans="1:4" s="2" customFormat="1" ht="20.100000000000001" customHeight="1" x14ac:dyDescent="0.25">
      <c r="A506" s="1"/>
      <c r="C506" s="53"/>
      <c r="D506" s="53"/>
    </row>
    <row r="507" spans="1:4" s="2" customFormat="1" ht="20.100000000000001" customHeight="1" x14ac:dyDescent="0.25">
      <c r="A507" s="1"/>
      <c r="C507" s="53"/>
      <c r="D507" s="53"/>
    </row>
    <row r="508" spans="1:4" s="2" customFormat="1" ht="20.100000000000001" customHeight="1" x14ac:dyDescent="0.25">
      <c r="A508" s="1"/>
      <c r="C508" s="53"/>
      <c r="D508" s="53"/>
    </row>
    <row r="509" spans="1:4" s="2" customFormat="1" ht="20.100000000000001" customHeight="1" x14ac:dyDescent="0.25">
      <c r="A509" s="1"/>
      <c r="C509" s="53"/>
      <c r="D509" s="53"/>
    </row>
    <row r="510" spans="1:4" s="2" customFormat="1" ht="20.100000000000001" customHeight="1" x14ac:dyDescent="0.25">
      <c r="A510" s="1"/>
      <c r="C510" s="53"/>
      <c r="D510" s="53"/>
    </row>
    <row r="511" spans="1:4" s="2" customFormat="1" ht="20.100000000000001" customHeight="1" x14ac:dyDescent="0.25">
      <c r="A511" s="1"/>
      <c r="C511" s="53"/>
      <c r="D511" s="53"/>
    </row>
    <row r="512" spans="1:4" s="2" customFormat="1" ht="20.100000000000001" customHeight="1" x14ac:dyDescent="0.25">
      <c r="A512" s="1"/>
      <c r="C512" s="53"/>
      <c r="D512" s="53"/>
    </row>
    <row r="513" spans="1:4" s="2" customFormat="1" ht="20.100000000000001" customHeight="1" x14ac:dyDescent="0.25">
      <c r="A513" s="1"/>
      <c r="C513" s="53"/>
      <c r="D513" s="53"/>
    </row>
    <row r="514" spans="1:4" s="2" customFormat="1" ht="20.100000000000001" customHeight="1" x14ac:dyDescent="0.25">
      <c r="A514" s="1"/>
      <c r="C514" s="53"/>
      <c r="D514" s="53"/>
    </row>
    <row r="515" spans="1:4" s="2" customFormat="1" ht="20.100000000000001" customHeight="1" x14ac:dyDescent="0.25">
      <c r="A515" s="1"/>
      <c r="C515" s="53"/>
      <c r="D515" s="53"/>
    </row>
    <row r="516" spans="1:4" s="2" customFormat="1" ht="20.100000000000001" customHeight="1" x14ac:dyDescent="0.25">
      <c r="A516" s="1"/>
      <c r="C516" s="53"/>
      <c r="D516" s="53"/>
    </row>
    <row r="517" spans="1:4" s="2" customFormat="1" ht="20.100000000000001" customHeight="1" x14ac:dyDescent="0.25">
      <c r="A517" s="1"/>
      <c r="C517" s="53"/>
      <c r="D517" s="53"/>
    </row>
    <row r="518" spans="1:4" s="2" customFormat="1" ht="20.100000000000001" customHeight="1" x14ac:dyDescent="0.25">
      <c r="A518" s="1"/>
      <c r="C518" s="53"/>
      <c r="D518" s="53"/>
    </row>
    <row r="519" spans="1:4" s="2" customFormat="1" ht="20.100000000000001" customHeight="1" x14ac:dyDescent="0.25">
      <c r="A519" s="1"/>
      <c r="C519" s="53"/>
      <c r="D519" s="53"/>
    </row>
    <row r="520" spans="1:4" s="2" customFormat="1" ht="20.100000000000001" customHeight="1" x14ac:dyDescent="0.25">
      <c r="A520" s="1"/>
      <c r="C520" s="53"/>
      <c r="D520" s="53"/>
    </row>
    <row r="521" spans="1:4" s="2" customFormat="1" ht="20.100000000000001" customHeight="1" x14ac:dyDescent="0.25">
      <c r="A521" s="1"/>
      <c r="C521" s="53"/>
      <c r="D521" s="53"/>
    </row>
    <row r="522" spans="1:4" s="2" customFormat="1" ht="20.100000000000001" customHeight="1" x14ac:dyDescent="0.25">
      <c r="A522" s="1"/>
      <c r="C522" s="53"/>
      <c r="D522" s="53"/>
    </row>
    <row r="523" spans="1:4" s="2" customFormat="1" ht="20.100000000000001" customHeight="1" x14ac:dyDescent="0.25">
      <c r="A523" s="1"/>
      <c r="C523" s="53"/>
      <c r="D523" s="53"/>
    </row>
    <row r="524" spans="1:4" s="2" customFormat="1" ht="20.100000000000001" customHeight="1" x14ac:dyDescent="0.25">
      <c r="A524" s="1"/>
      <c r="C524" s="53"/>
      <c r="D524" s="53"/>
    </row>
    <row r="525" spans="1:4" s="2" customFormat="1" ht="20.100000000000001" customHeight="1" x14ac:dyDescent="0.25">
      <c r="A525" s="1"/>
      <c r="C525" s="53"/>
      <c r="D525" s="53"/>
    </row>
    <row r="526" spans="1:4" s="2" customFormat="1" ht="20.100000000000001" customHeight="1" x14ac:dyDescent="0.25">
      <c r="A526" s="1"/>
      <c r="C526" s="53"/>
      <c r="D526" s="53"/>
    </row>
    <row r="527" spans="1:4" s="2" customFormat="1" ht="20.100000000000001" customHeight="1" x14ac:dyDescent="0.25">
      <c r="A527" s="1"/>
      <c r="C527" s="53"/>
      <c r="D527" s="53"/>
    </row>
    <row r="528" spans="1:4" s="2" customFormat="1" ht="20.100000000000001" customHeight="1" x14ac:dyDescent="0.25">
      <c r="A528" s="1"/>
      <c r="C528" s="53"/>
      <c r="D528" s="53"/>
    </row>
    <row r="529" spans="1:4" s="2" customFormat="1" ht="20.100000000000001" customHeight="1" x14ac:dyDescent="0.25">
      <c r="A529" s="1"/>
      <c r="C529" s="53"/>
      <c r="D529" s="53"/>
    </row>
    <row r="530" spans="1:4" s="2" customFormat="1" ht="20.100000000000001" customHeight="1" x14ac:dyDescent="0.25">
      <c r="A530" s="1"/>
      <c r="C530" s="53"/>
      <c r="D530" s="53"/>
    </row>
    <row r="531" spans="1:4" s="2" customFormat="1" ht="20.100000000000001" customHeight="1" x14ac:dyDescent="0.25">
      <c r="A531" s="1"/>
      <c r="C531" s="53"/>
      <c r="D531" s="53"/>
    </row>
    <row r="532" spans="1:4" s="2" customFormat="1" ht="20.100000000000001" customHeight="1" x14ac:dyDescent="0.25">
      <c r="A532" s="1"/>
      <c r="C532" s="53"/>
      <c r="D532" s="53"/>
    </row>
    <row r="533" spans="1:4" s="2" customFormat="1" ht="20.100000000000001" customHeight="1" x14ac:dyDescent="0.25">
      <c r="A533" s="1"/>
      <c r="C533" s="53"/>
      <c r="D533" s="53"/>
    </row>
    <row r="534" spans="1:4" s="2" customFormat="1" ht="20.100000000000001" customHeight="1" x14ac:dyDescent="0.25">
      <c r="A534" s="1"/>
      <c r="C534" s="53"/>
      <c r="D534" s="53"/>
    </row>
    <row r="535" spans="1:4" s="2" customFormat="1" ht="20.100000000000001" customHeight="1" x14ac:dyDescent="0.25">
      <c r="A535" s="1"/>
      <c r="C535" s="53"/>
      <c r="D535" s="53"/>
    </row>
    <row r="536" spans="1:4" s="2" customFormat="1" ht="20.100000000000001" customHeight="1" x14ac:dyDescent="0.25">
      <c r="A536" s="1"/>
      <c r="C536" s="53"/>
      <c r="D536" s="53"/>
    </row>
    <row r="537" spans="1:4" s="2" customFormat="1" ht="20.100000000000001" customHeight="1" x14ac:dyDescent="0.25">
      <c r="A537" s="1"/>
      <c r="C537" s="53"/>
      <c r="D537" s="53"/>
    </row>
    <row r="538" spans="1:4" s="2" customFormat="1" ht="20.100000000000001" customHeight="1" x14ac:dyDescent="0.25">
      <c r="A538" s="1"/>
      <c r="C538" s="53"/>
      <c r="D538" s="53"/>
    </row>
    <row r="539" spans="1:4" s="2" customFormat="1" ht="20.100000000000001" customHeight="1" x14ac:dyDescent="0.25">
      <c r="A539" s="1"/>
      <c r="C539" s="53"/>
      <c r="D539" s="53"/>
    </row>
    <row r="540" spans="1:4" s="2" customFormat="1" ht="20.100000000000001" customHeight="1" x14ac:dyDescent="0.25">
      <c r="A540" s="1"/>
      <c r="C540" s="53"/>
      <c r="D540" s="53"/>
    </row>
    <row r="541" spans="1:4" s="2" customFormat="1" ht="20.100000000000001" customHeight="1" x14ac:dyDescent="0.25">
      <c r="A541" s="1"/>
      <c r="C541" s="53"/>
      <c r="D541" s="53"/>
    </row>
    <row r="542" spans="1:4" s="2" customFormat="1" ht="20.100000000000001" customHeight="1" x14ac:dyDescent="0.25">
      <c r="A542" s="1"/>
      <c r="C542" s="53"/>
      <c r="D542" s="53"/>
    </row>
    <row r="543" spans="1:4" s="2" customFormat="1" ht="20.100000000000001" customHeight="1" x14ac:dyDescent="0.25">
      <c r="A543" s="1"/>
      <c r="C543" s="53"/>
      <c r="D543" s="53"/>
    </row>
    <row r="544" spans="1:4" s="2" customFormat="1" ht="20.100000000000001" customHeight="1" x14ac:dyDescent="0.25">
      <c r="A544" s="1"/>
      <c r="C544" s="53"/>
      <c r="D544" s="53"/>
    </row>
    <row r="545" spans="1:4" s="2" customFormat="1" ht="20.100000000000001" customHeight="1" x14ac:dyDescent="0.25">
      <c r="A545" s="1"/>
      <c r="C545" s="53"/>
      <c r="D545" s="53"/>
    </row>
    <row r="546" spans="1:4" s="2" customFormat="1" ht="20.100000000000001" customHeight="1" x14ac:dyDescent="0.25">
      <c r="A546" s="1"/>
      <c r="C546" s="53"/>
      <c r="D546" s="53"/>
    </row>
    <row r="547" spans="1:4" s="2" customFormat="1" ht="20.100000000000001" customHeight="1" x14ac:dyDescent="0.25">
      <c r="A547" s="1"/>
      <c r="C547" s="53"/>
      <c r="D547" s="53"/>
    </row>
    <row r="548" spans="1:4" s="2" customFormat="1" ht="20.100000000000001" customHeight="1" x14ac:dyDescent="0.25">
      <c r="A548" s="1"/>
      <c r="C548" s="53"/>
      <c r="D548" s="53"/>
    </row>
    <row r="549" spans="1:4" s="2" customFormat="1" ht="20.100000000000001" customHeight="1" x14ac:dyDescent="0.25">
      <c r="A549" s="1"/>
      <c r="C549" s="53"/>
      <c r="D549" s="53"/>
    </row>
    <row r="550" spans="1:4" s="2" customFormat="1" ht="20.100000000000001" customHeight="1" x14ac:dyDescent="0.25">
      <c r="A550" s="1"/>
      <c r="C550" s="53"/>
      <c r="D550" s="53"/>
    </row>
    <row r="551" spans="1:4" s="2" customFormat="1" ht="20.100000000000001" customHeight="1" x14ac:dyDescent="0.25">
      <c r="A551" s="1"/>
      <c r="C551" s="53"/>
      <c r="D551" s="53"/>
    </row>
    <row r="552" spans="1:4" s="2" customFormat="1" ht="20.100000000000001" customHeight="1" x14ac:dyDescent="0.25">
      <c r="A552" s="1"/>
      <c r="C552" s="53"/>
      <c r="D552" s="53"/>
    </row>
    <row r="553" spans="1:4" s="2" customFormat="1" ht="20.100000000000001" customHeight="1" x14ac:dyDescent="0.25">
      <c r="A553" s="1"/>
      <c r="C553" s="53"/>
      <c r="D553" s="53"/>
    </row>
    <row r="554" spans="1:4" s="2" customFormat="1" ht="20.100000000000001" customHeight="1" x14ac:dyDescent="0.25">
      <c r="A554" s="1"/>
      <c r="C554" s="53"/>
      <c r="D554" s="53"/>
    </row>
    <row r="555" spans="1:4" s="2" customFormat="1" ht="20.100000000000001" customHeight="1" x14ac:dyDescent="0.25">
      <c r="A555" s="1"/>
      <c r="C555" s="53"/>
      <c r="D555" s="53"/>
    </row>
    <row r="556" spans="1:4" s="2" customFormat="1" ht="20.100000000000001" customHeight="1" x14ac:dyDescent="0.25">
      <c r="A556" s="1"/>
      <c r="C556" s="53"/>
      <c r="D556" s="53"/>
    </row>
    <row r="557" spans="1:4" s="2" customFormat="1" ht="20.100000000000001" customHeight="1" x14ac:dyDescent="0.25">
      <c r="A557" s="1"/>
      <c r="C557" s="53"/>
      <c r="D557" s="53"/>
    </row>
    <row r="558" spans="1:4" s="2" customFormat="1" ht="20.100000000000001" customHeight="1" x14ac:dyDescent="0.25">
      <c r="A558" s="1"/>
      <c r="C558" s="53"/>
      <c r="D558" s="53"/>
    </row>
    <row r="559" spans="1:4" s="2" customFormat="1" ht="20.100000000000001" customHeight="1" x14ac:dyDescent="0.25">
      <c r="A559" s="1"/>
      <c r="C559" s="53"/>
      <c r="D559" s="53"/>
    </row>
    <row r="560" spans="1:4" s="2" customFormat="1" ht="20.100000000000001" customHeight="1" x14ac:dyDescent="0.25">
      <c r="A560" s="1"/>
      <c r="C560" s="53"/>
      <c r="D560" s="53"/>
    </row>
    <row r="561" spans="1:4" s="2" customFormat="1" ht="20.100000000000001" customHeight="1" x14ac:dyDescent="0.25">
      <c r="A561" s="1"/>
      <c r="C561" s="53"/>
      <c r="D561" s="53"/>
    </row>
    <row r="562" spans="1:4" s="2" customFormat="1" ht="20.100000000000001" customHeight="1" x14ac:dyDescent="0.25">
      <c r="A562" s="1"/>
      <c r="C562" s="53"/>
      <c r="D562" s="53"/>
    </row>
    <row r="563" spans="1:4" s="2" customFormat="1" ht="20.100000000000001" customHeight="1" x14ac:dyDescent="0.25">
      <c r="A563" s="1"/>
      <c r="C563" s="53"/>
      <c r="D563" s="53"/>
    </row>
    <row r="564" spans="1:4" s="2" customFormat="1" ht="20.100000000000001" customHeight="1" x14ac:dyDescent="0.25">
      <c r="A564" s="1"/>
      <c r="C564" s="53"/>
      <c r="D564" s="53"/>
    </row>
    <row r="565" spans="1:4" s="2" customFormat="1" ht="20.100000000000001" customHeight="1" x14ac:dyDescent="0.25">
      <c r="A565" s="1"/>
      <c r="C565" s="53"/>
      <c r="D565" s="53"/>
    </row>
    <row r="566" spans="1:4" s="2" customFormat="1" ht="20.100000000000001" customHeight="1" x14ac:dyDescent="0.25">
      <c r="A566" s="1"/>
      <c r="C566" s="53"/>
      <c r="D566" s="53"/>
    </row>
    <row r="567" spans="1:4" s="2" customFormat="1" ht="20.100000000000001" customHeight="1" x14ac:dyDescent="0.25">
      <c r="A567" s="1"/>
      <c r="C567" s="53"/>
      <c r="D567" s="53"/>
    </row>
    <row r="568" spans="1:4" s="2" customFormat="1" ht="20.100000000000001" customHeight="1" x14ac:dyDescent="0.25">
      <c r="A568" s="1"/>
      <c r="C568" s="53"/>
      <c r="D568" s="53"/>
    </row>
    <row r="569" spans="1:4" s="2" customFormat="1" ht="20.100000000000001" customHeight="1" x14ac:dyDescent="0.25">
      <c r="A569" s="1"/>
      <c r="C569" s="53"/>
      <c r="D569" s="53"/>
    </row>
    <row r="570" spans="1:4" s="2" customFormat="1" ht="20.100000000000001" customHeight="1" x14ac:dyDescent="0.25">
      <c r="A570" s="1"/>
      <c r="C570" s="53"/>
      <c r="D570" s="53"/>
    </row>
    <row r="571" spans="1:4" s="2" customFormat="1" ht="20.100000000000001" customHeight="1" x14ac:dyDescent="0.25">
      <c r="A571" s="1"/>
      <c r="C571" s="53"/>
      <c r="D571" s="53"/>
    </row>
    <row r="572" spans="1:4" s="2" customFormat="1" ht="20.100000000000001" customHeight="1" x14ac:dyDescent="0.25">
      <c r="A572" s="1"/>
      <c r="C572" s="53"/>
      <c r="D572" s="53"/>
    </row>
    <row r="573" spans="1:4" s="2" customFormat="1" ht="20.100000000000001" customHeight="1" x14ac:dyDescent="0.25">
      <c r="A573" s="1"/>
      <c r="C573" s="53"/>
      <c r="D573" s="53"/>
    </row>
    <row r="574" spans="1:4" s="2" customFormat="1" ht="20.100000000000001" customHeight="1" x14ac:dyDescent="0.25">
      <c r="A574" s="1"/>
      <c r="C574" s="53"/>
      <c r="D574" s="53"/>
    </row>
    <row r="575" spans="1:4" s="2" customFormat="1" ht="20.100000000000001" customHeight="1" x14ac:dyDescent="0.25">
      <c r="A575" s="1"/>
      <c r="C575" s="53"/>
      <c r="D575" s="53"/>
    </row>
    <row r="576" spans="1:4" s="2" customFormat="1" ht="20.100000000000001" customHeight="1" x14ac:dyDescent="0.25">
      <c r="A576" s="1"/>
      <c r="C576" s="53"/>
      <c r="D576" s="53"/>
    </row>
    <row r="577" spans="1:4" s="2" customFormat="1" ht="20.100000000000001" customHeight="1" x14ac:dyDescent="0.25">
      <c r="A577" s="1"/>
      <c r="C577" s="53"/>
      <c r="D577" s="53"/>
    </row>
    <row r="578" spans="1:4" s="2" customFormat="1" ht="20.100000000000001" customHeight="1" x14ac:dyDescent="0.25">
      <c r="A578" s="1"/>
      <c r="C578" s="53"/>
      <c r="D578" s="53"/>
    </row>
    <row r="579" spans="1:4" s="2" customFormat="1" ht="20.100000000000001" customHeight="1" x14ac:dyDescent="0.25">
      <c r="A579" s="1"/>
      <c r="C579" s="53"/>
      <c r="D579" s="53"/>
    </row>
    <row r="580" spans="1:4" s="2" customFormat="1" ht="20.100000000000001" customHeight="1" x14ac:dyDescent="0.25">
      <c r="A580" s="1"/>
      <c r="C580" s="53"/>
      <c r="D580" s="53"/>
    </row>
    <row r="581" spans="1:4" s="2" customFormat="1" ht="20.100000000000001" customHeight="1" x14ac:dyDescent="0.25">
      <c r="A581" s="1"/>
      <c r="C581" s="53"/>
      <c r="D581" s="53"/>
    </row>
    <row r="582" spans="1:4" s="2" customFormat="1" ht="20.100000000000001" customHeight="1" x14ac:dyDescent="0.25">
      <c r="A582" s="1"/>
      <c r="C582" s="53"/>
      <c r="D582" s="53"/>
    </row>
    <row r="583" spans="1:4" s="2" customFormat="1" ht="20.100000000000001" customHeight="1" x14ac:dyDescent="0.25">
      <c r="A583" s="1"/>
      <c r="C583" s="53"/>
      <c r="D583" s="53"/>
    </row>
    <row r="584" spans="1:4" s="2" customFormat="1" ht="20.100000000000001" customHeight="1" x14ac:dyDescent="0.25">
      <c r="A584" s="1"/>
      <c r="C584" s="53"/>
      <c r="D584" s="53"/>
    </row>
    <row r="585" spans="1:4" s="2" customFormat="1" ht="20.100000000000001" customHeight="1" x14ac:dyDescent="0.25">
      <c r="A585" s="1"/>
      <c r="C585" s="53"/>
      <c r="D585" s="53"/>
    </row>
    <row r="586" spans="1:4" s="2" customFormat="1" ht="20.100000000000001" customHeight="1" x14ac:dyDescent="0.25">
      <c r="A586" s="1"/>
      <c r="C586" s="53"/>
      <c r="D586" s="53"/>
    </row>
    <row r="587" spans="1:4" s="2" customFormat="1" ht="20.100000000000001" customHeight="1" x14ac:dyDescent="0.25">
      <c r="A587" s="1"/>
      <c r="C587" s="53"/>
      <c r="D587" s="53"/>
    </row>
    <row r="588" spans="1:4" s="2" customFormat="1" ht="20.100000000000001" customHeight="1" x14ac:dyDescent="0.25">
      <c r="A588" s="1"/>
      <c r="C588" s="53"/>
      <c r="D588" s="53"/>
    </row>
    <row r="589" spans="1:4" s="2" customFormat="1" ht="20.100000000000001" customHeight="1" x14ac:dyDescent="0.25">
      <c r="A589" s="1"/>
      <c r="C589" s="53"/>
      <c r="D589" s="53"/>
    </row>
    <row r="590" spans="1:4" s="2" customFormat="1" ht="20.100000000000001" customHeight="1" x14ac:dyDescent="0.25">
      <c r="A590" s="1"/>
      <c r="C590" s="53"/>
      <c r="D590" s="53"/>
    </row>
    <row r="591" spans="1:4" s="2" customFormat="1" ht="20.100000000000001" customHeight="1" x14ac:dyDescent="0.25">
      <c r="A591" s="1"/>
      <c r="C591" s="53"/>
      <c r="D591" s="53"/>
    </row>
    <row r="592" spans="1:4" s="2" customFormat="1" ht="20.100000000000001" customHeight="1" x14ac:dyDescent="0.25">
      <c r="A592" s="1"/>
      <c r="C592" s="53"/>
      <c r="D592" s="53"/>
    </row>
    <row r="593" spans="1:4" s="2" customFormat="1" ht="20.100000000000001" customHeight="1" x14ac:dyDescent="0.25">
      <c r="A593" s="1"/>
      <c r="C593" s="53"/>
      <c r="D593" s="53"/>
    </row>
    <row r="594" spans="1:4" s="2" customFormat="1" ht="20.100000000000001" customHeight="1" x14ac:dyDescent="0.25">
      <c r="A594" s="1"/>
      <c r="C594" s="53"/>
      <c r="D594" s="53"/>
    </row>
    <row r="595" spans="1:4" s="2" customFormat="1" ht="20.100000000000001" customHeight="1" x14ac:dyDescent="0.25">
      <c r="A595" s="1"/>
      <c r="C595" s="53"/>
      <c r="D595" s="53"/>
    </row>
    <row r="596" spans="1:4" s="2" customFormat="1" ht="20.100000000000001" customHeight="1" x14ac:dyDescent="0.25">
      <c r="A596" s="1"/>
      <c r="C596" s="53"/>
      <c r="D596" s="53"/>
    </row>
    <row r="597" spans="1:4" s="2" customFormat="1" ht="20.100000000000001" customHeight="1" x14ac:dyDescent="0.25">
      <c r="A597" s="1"/>
      <c r="C597" s="53"/>
      <c r="D597" s="53"/>
    </row>
    <row r="598" spans="1:4" s="2" customFormat="1" ht="20.100000000000001" customHeight="1" x14ac:dyDescent="0.25">
      <c r="A598" s="1"/>
      <c r="C598" s="53"/>
      <c r="D598" s="53"/>
    </row>
    <row r="599" spans="1:4" s="2" customFormat="1" ht="20.100000000000001" customHeight="1" x14ac:dyDescent="0.25">
      <c r="A599" s="1"/>
      <c r="C599" s="53"/>
      <c r="D599" s="53"/>
    </row>
    <row r="600" spans="1:4" s="2" customFormat="1" ht="20.100000000000001" customHeight="1" x14ac:dyDescent="0.25">
      <c r="A600" s="1"/>
      <c r="C600" s="53"/>
      <c r="D600" s="53"/>
    </row>
    <row r="601" spans="1:4" s="2" customFormat="1" ht="20.100000000000001" customHeight="1" x14ac:dyDescent="0.25">
      <c r="A601" s="1"/>
      <c r="C601" s="53"/>
      <c r="D601" s="53"/>
    </row>
    <row r="602" spans="1:4" s="2" customFormat="1" ht="20.100000000000001" customHeight="1" x14ac:dyDescent="0.25">
      <c r="A602" s="1"/>
      <c r="C602" s="53"/>
      <c r="D602" s="53"/>
    </row>
    <row r="603" spans="1:4" s="2" customFormat="1" ht="20.100000000000001" customHeight="1" x14ac:dyDescent="0.25">
      <c r="A603" s="1"/>
      <c r="C603" s="53"/>
      <c r="D603" s="53"/>
    </row>
    <row r="604" spans="1:4" s="2" customFormat="1" ht="20.100000000000001" customHeight="1" x14ac:dyDescent="0.25">
      <c r="A604" s="1"/>
      <c r="C604" s="53"/>
      <c r="D604" s="53"/>
    </row>
    <row r="605" spans="1:4" s="2" customFormat="1" ht="20.100000000000001" customHeight="1" x14ac:dyDescent="0.25">
      <c r="A605" s="1"/>
      <c r="C605" s="53"/>
      <c r="D605" s="53"/>
    </row>
    <row r="606" spans="1:4" s="2" customFormat="1" ht="20.100000000000001" customHeight="1" x14ac:dyDescent="0.25">
      <c r="A606" s="1"/>
      <c r="C606" s="53"/>
      <c r="D606" s="53"/>
    </row>
    <row r="607" spans="1:4" s="2" customFormat="1" ht="20.100000000000001" customHeight="1" x14ac:dyDescent="0.25">
      <c r="A607" s="1"/>
      <c r="C607" s="53"/>
      <c r="D607" s="53"/>
    </row>
    <row r="608" spans="1:4" s="2" customFormat="1" ht="20.100000000000001" customHeight="1" x14ac:dyDescent="0.25">
      <c r="A608" s="1"/>
      <c r="C608" s="53"/>
      <c r="D608" s="53"/>
    </row>
    <row r="609" spans="1:4" s="2" customFormat="1" ht="20.100000000000001" customHeight="1" x14ac:dyDescent="0.25">
      <c r="A609" s="1"/>
      <c r="C609" s="53"/>
      <c r="D609" s="53"/>
    </row>
    <row r="610" spans="1:4" s="2" customFormat="1" ht="20.100000000000001" customHeight="1" x14ac:dyDescent="0.25">
      <c r="A610" s="1"/>
      <c r="C610" s="53"/>
      <c r="D610" s="53"/>
    </row>
    <row r="611" spans="1:4" s="2" customFormat="1" ht="20.100000000000001" customHeight="1" x14ac:dyDescent="0.25">
      <c r="A611" s="1"/>
      <c r="C611" s="53"/>
      <c r="D611" s="53"/>
    </row>
    <row r="612" spans="1:4" s="2" customFormat="1" ht="20.100000000000001" customHeight="1" x14ac:dyDescent="0.25">
      <c r="A612" s="1"/>
      <c r="C612" s="53"/>
      <c r="D612" s="53"/>
    </row>
    <row r="613" spans="1:4" s="2" customFormat="1" ht="20.100000000000001" customHeight="1" x14ac:dyDescent="0.25">
      <c r="A613" s="1"/>
      <c r="C613" s="53"/>
      <c r="D613" s="53"/>
    </row>
    <row r="614" spans="1:4" s="2" customFormat="1" ht="20.100000000000001" customHeight="1" x14ac:dyDescent="0.25">
      <c r="A614" s="1"/>
      <c r="C614" s="53"/>
      <c r="D614" s="53"/>
    </row>
    <row r="615" spans="1:4" s="2" customFormat="1" ht="20.100000000000001" customHeight="1" x14ac:dyDescent="0.25">
      <c r="A615" s="1"/>
      <c r="C615" s="53"/>
      <c r="D615" s="53"/>
    </row>
    <row r="616" spans="1:4" s="2" customFormat="1" ht="20.100000000000001" customHeight="1" x14ac:dyDescent="0.25">
      <c r="A616" s="1"/>
      <c r="C616" s="53"/>
      <c r="D616" s="53"/>
    </row>
    <row r="617" spans="1:4" s="2" customFormat="1" ht="20.100000000000001" customHeight="1" x14ac:dyDescent="0.25">
      <c r="A617" s="1"/>
      <c r="C617" s="53"/>
      <c r="D617" s="53"/>
    </row>
    <row r="618" spans="1:4" s="2" customFormat="1" ht="20.100000000000001" customHeight="1" x14ac:dyDescent="0.25">
      <c r="A618" s="1"/>
      <c r="C618" s="53"/>
      <c r="D618" s="53"/>
    </row>
    <row r="619" spans="1:4" s="2" customFormat="1" ht="20.100000000000001" customHeight="1" x14ac:dyDescent="0.25">
      <c r="A619" s="1"/>
      <c r="C619" s="53"/>
      <c r="D619" s="53"/>
    </row>
    <row r="620" spans="1:4" s="2" customFormat="1" ht="20.100000000000001" customHeight="1" x14ac:dyDescent="0.25">
      <c r="A620" s="1"/>
      <c r="C620" s="53"/>
      <c r="D620" s="53"/>
    </row>
    <row r="621" spans="1:4" s="2" customFormat="1" ht="20.100000000000001" customHeight="1" x14ac:dyDescent="0.25">
      <c r="A621" s="1"/>
      <c r="C621" s="53"/>
      <c r="D621" s="53"/>
    </row>
    <row r="622" spans="1:4" s="2" customFormat="1" ht="20.100000000000001" customHeight="1" x14ac:dyDescent="0.25">
      <c r="A622" s="1"/>
      <c r="C622" s="53"/>
      <c r="D622" s="53"/>
    </row>
    <row r="623" spans="1:4" s="2" customFormat="1" ht="20.100000000000001" customHeight="1" x14ac:dyDescent="0.25">
      <c r="A623" s="1"/>
      <c r="C623" s="53"/>
      <c r="D623" s="53"/>
    </row>
    <row r="624" spans="1:4" s="2" customFormat="1" ht="20.100000000000001" customHeight="1" x14ac:dyDescent="0.25">
      <c r="A624" s="1"/>
      <c r="C624" s="53"/>
      <c r="D624" s="53"/>
    </row>
    <row r="625" spans="1:4" s="2" customFormat="1" ht="20.100000000000001" customHeight="1" x14ac:dyDescent="0.25">
      <c r="A625" s="1"/>
      <c r="C625" s="53"/>
      <c r="D625" s="53"/>
    </row>
    <row r="626" spans="1:4" s="2" customFormat="1" ht="20.100000000000001" customHeight="1" x14ac:dyDescent="0.25">
      <c r="A626" s="1"/>
      <c r="C626" s="53"/>
      <c r="D626" s="53"/>
    </row>
    <row r="627" spans="1:4" s="2" customFormat="1" ht="20.100000000000001" customHeight="1" x14ac:dyDescent="0.25">
      <c r="A627" s="1"/>
      <c r="C627" s="53"/>
      <c r="D627" s="53"/>
    </row>
    <row r="628" spans="1:4" s="2" customFormat="1" ht="20.100000000000001" customHeight="1" x14ac:dyDescent="0.25">
      <c r="A628" s="1"/>
      <c r="C628" s="53"/>
      <c r="D628" s="53"/>
    </row>
    <row r="629" spans="1:4" s="2" customFormat="1" ht="20.100000000000001" customHeight="1" x14ac:dyDescent="0.25">
      <c r="A629" s="1"/>
      <c r="C629" s="53"/>
      <c r="D629" s="53"/>
    </row>
    <row r="630" spans="1:4" s="2" customFormat="1" ht="20.100000000000001" customHeight="1" x14ac:dyDescent="0.25">
      <c r="A630" s="1"/>
      <c r="C630" s="53"/>
      <c r="D630" s="53"/>
    </row>
    <row r="631" spans="1:4" s="2" customFormat="1" ht="20.100000000000001" customHeight="1" x14ac:dyDescent="0.25">
      <c r="A631" s="1"/>
      <c r="C631" s="53"/>
      <c r="D631" s="53"/>
    </row>
    <row r="632" spans="1:4" s="2" customFormat="1" ht="20.100000000000001" customHeight="1" x14ac:dyDescent="0.25">
      <c r="A632" s="1"/>
      <c r="C632" s="53"/>
      <c r="D632" s="53"/>
    </row>
    <row r="633" spans="1:4" s="2" customFormat="1" ht="20.100000000000001" customHeight="1" x14ac:dyDescent="0.25">
      <c r="A633" s="1"/>
      <c r="C633" s="53"/>
      <c r="D633" s="53"/>
    </row>
    <row r="634" spans="1:4" s="2" customFormat="1" ht="20.100000000000001" customHeight="1" x14ac:dyDescent="0.25">
      <c r="A634" s="1"/>
      <c r="C634" s="53"/>
      <c r="D634" s="53"/>
    </row>
    <row r="635" spans="1:4" s="2" customFormat="1" ht="20.100000000000001" customHeight="1" x14ac:dyDescent="0.25">
      <c r="A635" s="1"/>
      <c r="C635" s="53"/>
      <c r="D635" s="53"/>
    </row>
    <row r="636" spans="1:4" s="2" customFormat="1" ht="20.100000000000001" customHeight="1" x14ac:dyDescent="0.25">
      <c r="A636" s="1"/>
      <c r="C636" s="53"/>
      <c r="D636" s="53"/>
    </row>
    <row r="637" spans="1:4" s="2" customFormat="1" ht="20.100000000000001" customHeight="1" x14ac:dyDescent="0.25">
      <c r="A637" s="1"/>
      <c r="C637" s="53"/>
      <c r="D637" s="53"/>
    </row>
    <row r="638" spans="1:4" s="2" customFormat="1" ht="20.100000000000001" customHeight="1" x14ac:dyDescent="0.25">
      <c r="A638" s="1"/>
      <c r="C638" s="53"/>
      <c r="D638" s="53"/>
    </row>
    <row r="639" spans="1:4" s="2" customFormat="1" ht="20.100000000000001" customHeight="1" x14ac:dyDescent="0.25">
      <c r="A639" s="1"/>
      <c r="C639" s="53"/>
      <c r="D639" s="53"/>
    </row>
    <row r="640" spans="1:4" s="2" customFormat="1" ht="20.100000000000001" customHeight="1" x14ac:dyDescent="0.25">
      <c r="A640" s="1"/>
      <c r="C640" s="53"/>
      <c r="D640" s="53"/>
    </row>
    <row r="641" spans="1:4" s="2" customFormat="1" ht="20.100000000000001" customHeight="1" x14ac:dyDescent="0.25">
      <c r="A641" s="1"/>
      <c r="C641" s="53"/>
      <c r="D641" s="53"/>
    </row>
    <row r="642" spans="1:4" s="2" customFormat="1" ht="20.100000000000001" customHeight="1" x14ac:dyDescent="0.25">
      <c r="A642" s="1"/>
      <c r="C642" s="53"/>
      <c r="D642" s="53"/>
    </row>
    <row r="643" spans="1:4" s="2" customFormat="1" ht="20.100000000000001" customHeight="1" x14ac:dyDescent="0.25">
      <c r="A643" s="1"/>
      <c r="C643" s="53"/>
      <c r="D643" s="53"/>
    </row>
    <row r="644" spans="1:4" s="2" customFormat="1" ht="20.100000000000001" customHeight="1" x14ac:dyDescent="0.25">
      <c r="A644" s="1"/>
      <c r="C644" s="53"/>
      <c r="D644" s="53"/>
    </row>
    <row r="645" spans="1:4" s="2" customFormat="1" ht="20.100000000000001" customHeight="1" x14ac:dyDescent="0.25">
      <c r="A645" s="1"/>
      <c r="C645" s="53"/>
      <c r="D645" s="53"/>
    </row>
    <row r="646" spans="1:4" s="2" customFormat="1" ht="20.100000000000001" customHeight="1" x14ac:dyDescent="0.25">
      <c r="A646" s="1"/>
      <c r="C646" s="53"/>
      <c r="D646" s="53"/>
    </row>
    <row r="647" spans="1:4" s="2" customFormat="1" ht="20.100000000000001" customHeight="1" x14ac:dyDescent="0.25">
      <c r="A647" s="1"/>
      <c r="C647" s="53"/>
      <c r="D647" s="53"/>
    </row>
    <row r="648" spans="1:4" s="2" customFormat="1" ht="20.100000000000001" customHeight="1" x14ac:dyDescent="0.25">
      <c r="A648" s="1"/>
      <c r="C648" s="53"/>
      <c r="D648" s="53"/>
    </row>
    <row r="649" spans="1:4" s="2" customFormat="1" ht="20.100000000000001" customHeight="1" x14ac:dyDescent="0.25">
      <c r="A649" s="1"/>
      <c r="C649" s="53"/>
      <c r="D649" s="53"/>
    </row>
    <row r="650" spans="1:4" s="2" customFormat="1" ht="20.100000000000001" customHeight="1" x14ac:dyDescent="0.25">
      <c r="A650" s="1"/>
      <c r="C650" s="53"/>
      <c r="D650" s="53"/>
    </row>
    <row r="651" spans="1:4" s="2" customFormat="1" ht="20.100000000000001" customHeight="1" x14ac:dyDescent="0.25">
      <c r="A651" s="1"/>
      <c r="C651" s="53"/>
      <c r="D651" s="53"/>
    </row>
    <row r="652" spans="1:4" s="2" customFormat="1" ht="20.100000000000001" customHeight="1" x14ac:dyDescent="0.25">
      <c r="A652" s="1"/>
      <c r="C652" s="53"/>
      <c r="D652" s="53"/>
    </row>
    <row r="653" spans="1:4" s="2" customFormat="1" ht="20.100000000000001" customHeight="1" x14ac:dyDescent="0.25">
      <c r="A653" s="1"/>
      <c r="C653" s="53"/>
      <c r="D653" s="53"/>
    </row>
    <row r="654" spans="1:4" s="2" customFormat="1" ht="20.100000000000001" customHeight="1" x14ac:dyDescent="0.25">
      <c r="A654" s="1"/>
      <c r="C654" s="53"/>
      <c r="D654" s="53"/>
    </row>
    <row r="655" spans="1:4" s="2" customFormat="1" ht="20.100000000000001" customHeight="1" x14ac:dyDescent="0.25">
      <c r="A655" s="1"/>
      <c r="C655" s="53"/>
      <c r="D655" s="53"/>
    </row>
    <row r="656" spans="1:4" s="2" customFormat="1" ht="20.100000000000001" customHeight="1" x14ac:dyDescent="0.25">
      <c r="A656" s="1"/>
      <c r="C656" s="53"/>
      <c r="D656" s="53"/>
    </row>
    <row r="657" spans="1:4" s="2" customFormat="1" ht="20.100000000000001" customHeight="1" x14ac:dyDescent="0.25">
      <c r="A657" s="1"/>
      <c r="C657" s="53"/>
      <c r="D657" s="53"/>
    </row>
    <row r="658" spans="1:4" s="2" customFormat="1" ht="20.100000000000001" customHeight="1" x14ac:dyDescent="0.25">
      <c r="A658" s="1"/>
      <c r="C658" s="53"/>
      <c r="D658" s="53"/>
    </row>
    <row r="659" spans="1:4" s="2" customFormat="1" ht="20.100000000000001" customHeight="1" x14ac:dyDescent="0.25">
      <c r="A659" s="1"/>
      <c r="C659" s="53"/>
      <c r="D659" s="53"/>
    </row>
    <row r="660" spans="1:4" s="2" customFormat="1" ht="20.100000000000001" customHeight="1" x14ac:dyDescent="0.25">
      <c r="A660" s="1"/>
      <c r="C660" s="53"/>
      <c r="D660" s="53"/>
    </row>
    <row r="661" spans="1:4" s="2" customFormat="1" ht="20.100000000000001" customHeight="1" x14ac:dyDescent="0.25">
      <c r="A661" s="1"/>
      <c r="C661" s="53"/>
      <c r="D661" s="53"/>
    </row>
    <row r="662" spans="1:4" s="2" customFormat="1" ht="20.100000000000001" customHeight="1" x14ac:dyDescent="0.25">
      <c r="A662" s="1"/>
      <c r="C662" s="53"/>
      <c r="D662" s="53"/>
    </row>
    <row r="663" spans="1:4" s="2" customFormat="1" ht="20.100000000000001" customHeight="1" x14ac:dyDescent="0.25">
      <c r="A663" s="1"/>
      <c r="C663" s="53"/>
      <c r="D663" s="53"/>
    </row>
    <row r="664" spans="1:4" s="2" customFormat="1" ht="20.100000000000001" customHeight="1" x14ac:dyDescent="0.25">
      <c r="A664" s="1"/>
      <c r="C664" s="53"/>
      <c r="D664" s="53"/>
    </row>
    <row r="665" spans="1:4" s="2" customFormat="1" ht="20.100000000000001" customHeight="1" x14ac:dyDescent="0.25">
      <c r="A665" s="1"/>
      <c r="C665" s="53"/>
      <c r="D665" s="53"/>
    </row>
    <row r="666" spans="1:4" s="2" customFormat="1" ht="20.100000000000001" customHeight="1" x14ac:dyDescent="0.25">
      <c r="A666" s="1"/>
      <c r="C666" s="53"/>
      <c r="D666" s="53"/>
    </row>
    <row r="667" spans="1:4" s="2" customFormat="1" ht="20.100000000000001" customHeight="1" x14ac:dyDescent="0.25">
      <c r="A667" s="1"/>
      <c r="C667" s="53"/>
      <c r="D667" s="53"/>
    </row>
    <row r="668" spans="1:4" s="2" customFormat="1" ht="20.100000000000001" customHeight="1" x14ac:dyDescent="0.25">
      <c r="A668" s="1"/>
      <c r="C668" s="53"/>
      <c r="D668" s="53"/>
    </row>
    <row r="669" spans="1:4" s="2" customFormat="1" ht="20.100000000000001" customHeight="1" x14ac:dyDescent="0.25">
      <c r="A669" s="1"/>
      <c r="C669" s="53"/>
      <c r="D669" s="53"/>
    </row>
    <row r="670" spans="1:4" s="2" customFormat="1" ht="20.100000000000001" customHeight="1" x14ac:dyDescent="0.25">
      <c r="A670" s="1"/>
      <c r="C670" s="53"/>
      <c r="D670" s="53"/>
    </row>
    <row r="671" spans="1:4" s="2" customFormat="1" ht="20.100000000000001" customHeight="1" x14ac:dyDescent="0.25">
      <c r="A671" s="1"/>
      <c r="C671" s="53"/>
      <c r="D671" s="53"/>
    </row>
    <row r="672" spans="1:4" s="2" customFormat="1" ht="20.100000000000001" customHeight="1" x14ac:dyDescent="0.25">
      <c r="A672" s="1"/>
      <c r="C672" s="53"/>
      <c r="D672" s="53"/>
    </row>
    <row r="673" spans="1:4" s="2" customFormat="1" ht="20.100000000000001" customHeight="1" x14ac:dyDescent="0.25">
      <c r="A673" s="1"/>
      <c r="C673" s="53"/>
      <c r="D673" s="53"/>
    </row>
    <row r="674" spans="1:4" s="2" customFormat="1" ht="20.100000000000001" customHeight="1" x14ac:dyDescent="0.25">
      <c r="A674" s="1"/>
      <c r="C674" s="53"/>
      <c r="D674" s="53"/>
    </row>
    <row r="675" spans="1:4" s="2" customFormat="1" ht="20.100000000000001" customHeight="1" x14ac:dyDescent="0.25">
      <c r="A675" s="1"/>
      <c r="C675" s="53"/>
      <c r="D675" s="53"/>
    </row>
    <row r="676" spans="1:4" s="2" customFormat="1" ht="20.100000000000001" customHeight="1" x14ac:dyDescent="0.25">
      <c r="A676" s="1"/>
      <c r="C676" s="53"/>
      <c r="D676" s="53"/>
    </row>
    <row r="677" spans="1:4" s="2" customFormat="1" ht="20.100000000000001" customHeight="1" x14ac:dyDescent="0.25">
      <c r="A677" s="1"/>
      <c r="C677" s="53"/>
      <c r="D677" s="53"/>
    </row>
    <row r="678" spans="1:4" s="2" customFormat="1" ht="20.100000000000001" customHeight="1" x14ac:dyDescent="0.25">
      <c r="A678" s="1"/>
      <c r="C678" s="53"/>
      <c r="D678" s="53"/>
    </row>
    <row r="679" spans="1:4" s="2" customFormat="1" ht="20.100000000000001" customHeight="1" x14ac:dyDescent="0.25">
      <c r="A679" s="1"/>
      <c r="C679" s="53"/>
      <c r="D679" s="53"/>
    </row>
    <row r="680" spans="1:4" s="2" customFormat="1" ht="20.100000000000001" customHeight="1" x14ac:dyDescent="0.25">
      <c r="A680" s="1"/>
      <c r="C680" s="53"/>
      <c r="D680" s="53"/>
    </row>
    <row r="681" spans="1:4" s="2" customFormat="1" ht="20.100000000000001" customHeight="1" x14ac:dyDescent="0.25">
      <c r="A681" s="1"/>
      <c r="C681" s="53"/>
      <c r="D681" s="53"/>
    </row>
    <row r="682" spans="1:4" s="2" customFormat="1" ht="20.100000000000001" customHeight="1" x14ac:dyDescent="0.25">
      <c r="A682" s="1"/>
      <c r="C682" s="53"/>
      <c r="D682" s="53"/>
    </row>
    <row r="683" spans="1:4" s="2" customFormat="1" ht="20.100000000000001" customHeight="1" x14ac:dyDescent="0.25">
      <c r="A683" s="1"/>
      <c r="C683" s="53"/>
      <c r="D683" s="53"/>
    </row>
    <row r="684" spans="1:4" s="2" customFormat="1" ht="20.100000000000001" customHeight="1" x14ac:dyDescent="0.25">
      <c r="A684" s="1"/>
      <c r="C684" s="53"/>
      <c r="D684" s="53"/>
    </row>
    <row r="685" spans="1:4" s="2" customFormat="1" ht="20.100000000000001" customHeight="1" x14ac:dyDescent="0.25">
      <c r="A685" s="1"/>
      <c r="C685" s="53"/>
      <c r="D685" s="53"/>
    </row>
    <row r="686" spans="1:4" s="2" customFormat="1" ht="20.100000000000001" customHeight="1" x14ac:dyDescent="0.25">
      <c r="A686" s="1"/>
      <c r="C686" s="53"/>
      <c r="D686" s="53"/>
    </row>
    <row r="687" spans="1:4" s="2" customFormat="1" ht="20.100000000000001" customHeight="1" x14ac:dyDescent="0.25">
      <c r="A687" s="1"/>
      <c r="C687" s="53"/>
      <c r="D687" s="53"/>
    </row>
    <row r="688" spans="1:4" s="2" customFormat="1" ht="20.100000000000001" customHeight="1" x14ac:dyDescent="0.25">
      <c r="A688" s="1"/>
      <c r="C688" s="53"/>
      <c r="D688" s="53"/>
    </row>
    <row r="689" spans="1:4" s="2" customFormat="1" ht="20.100000000000001" customHeight="1" x14ac:dyDescent="0.25">
      <c r="A689" s="1"/>
      <c r="C689" s="53"/>
      <c r="D689" s="53"/>
    </row>
    <row r="690" spans="1:4" s="2" customFormat="1" ht="20.100000000000001" customHeight="1" x14ac:dyDescent="0.25">
      <c r="A690" s="1"/>
      <c r="C690" s="53"/>
      <c r="D690" s="53"/>
    </row>
    <row r="691" spans="1:4" s="2" customFormat="1" ht="20.100000000000001" customHeight="1" x14ac:dyDescent="0.25">
      <c r="A691" s="1"/>
      <c r="C691" s="53"/>
      <c r="D691" s="53"/>
    </row>
    <row r="692" spans="1:4" s="2" customFormat="1" ht="20.100000000000001" customHeight="1" x14ac:dyDescent="0.25">
      <c r="A692" s="1"/>
      <c r="C692" s="53"/>
      <c r="D692" s="53"/>
    </row>
    <row r="693" spans="1:4" s="2" customFormat="1" ht="20.100000000000001" customHeight="1" x14ac:dyDescent="0.25">
      <c r="A693" s="1"/>
      <c r="C693" s="53"/>
      <c r="D693" s="53"/>
    </row>
    <row r="694" spans="1:4" s="2" customFormat="1" ht="20.100000000000001" customHeight="1" x14ac:dyDescent="0.25">
      <c r="A694" s="1"/>
      <c r="C694" s="53"/>
      <c r="D694" s="53"/>
    </row>
    <row r="695" spans="1:4" s="2" customFormat="1" ht="20.100000000000001" customHeight="1" x14ac:dyDescent="0.25">
      <c r="A695" s="1"/>
      <c r="C695" s="53"/>
      <c r="D695" s="53"/>
    </row>
    <row r="696" spans="1:4" s="2" customFormat="1" ht="20.100000000000001" customHeight="1" x14ac:dyDescent="0.25">
      <c r="A696" s="1"/>
      <c r="C696" s="53"/>
      <c r="D696" s="53"/>
    </row>
    <row r="697" spans="1:4" s="2" customFormat="1" ht="20.100000000000001" customHeight="1" x14ac:dyDescent="0.25">
      <c r="A697" s="1"/>
      <c r="C697" s="53"/>
      <c r="D697" s="53"/>
    </row>
    <row r="698" spans="1:4" s="2" customFormat="1" ht="20.100000000000001" customHeight="1" x14ac:dyDescent="0.25">
      <c r="A698" s="1"/>
      <c r="C698" s="53"/>
      <c r="D698" s="53"/>
    </row>
    <row r="699" spans="1:4" s="2" customFormat="1" ht="20.100000000000001" customHeight="1" x14ac:dyDescent="0.25">
      <c r="A699" s="1"/>
      <c r="C699" s="53"/>
      <c r="D699" s="53"/>
    </row>
    <row r="700" spans="1:4" s="2" customFormat="1" ht="20.100000000000001" customHeight="1" x14ac:dyDescent="0.25">
      <c r="A700" s="1"/>
      <c r="C700" s="53"/>
      <c r="D700" s="53"/>
    </row>
    <row r="701" spans="1:4" s="2" customFormat="1" ht="20.100000000000001" customHeight="1" x14ac:dyDescent="0.25">
      <c r="A701" s="1"/>
      <c r="C701" s="53"/>
      <c r="D701" s="53"/>
    </row>
    <row r="702" spans="1:4" s="2" customFormat="1" ht="20.100000000000001" customHeight="1" x14ac:dyDescent="0.25">
      <c r="A702" s="1"/>
      <c r="C702" s="53"/>
      <c r="D702" s="53"/>
    </row>
    <row r="703" spans="1:4" s="2" customFormat="1" ht="20.100000000000001" customHeight="1" x14ac:dyDescent="0.25">
      <c r="A703" s="1"/>
      <c r="C703" s="53"/>
      <c r="D703" s="53"/>
    </row>
    <row r="704" spans="1:4" s="2" customFormat="1" ht="20.100000000000001" customHeight="1" x14ac:dyDescent="0.25">
      <c r="A704" s="1"/>
      <c r="C704" s="53"/>
      <c r="D704" s="53"/>
    </row>
    <row r="705" spans="1:4" s="2" customFormat="1" ht="20.100000000000001" customHeight="1" x14ac:dyDescent="0.25">
      <c r="A705" s="1"/>
      <c r="C705" s="53"/>
      <c r="D705" s="53"/>
    </row>
    <row r="706" spans="1:4" s="2" customFormat="1" ht="20.100000000000001" customHeight="1" x14ac:dyDescent="0.25">
      <c r="A706" s="1"/>
      <c r="C706" s="53"/>
      <c r="D706" s="53"/>
    </row>
    <row r="707" spans="1:4" s="2" customFormat="1" ht="20.100000000000001" customHeight="1" x14ac:dyDescent="0.25">
      <c r="A707" s="1"/>
      <c r="C707" s="53"/>
      <c r="D707" s="53"/>
    </row>
    <row r="708" spans="1:4" s="2" customFormat="1" ht="20.100000000000001" customHeight="1" x14ac:dyDescent="0.25">
      <c r="A708" s="1"/>
      <c r="C708" s="53"/>
      <c r="D708" s="53"/>
    </row>
    <row r="709" spans="1:4" s="2" customFormat="1" ht="20.100000000000001" customHeight="1" x14ac:dyDescent="0.25">
      <c r="A709" s="1"/>
      <c r="C709" s="53"/>
      <c r="D709" s="53"/>
    </row>
    <row r="710" spans="1:4" s="2" customFormat="1" ht="20.100000000000001" customHeight="1" x14ac:dyDescent="0.25">
      <c r="A710" s="1"/>
      <c r="C710" s="53"/>
      <c r="D710" s="53"/>
    </row>
    <row r="711" spans="1:4" s="2" customFormat="1" ht="20.100000000000001" customHeight="1" x14ac:dyDescent="0.25">
      <c r="A711" s="1"/>
      <c r="C711" s="53"/>
      <c r="D711" s="53"/>
    </row>
    <row r="712" spans="1:4" s="2" customFormat="1" ht="20.100000000000001" customHeight="1" x14ac:dyDescent="0.25">
      <c r="A712" s="1"/>
      <c r="C712" s="53"/>
      <c r="D712" s="53"/>
    </row>
    <row r="713" spans="1:4" s="2" customFormat="1" ht="20.100000000000001" customHeight="1" x14ac:dyDescent="0.25">
      <c r="A713" s="1"/>
      <c r="C713" s="53"/>
      <c r="D713" s="53"/>
    </row>
    <row r="714" spans="1:4" s="2" customFormat="1" ht="20.100000000000001" customHeight="1" x14ac:dyDescent="0.25">
      <c r="A714" s="1"/>
      <c r="C714" s="53"/>
      <c r="D714" s="53"/>
    </row>
    <row r="715" spans="1:4" s="2" customFormat="1" ht="20.100000000000001" customHeight="1" x14ac:dyDescent="0.25">
      <c r="A715" s="1"/>
      <c r="C715" s="53"/>
      <c r="D715" s="53"/>
    </row>
    <row r="716" spans="1:4" s="2" customFormat="1" ht="20.100000000000001" customHeight="1" x14ac:dyDescent="0.25">
      <c r="A716" s="1"/>
      <c r="C716" s="53"/>
      <c r="D716" s="53"/>
    </row>
    <row r="717" spans="1:4" s="2" customFormat="1" ht="20.100000000000001" customHeight="1" x14ac:dyDescent="0.25">
      <c r="A717" s="1"/>
      <c r="C717" s="53"/>
      <c r="D717" s="53"/>
    </row>
    <row r="718" spans="1:4" s="2" customFormat="1" ht="20.100000000000001" customHeight="1" x14ac:dyDescent="0.25">
      <c r="A718" s="1"/>
      <c r="C718" s="53"/>
      <c r="D718" s="53"/>
    </row>
    <row r="719" spans="1:4" s="2" customFormat="1" ht="20.100000000000001" customHeight="1" x14ac:dyDescent="0.25">
      <c r="A719" s="1"/>
      <c r="C719" s="53"/>
      <c r="D719" s="53"/>
    </row>
    <row r="720" spans="1:4" s="2" customFormat="1" ht="20.100000000000001" customHeight="1" x14ac:dyDescent="0.25">
      <c r="A720" s="1"/>
      <c r="C720" s="53"/>
      <c r="D720" s="53"/>
    </row>
    <row r="721" spans="1:4" s="2" customFormat="1" ht="20.100000000000001" customHeight="1" x14ac:dyDescent="0.25">
      <c r="A721" s="1"/>
      <c r="C721" s="53"/>
      <c r="D721" s="53"/>
    </row>
    <row r="722" spans="1:4" s="2" customFormat="1" ht="20.100000000000001" customHeight="1" x14ac:dyDescent="0.25">
      <c r="A722" s="1"/>
      <c r="C722" s="53"/>
      <c r="D722" s="53"/>
    </row>
    <row r="723" spans="1:4" s="2" customFormat="1" ht="20.100000000000001" customHeight="1" x14ac:dyDescent="0.25">
      <c r="A723" s="1"/>
      <c r="C723" s="53"/>
      <c r="D723" s="53"/>
    </row>
    <row r="724" spans="1:4" s="2" customFormat="1" ht="20.100000000000001" customHeight="1" x14ac:dyDescent="0.25">
      <c r="A724" s="1"/>
      <c r="C724" s="53"/>
      <c r="D724" s="53"/>
    </row>
    <row r="725" spans="1:4" s="2" customFormat="1" ht="20.100000000000001" customHeight="1" x14ac:dyDescent="0.25">
      <c r="A725" s="1"/>
      <c r="C725" s="53"/>
      <c r="D725" s="53"/>
    </row>
    <row r="726" spans="1:4" s="2" customFormat="1" ht="20.100000000000001" customHeight="1" x14ac:dyDescent="0.25">
      <c r="A726" s="1"/>
      <c r="C726" s="53"/>
      <c r="D726" s="53"/>
    </row>
    <row r="727" spans="1:4" s="2" customFormat="1" ht="20.100000000000001" customHeight="1" x14ac:dyDescent="0.25">
      <c r="A727" s="1"/>
      <c r="C727" s="53"/>
      <c r="D727" s="53"/>
    </row>
    <row r="728" spans="1:4" s="2" customFormat="1" ht="20.100000000000001" customHeight="1" x14ac:dyDescent="0.25">
      <c r="A728" s="1"/>
      <c r="C728" s="53"/>
      <c r="D728" s="53"/>
    </row>
    <row r="729" spans="1:4" s="2" customFormat="1" ht="20.100000000000001" customHeight="1" x14ac:dyDescent="0.25">
      <c r="A729" s="1"/>
      <c r="C729" s="53"/>
      <c r="D729" s="53"/>
    </row>
    <row r="730" spans="1:4" s="2" customFormat="1" ht="20.100000000000001" customHeight="1" x14ac:dyDescent="0.25">
      <c r="A730" s="1"/>
      <c r="C730" s="53"/>
      <c r="D730" s="53"/>
    </row>
    <row r="731" spans="1:4" s="2" customFormat="1" ht="20.100000000000001" customHeight="1" x14ac:dyDescent="0.25">
      <c r="A731" s="1"/>
      <c r="C731" s="53"/>
      <c r="D731" s="53"/>
    </row>
    <row r="732" spans="1:4" s="2" customFormat="1" ht="20.100000000000001" customHeight="1" x14ac:dyDescent="0.25">
      <c r="A732" s="1"/>
      <c r="C732" s="53"/>
      <c r="D732" s="53"/>
    </row>
    <row r="733" spans="1:4" s="2" customFormat="1" ht="20.100000000000001" customHeight="1" x14ac:dyDescent="0.25">
      <c r="A733" s="1"/>
      <c r="C733" s="53"/>
      <c r="D733" s="53"/>
    </row>
    <row r="734" spans="1:4" s="2" customFormat="1" ht="20.100000000000001" customHeight="1" x14ac:dyDescent="0.25">
      <c r="A734" s="1"/>
      <c r="C734" s="53"/>
      <c r="D734" s="53"/>
    </row>
    <row r="735" spans="1:4" s="2" customFormat="1" ht="20.100000000000001" customHeight="1" x14ac:dyDescent="0.25">
      <c r="A735" s="1"/>
      <c r="C735" s="53"/>
      <c r="D735" s="53"/>
    </row>
    <row r="736" spans="1:4" s="2" customFormat="1" ht="20.100000000000001" customHeight="1" x14ac:dyDescent="0.25">
      <c r="A736" s="1"/>
      <c r="C736" s="53"/>
      <c r="D736" s="53"/>
    </row>
    <row r="737" spans="1:4" s="2" customFormat="1" ht="20.100000000000001" customHeight="1" x14ac:dyDescent="0.25">
      <c r="A737" s="1"/>
      <c r="C737" s="53"/>
      <c r="D737" s="53"/>
    </row>
    <row r="738" spans="1:4" s="2" customFormat="1" ht="20.100000000000001" customHeight="1" x14ac:dyDescent="0.25">
      <c r="A738" s="1"/>
      <c r="C738" s="53"/>
      <c r="D738" s="53"/>
    </row>
    <row r="739" spans="1:4" s="2" customFormat="1" ht="20.100000000000001" customHeight="1" x14ac:dyDescent="0.25">
      <c r="A739" s="1"/>
      <c r="C739" s="53"/>
      <c r="D739" s="53"/>
    </row>
    <row r="740" spans="1:4" s="2" customFormat="1" ht="20.100000000000001" customHeight="1" x14ac:dyDescent="0.25">
      <c r="A740" s="1"/>
      <c r="C740" s="53"/>
      <c r="D740" s="53"/>
    </row>
    <row r="741" spans="1:4" s="2" customFormat="1" ht="20.100000000000001" customHeight="1" x14ac:dyDescent="0.25">
      <c r="A741" s="1"/>
      <c r="C741" s="53"/>
      <c r="D741" s="53"/>
    </row>
    <row r="742" spans="1:4" s="2" customFormat="1" ht="20.100000000000001" customHeight="1" x14ac:dyDescent="0.25">
      <c r="A742" s="1"/>
      <c r="C742" s="53"/>
      <c r="D742" s="53"/>
    </row>
    <row r="743" spans="1:4" s="2" customFormat="1" ht="20.100000000000001" customHeight="1" x14ac:dyDescent="0.25">
      <c r="A743" s="1"/>
      <c r="C743" s="53"/>
      <c r="D743" s="53"/>
    </row>
    <row r="744" spans="1:4" s="2" customFormat="1" ht="20.100000000000001" customHeight="1" x14ac:dyDescent="0.25">
      <c r="A744" s="1"/>
      <c r="C744" s="53"/>
      <c r="D744" s="53"/>
    </row>
    <row r="745" spans="1:4" s="2" customFormat="1" ht="20.100000000000001" customHeight="1" x14ac:dyDescent="0.25">
      <c r="A745" s="1"/>
      <c r="C745" s="53"/>
      <c r="D745" s="53"/>
    </row>
    <row r="746" spans="1:4" s="2" customFormat="1" ht="20.100000000000001" customHeight="1" x14ac:dyDescent="0.25">
      <c r="A746" s="1"/>
      <c r="C746" s="53"/>
      <c r="D746" s="53"/>
    </row>
    <row r="747" spans="1:4" s="2" customFormat="1" ht="20.100000000000001" customHeight="1" x14ac:dyDescent="0.25">
      <c r="A747" s="1"/>
      <c r="C747" s="53"/>
      <c r="D747" s="53"/>
    </row>
    <row r="748" spans="1:4" s="2" customFormat="1" ht="20.100000000000001" customHeight="1" x14ac:dyDescent="0.25">
      <c r="A748" s="1"/>
      <c r="C748" s="53"/>
      <c r="D748" s="53"/>
    </row>
    <row r="749" spans="1:4" s="2" customFormat="1" ht="20.100000000000001" customHeight="1" x14ac:dyDescent="0.25">
      <c r="A749" s="1"/>
      <c r="C749" s="53"/>
      <c r="D749" s="53"/>
    </row>
    <row r="750" spans="1:4" s="2" customFormat="1" ht="20.100000000000001" customHeight="1" x14ac:dyDescent="0.25">
      <c r="A750" s="1"/>
      <c r="C750" s="53"/>
      <c r="D750" s="53"/>
    </row>
    <row r="751" spans="1:4" s="2" customFormat="1" ht="20.100000000000001" customHeight="1" x14ac:dyDescent="0.25">
      <c r="A751" s="1"/>
      <c r="C751" s="53"/>
      <c r="D751" s="53"/>
    </row>
    <row r="752" spans="1:4" s="2" customFormat="1" ht="20.100000000000001" customHeight="1" x14ac:dyDescent="0.25">
      <c r="A752" s="1"/>
      <c r="C752" s="53"/>
      <c r="D752" s="53"/>
    </row>
    <row r="753" spans="1:4" s="2" customFormat="1" ht="20.100000000000001" customHeight="1" x14ac:dyDescent="0.25">
      <c r="A753" s="1"/>
      <c r="C753" s="53"/>
      <c r="D753" s="53"/>
    </row>
    <row r="754" spans="1:4" s="2" customFormat="1" ht="20.100000000000001" customHeight="1" x14ac:dyDescent="0.25">
      <c r="A754" s="1"/>
      <c r="C754" s="53"/>
      <c r="D754" s="53"/>
    </row>
    <row r="755" spans="1:4" s="2" customFormat="1" ht="20.100000000000001" customHeight="1" x14ac:dyDescent="0.25">
      <c r="A755" s="1"/>
      <c r="C755" s="53"/>
      <c r="D755" s="53"/>
    </row>
    <row r="756" spans="1:4" s="2" customFormat="1" ht="20.100000000000001" customHeight="1" x14ac:dyDescent="0.25">
      <c r="A756" s="1"/>
      <c r="C756" s="53"/>
      <c r="D756" s="53"/>
    </row>
    <row r="757" spans="1:4" s="2" customFormat="1" ht="20.100000000000001" customHeight="1" x14ac:dyDescent="0.25">
      <c r="A757" s="1"/>
      <c r="C757" s="53"/>
      <c r="D757" s="53"/>
    </row>
    <row r="758" spans="1:4" s="2" customFormat="1" ht="20.100000000000001" customHeight="1" x14ac:dyDescent="0.25">
      <c r="A758" s="1"/>
      <c r="C758" s="53"/>
      <c r="D758" s="53"/>
    </row>
    <row r="759" spans="1:4" s="2" customFormat="1" ht="20.100000000000001" customHeight="1" x14ac:dyDescent="0.25">
      <c r="A759" s="1"/>
      <c r="C759" s="53"/>
      <c r="D759" s="53"/>
    </row>
    <row r="760" spans="1:4" s="2" customFormat="1" ht="20.100000000000001" customHeight="1" x14ac:dyDescent="0.25">
      <c r="A760" s="1"/>
      <c r="C760" s="53"/>
      <c r="D760" s="53"/>
    </row>
    <row r="761" spans="1:4" s="2" customFormat="1" ht="20.100000000000001" customHeight="1" x14ac:dyDescent="0.25">
      <c r="A761" s="1"/>
      <c r="C761" s="53"/>
      <c r="D761" s="53"/>
    </row>
    <row r="762" spans="1:4" s="2" customFormat="1" ht="20.100000000000001" customHeight="1" x14ac:dyDescent="0.25">
      <c r="A762" s="1"/>
      <c r="C762" s="53"/>
      <c r="D762" s="53"/>
    </row>
    <row r="763" spans="1:4" s="2" customFormat="1" ht="20.100000000000001" customHeight="1" x14ac:dyDescent="0.25">
      <c r="A763" s="1"/>
      <c r="C763" s="53"/>
      <c r="D763" s="53"/>
    </row>
    <row r="764" spans="1:4" s="2" customFormat="1" ht="20.100000000000001" customHeight="1" x14ac:dyDescent="0.25">
      <c r="A764" s="1"/>
      <c r="C764" s="53"/>
      <c r="D764" s="53"/>
    </row>
    <row r="765" spans="1:4" s="2" customFormat="1" ht="20.100000000000001" customHeight="1" x14ac:dyDescent="0.25">
      <c r="A765" s="1"/>
      <c r="C765" s="53"/>
      <c r="D765" s="53"/>
    </row>
    <row r="766" spans="1:4" s="2" customFormat="1" ht="20.100000000000001" customHeight="1" x14ac:dyDescent="0.25">
      <c r="A766" s="1"/>
      <c r="C766" s="53"/>
      <c r="D766" s="53"/>
    </row>
    <row r="767" spans="1:4" s="2" customFormat="1" ht="20.100000000000001" customHeight="1" x14ac:dyDescent="0.25">
      <c r="A767" s="1"/>
      <c r="C767" s="53"/>
      <c r="D767" s="53"/>
    </row>
    <row r="768" spans="1:4" s="2" customFormat="1" ht="20.100000000000001" customHeight="1" x14ac:dyDescent="0.25">
      <c r="A768" s="1"/>
      <c r="C768" s="53"/>
      <c r="D768" s="53"/>
    </row>
    <row r="769" spans="1:4" s="2" customFormat="1" ht="20.100000000000001" customHeight="1" x14ac:dyDescent="0.25">
      <c r="A769" s="1"/>
      <c r="C769" s="53"/>
      <c r="D769" s="53"/>
    </row>
    <row r="770" spans="1:4" s="2" customFormat="1" ht="20.100000000000001" customHeight="1" x14ac:dyDescent="0.25">
      <c r="A770" s="1"/>
      <c r="C770" s="53"/>
      <c r="D770" s="53"/>
    </row>
    <row r="771" spans="1:4" s="2" customFormat="1" ht="20.100000000000001" customHeight="1" x14ac:dyDescent="0.25">
      <c r="A771" s="1"/>
      <c r="C771" s="53"/>
      <c r="D771" s="53"/>
    </row>
    <row r="772" spans="1:4" s="2" customFormat="1" ht="20.100000000000001" customHeight="1" x14ac:dyDescent="0.25">
      <c r="A772" s="1"/>
      <c r="C772" s="53"/>
      <c r="D772" s="53"/>
    </row>
    <row r="773" spans="1:4" s="2" customFormat="1" ht="20.100000000000001" customHeight="1" x14ac:dyDescent="0.25">
      <c r="A773" s="1"/>
      <c r="C773" s="53"/>
      <c r="D773" s="53"/>
    </row>
    <row r="774" spans="1:4" s="2" customFormat="1" ht="20.100000000000001" customHeight="1" x14ac:dyDescent="0.25">
      <c r="A774" s="1"/>
      <c r="C774" s="53"/>
      <c r="D774" s="53"/>
    </row>
    <row r="775" spans="1:4" s="2" customFormat="1" ht="20.100000000000001" customHeight="1" x14ac:dyDescent="0.25">
      <c r="A775" s="1"/>
      <c r="C775" s="53"/>
      <c r="D775" s="53"/>
    </row>
    <row r="776" spans="1:4" s="2" customFormat="1" ht="20.100000000000001" customHeight="1" x14ac:dyDescent="0.25">
      <c r="A776" s="1"/>
      <c r="C776" s="53"/>
      <c r="D776" s="53"/>
    </row>
    <row r="777" spans="1:4" s="2" customFormat="1" ht="20.100000000000001" customHeight="1" x14ac:dyDescent="0.25">
      <c r="A777" s="1"/>
      <c r="C777" s="53"/>
      <c r="D777" s="53"/>
    </row>
    <row r="778" spans="1:4" s="2" customFormat="1" ht="20.100000000000001" customHeight="1" x14ac:dyDescent="0.25">
      <c r="A778" s="1"/>
      <c r="C778" s="53"/>
      <c r="D778" s="53"/>
    </row>
    <row r="779" spans="1:4" s="2" customFormat="1" ht="20.100000000000001" customHeight="1" x14ac:dyDescent="0.25">
      <c r="A779" s="1"/>
      <c r="C779" s="53"/>
      <c r="D779" s="53"/>
    </row>
    <row r="780" spans="1:4" s="2" customFormat="1" ht="20.100000000000001" customHeight="1" x14ac:dyDescent="0.25">
      <c r="A780" s="1"/>
      <c r="C780" s="53"/>
      <c r="D780" s="53"/>
    </row>
    <row r="781" spans="1:4" s="2" customFormat="1" ht="20.100000000000001" customHeight="1" x14ac:dyDescent="0.25">
      <c r="A781" s="1"/>
      <c r="C781" s="53"/>
      <c r="D781" s="53"/>
    </row>
    <row r="782" spans="1:4" s="2" customFormat="1" ht="20.100000000000001" customHeight="1" x14ac:dyDescent="0.25">
      <c r="A782" s="1"/>
      <c r="C782" s="53"/>
      <c r="D782" s="53"/>
    </row>
    <row r="783" spans="1:4" s="2" customFormat="1" ht="20.100000000000001" customHeight="1" x14ac:dyDescent="0.25">
      <c r="A783" s="1"/>
      <c r="C783" s="53"/>
      <c r="D783" s="53"/>
    </row>
    <row r="784" spans="1:4" s="2" customFormat="1" ht="20.100000000000001" customHeight="1" x14ac:dyDescent="0.25">
      <c r="A784" s="1"/>
      <c r="C784" s="53"/>
      <c r="D784" s="53"/>
    </row>
    <row r="785" spans="1:4" s="2" customFormat="1" ht="20.100000000000001" customHeight="1" x14ac:dyDescent="0.25">
      <c r="A785" s="1"/>
      <c r="C785" s="53"/>
      <c r="D785" s="53"/>
    </row>
    <row r="786" spans="1:4" s="2" customFormat="1" ht="20.100000000000001" customHeight="1" x14ac:dyDescent="0.25">
      <c r="A786" s="1"/>
      <c r="C786" s="53"/>
      <c r="D786" s="53"/>
    </row>
    <row r="787" spans="1:4" s="2" customFormat="1" ht="20.100000000000001" customHeight="1" x14ac:dyDescent="0.25">
      <c r="A787" s="1"/>
      <c r="C787" s="53"/>
      <c r="D787" s="53"/>
    </row>
    <row r="788" spans="1:4" s="2" customFormat="1" ht="20.100000000000001" customHeight="1" x14ac:dyDescent="0.25">
      <c r="A788" s="1"/>
      <c r="C788" s="53"/>
      <c r="D788" s="53"/>
    </row>
    <row r="789" spans="1:4" s="2" customFormat="1" ht="20.100000000000001" customHeight="1" x14ac:dyDescent="0.25">
      <c r="A789" s="1"/>
      <c r="C789" s="53"/>
      <c r="D789" s="53"/>
    </row>
    <row r="790" spans="1:4" s="2" customFormat="1" ht="20.100000000000001" customHeight="1" x14ac:dyDescent="0.25">
      <c r="A790" s="1"/>
      <c r="C790" s="53"/>
      <c r="D790" s="53"/>
    </row>
    <row r="791" spans="1:4" s="2" customFormat="1" ht="20.100000000000001" customHeight="1" x14ac:dyDescent="0.25">
      <c r="A791" s="1"/>
      <c r="C791" s="53"/>
      <c r="D791" s="53"/>
    </row>
    <row r="792" spans="1:4" s="2" customFormat="1" ht="20.100000000000001" customHeight="1" x14ac:dyDescent="0.25">
      <c r="A792" s="1"/>
      <c r="C792" s="53"/>
      <c r="D792" s="53"/>
    </row>
    <row r="793" spans="1:4" s="2" customFormat="1" ht="20.100000000000001" customHeight="1" x14ac:dyDescent="0.25">
      <c r="A793" s="1"/>
      <c r="C793" s="53"/>
      <c r="D793" s="53"/>
    </row>
    <row r="794" spans="1:4" s="2" customFormat="1" ht="20.100000000000001" customHeight="1" x14ac:dyDescent="0.25">
      <c r="A794" s="1"/>
      <c r="C794" s="53"/>
      <c r="D794" s="53"/>
    </row>
    <row r="795" spans="1:4" s="2" customFormat="1" ht="20.100000000000001" customHeight="1" x14ac:dyDescent="0.25">
      <c r="A795" s="1"/>
      <c r="C795" s="53"/>
      <c r="D795" s="53"/>
    </row>
    <row r="796" spans="1:4" s="2" customFormat="1" ht="20.100000000000001" customHeight="1" x14ac:dyDescent="0.25">
      <c r="A796" s="1"/>
      <c r="C796" s="53"/>
      <c r="D796" s="53"/>
    </row>
    <row r="797" spans="1:4" s="2" customFormat="1" ht="20.100000000000001" customHeight="1" x14ac:dyDescent="0.25">
      <c r="A797" s="1"/>
      <c r="C797" s="53"/>
      <c r="D797" s="53"/>
    </row>
    <row r="798" spans="1:4" s="2" customFormat="1" ht="20.100000000000001" customHeight="1" x14ac:dyDescent="0.25">
      <c r="A798" s="1"/>
      <c r="C798" s="53"/>
      <c r="D798" s="53"/>
    </row>
    <row r="799" spans="1:4" s="2" customFormat="1" ht="20.100000000000001" customHeight="1" x14ac:dyDescent="0.25">
      <c r="A799" s="1"/>
      <c r="C799" s="53"/>
      <c r="D799" s="53"/>
    </row>
    <row r="800" spans="1:4" s="2" customFormat="1" ht="20.100000000000001" customHeight="1" x14ac:dyDescent="0.25">
      <c r="A800" s="1"/>
      <c r="C800" s="53"/>
      <c r="D800" s="53"/>
    </row>
    <row r="801" spans="1:4" s="2" customFormat="1" ht="20.100000000000001" customHeight="1" x14ac:dyDescent="0.25">
      <c r="A801" s="1"/>
      <c r="C801" s="53"/>
      <c r="D801" s="53"/>
    </row>
    <row r="802" spans="1:4" s="2" customFormat="1" ht="20.100000000000001" customHeight="1" x14ac:dyDescent="0.25">
      <c r="A802" s="1"/>
      <c r="C802" s="53"/>
      <c r="D802" s="53"/>
    </row>
    <row r="803" spans="1:4" s="2" customFormat="1" ht="20.100000000000001" customHeight="1" x14ac:dyDescent="0.25">
      <c r="A803" s="1"/>
      <c r="C803" s="53"/>
      <c r="D803" s="53"/>
    </row>
    <row r="804" spans="1:4" s="2" customFormat="1" ht="20.100000000000001" customHeight="1" x14ac:dyDescent="0.25">
      <c r="A804" s="1"/>
      <c r="C804" s="53"/>
      <c r="D804" s="53"/>
    </row>
    <row r="805" spans="1:4" s="2" customFormat="1" ht="20.100000000000001" customHeight="1" x14ac:dyDescent="0.25">
      <c r="A805" s="1"/>
      <c r="C805" s="53"/>
      <c r="D805" s="53"/>
    </row>
    <row r="806" spans="1:4" s="2" customFormat="1" ht="20.100000000000001" customHeight="1" x14ac:dyDescent="0.25">
      <c r="A806" s="1"/>
      <c r="C806" s="53"/>
      <c r="D806" s="53"/>
    </row>
    <row r="807" spans="1:4" s="2" customFormat="1" ht="20.100000000000001" customHeight="1" x14ac:dyDescent="0.25">
      <c r="A807" s="1"/>
      <c r="C807" s="53"/>
      <c r="D807" s="53"/>
    </row>
    <row r="808" spans="1:4" s="2" customFormat="1" ht="20.100000000000001" customHeight="1" x14ac:dyDescent="0.25">
      <c r="A808" s="1"/>
      <c r="C808" s="53"/>
      <c r="D808" s="53"/>
    </row>
    <row r="809" spans="1:4" s="2" customFormat="1" ht="20.100000000000001" customHeight="1" x14ac:dyDescent="0.25">
      <c r="A809" s="1"/>
      <c r="C809" s="53"/>
      <c r="D809" s="53"/>
    </row>
    <row r="810" spans="1:4" s="2" customFormat="1" ht="20.100000000000001" customHeight="1" x14ac:dyDescent="0.25">
      <c r="A810" s="1"/>
      <c r="C810" s="53"/>
      <c r="D810" s="53"/>
    </row>
    <row r="811" spans="1:4" s="2" customFormat="1" ht="20.100000000000001" customHeight="1" x14ac:dyDescent="0.25">
      <c r="A811" s="1"/>
      <c r="C811" s="53"/>
      <c r="D811" s="53"/>
    </row>
    <row r="812" spans="1:4" s="2" customFormat="1" ht="20.100000000000001" customHeight="1" x14ac:dyDescent="0.25">
      <c r="A812" s="1"/>
      <c r="C812" s="53"/>
      <c r="D812" s="53"/>
    </row>
    <row r="813" spans="1:4" s="2" customFormat="1" ht="20.100000000000001" customHeight="1" x14ac:dyDescent="0.25">
      <c r="A813" s="1"/>
      <c r="C813" s="53"/>
      <c r="D813" s="53"/>
    </row>
    <row r="814" spans="1:4" s="2" customFormat="1" ht="20.100000000000001" customHeight="1" x14ac:dyDescent="0.25">
      <c r="A814" s="1"/>
      <c r="C814" s="53"/>
      <c r="D814" s="53"/>
    </row>
    <row r="815" spans="1:4" s="2" customFormat="1" ht="20.100000000000001" customHeight="1" x14ac:dyDescent="0.25">
      <c r="A815" s="1"/>
      <c r="C815" s="53"/>
      <c r="D815" s="53"/>
    </row>
    <row r="816" spans="1:4" s="2" customFormat="1" ht="20.100000000000001" customHeight="1" x14ac:dyDescent="0.25">
      <c r="A816" s="1"/>
      <c r="C816" s="53"/>
      <c r="D816" s="53"/>
    </row>
    <row r="817" spans="1:4" s="2" customFormat="1" ht="20.100000000000001" customHeight="1" x14ac:dyDescent="0.25">
      <c r="A817" s="1"/>
      <c r="C817" s="53"/>
      <c r="D817" s="53"/>
    </row>
    <row r="818" spans="1:4" s="2" customFormat="1" ht="20.100000000000001" customHeight="1" x14ac:dyDescent="0.25">
      <c r="A818" s="1"/>
      <c r="C818" s="53"/>
      <c r="D818" s="53"/>
    </row>
    <row r="819" spans="1:4" s="2" customFormat="1" ht="20.100000000000001" customHeight="1" x14ac:dyDescent="0.25">
      <c r="A819" s="1"/>
      <c r="C819" s="53"/>
      <c r="D819" s="53"/>
    </row>
    <row r="820" spans="1:4" s="2" customFormat="1" ht="20.100000000000001" customHeight="1" x14ac:dyDescent="0.25">
      <c r="A820" s="1"/>
      <c r="C820" s="53"/>
      <c r="D820" s="53"/>
    </row>
    <row r="821" spans="1:4" s="2" customFormat="1" ht="20.100000000000001" customHeight="1" x14ac:dyDescent="0.25">
      <c r="A821" s="1"/>
      <c r="C821" s="53"/>
      <c r="D821" s="53"/>
    </row>
    <row r="822" spans="1:4" s="2" customFormat="1" ht="20.100000000000001" customHeight="1" x14ac:dyDescent="0.25">
      <c r="A822" s="1"/>
      <c r="C822" s="53"/>
      <c r="D822" s="53"/>
    </row>
    <row r="823" spans="1:4" s="2" customFormat="1" ht="20.100000000000001" customHeight="1" x14ac:dyDescent="0.25">
      <c r="A823" s="1"/>
      <c r="C823" s="53"/>
      <c r="D823" s="53"/>
    </row>
    <row r="824" spans="1:4" s="2" customFormat="1" ht="20.100000000000001" customHeight="1" x14ac:dyDescent="0.25">
      <c r="A824" s="1"/>
      <c r="C824" s="53"/>
      <c r="D824" s="53"/>
    </row>
    <row r="825" spans="1:4" s="2" customFormat="1" ht="20.100000000000001" customHeight="1" x14ac:dyDescent="0.25">
      <c r="A825" s="1"/>
      <c r="C825" s="53"/>
      <c r="D825" s="53"/>
    </row>
    <row r="826" spans="1:4" s="2" customFormat="1" ht="20.100000000000001" customHeight="1" x14ac:dyDescent="0.25">
      <c r="A826" s="1"/>
      <c r="C826" s="53"/>
      <c r="D826" s="53"/>
    </row>
    <row r="827" spans="1:4" s="2" customFormat="1" ht="20.100000000000001" customHeight="1" x14ac:dyDescent="0.25">
      <c r="A827" s="1"/>
      <c r="C827" s="53"/>
      <c r="D827" s="53"/>
    </row>
    <row r="828" spans="1:4" s="2" customFormat="1" ht="20.100000000000001" customHeight="1" x14ac:dyDescent="0.25">
      <c r="A828" s="1"/>
      <c r="C828" s="53"/>
      <c r="D828" s="53"/>
    </row>
    <row r="829" spans="1:4" s="2" customFormat="1" ht="20.100000000000001" customHeight="1" x14ac:dyDescent="0.25">
      <c r="A829" s="1"/>
      <c r="C829" s="53"/>
      <c r="D829" s="53"/>
    </row>
    <row r="830" spans="1:4" s="2" customFormat="1" ht="20.100000000000001" customHeight="1" x14ac:dyDescent="0.25">
      <c r="A830" s="1"/>
      <c r="C830" s="53"/>
      <c r="D830" s="53"/>
    </row>
    <row r="831" spans="1:4" s="2" customFormat="1" ht="20.100000000000001" customHeight="1" x14ac:dyDescent="0.25">
      <c r="A831" s="1"/>
      <c r="C831" s="53"/>
      <c r="D831" s="53"/>
    </row>
    <row r="832" spans="1:4" s="2" customFormat="1" ht="20.100000000000001" customHeight="1" x14ac:dyDescent="0.25">
      <c r="A832" s="1"/>
      <c r="C832" s="53"/>
      <c r="D832" s="53"/>
    </row>
    <row r="833" spans="1:4" s="2" customFormat="1" ht="20.100000000000001" customHeight="1" x14ac:dyDescent="0.25">
      <c r="A833" s="1"/>
      <c r="C833" s="53"/>
      <c r="D833" s="53"/>
    </row>
    <row r="834" spans="1:4" s="2" customFormat="1" ht="20.100000000000001" customHeight="1" x14ac:dyDescent="0.25">
      <c r="A834" s="1"/>
      <c r="C834" s="53"/>
      <c r="D834" s="53"/>
    </row>
    <row r="835" spans="1:4" s="2" customFormat="1" ht="20.100000000000001" customHeight="1" x14ac:dyDescent="0.25">
      <c r="A835" s="1"/>
      <c r="C835" s="53"/>
      <c r="D835" s="53"/>
    </row>
    <row r="836" spans="1:4" s="2" customFormat="1" ht="20.100000000000001" customHeight="1" x14ac:dyDescent="0.25">
      <c r="A836" s="1"/>
      <c r="C836" s="53"/>
      <c r="D836" s="53"/>
    </row>
    <row r="837" spans="1:4" s="2" customFormat="1" ht="20.100000000000001" customHeight="1" x14ac:dyDescent="0.25">
      <c r="A837" s="1"/>
      <c r="C837" s="53"/>
      <c r="D837" s="53"/>
    </row>
    <row r="838" spans="1:4" s="2" customFormat="1" ht="20.100000000000001" customHeight="1" x14ac:dyDescent="0.25">
      <c r="A838" s="1"/>
      <c r="C838" s="53"/>
      <c r="D838" s="53"/>
    </row>
    <row r="839" spans="1:4" s="2" customFormat="1" ht="20.100000000000001" customHeight="1" x14ac:dyDescent="0.25">
      <c r="A839" s="1"/>
      <c r="C839" s="53"/>
      <c r="D839" s="53"/>
    </row>
    <row r="840" spans="1:4" s="2" customFormat="1" ht="20.100000000000001" customHeight="1" x14ac:dyDescent="0.25">
      <c r="A840" s="1"/>
      <c r="C840" s="53"/>
      <c r="D840" s="53"/>
    </row>
    <row r="841" spans="1:4" s="2" customFormat="1" ht="20.100000000000001" customHeight="1" x14ac:dyDescent="0.25">
      <c r="A841" s="1"/>
      <c r="C841" s="53"/>
      <c r="D841" s="53"/>
    </row>
    <row r="842" spans="1:4" s="2" customFormat="1" ht="20.100000000000001" customHeight="1" x14ac:dyDescent="0.25">
      <c r="A842" s="1"/>
      <c r="C842" s="53"/>
      <c r="D842" s="53"/>
    </row>
    <row r="843" spans="1:4" s="2" customFormat="1" ht="20.100000000000001" customHeight="1" x14ac:dyDescent="0.25">
      <c r="A843" s="1"/>
      <c r="C843" s="53"/>
      <c r="D843" s="53"/>
    </row>
    <row r="844" spans="1:4" s="2" customFormat="1" ht="20.100000000000001" customHeight="1" x14ac:dyDescent="0.25">
      <c r="A844" s="1"/>
      <c r="C844" s="53"/>
      <c r="D844" s="53"/>
    </row>
    <row r="845" spans="1:4" s="2" customFormat="1" ht="20.100000000000001" customHeight="1" x14ac:dyDescent="0.25">
      <c r="A845" s="1"/>
      <c r="C845" s="53"/>
      <c r="D845" s="53"/>
    </row>
    <row r="846" spans="1:4" s="2" customFormat="1" ht="20.100000000000001" customHeight="1" x14ac:dyDescent="0.25">
      <c r="A846" s="1"/>
      <c r="C846" s="53"/>
      <c r="D846" s="53"/>
    </row>
    <row r="847" spans="1:4" s="2" customFormat="1" ht="20.100000000000001" customHeight="1" x14ac:dyDescent="0.25">
      <c r="A847" s="1"/>
      <c r="C847" s="53"/>
      <c r="D847" s="53"/>
    </row>
    <row r="848" spans="1:4" s="2" customFormat="1" ht="20.100000000000001" customHeight="1" x14ac:dyDescent="0.25">
      <c r="A848" s="1"/>
      <c r="C848" s="53"/>
      <c r="D848" s="53"/>
    </row>
    <row r="849" spans="1:4" s="2" customFormat="1" ht="20.100000000000001" customHeight="1" x14ac:dyDescent="0.25">
      <c r="A849" s="1"/>
      <c r="C849" s="53"/>
      <c r="D849" s="53"/>
    </row>
    <row r="850" spans="1:4" s="2" customFormat="1" ht="20.100000000000001" customHeight="1" x14ac:dyDescent="0.25">
      <c r="A850" s="1"/>
      <c r="C850" s="53"/>
      <c r="D850" s="53"/>
    </row>
    <row r="851" spans="1:4" s="2" customFormat="1" ht="20.100000000000001" customHeight="1" x14ac:dyDescent="0.25">
      <c r="A851" s="1"/>
      <c r="C851" s="53"/>
      <c r="D851" s="53"/>
    </row>
    <row r="852" spans="1:4" s="2" customFormat="1" ht="20.100000000000001" customHeight="1" x14ac:dyDescent="0.25">
      <c r="A852" s="1"/>
      <c r="C852" s="53"/>
      <c r="D852" s="53"/>
    </row>
    <row r="853" spans="1:4" s="2" customFormat="1" ht="20.100000000000001" customHeight="1" x14ac:dyDescent="0.25">
      <c r="A853" s="1"/>
      <c r="C853" s="53"/>
      <c r="D853" s="53"/>
    </row>
    <row r="854" spans="1:4" s="2" customFormat="1" ht="20.100000000000001" customHeight="1" x14ac:dyDescent="0.25">
      <c r="A854" s="1"/>
      <c r="C854" s="53"/>
      <c r="D854" s="53"/>
    </row>
    <row r="855" spans="1:4" s="2" customFormat="1" ht="20.100000000000001" customHeight="1" x14ac:dyDescent="0.25">
      <c r="A855" s="1"/>
      <c r="C855" s="53"/>
      <c r="D855" s="53"/>
    </row>
    <row r="856" spans="1:4" s="2" customFormat="1" ht="20.100000000000001" customHeight="1" x14ac:dyDescent="0.25">
      <c r="A856" s="1"/>
      <c r="C856" s="53"/>
      <c r="D856" s="53"/>
    </row>
    <row r="857" spans="1:4" s="2" customFormat="1" ht="20.100000000000001" customHeight="1" x14ac:dyDescent="0.25">
      <c r="A857" s="1"/>
      <c r="C857" s="53"/>
      <c r="D857" s="53"/>
    </row>
    <row r="858" spans="1:4" s="2" customFormat="1" ht="20.100000000000001" customHeight="1" x14ac:dyDescent="0.25">
      <c r="A858" s="1"/>
      <c r="C858" s="53"/>
      <c r="D858" s="53"/>
    </row>
    <row r="859" spans="1:4" s="2" customFormat="1" ht="20.100000000000001" customHeight="1" x14ac:dyDescent="0.25">
      <c r="A859" s="1"/>
      <c r="C859" s="53"/>
      <c r="D859" s="53"/>
    </row>
    <row r="860" spans="1:4" s="2" customFormat="1" ht="20.100000000000001" customHeight="1" x14ac:dyDescent="0.25">
      <c r="A860" s="1"/>
      <c r="C860" s="53"/>
      <c r="D860" s="53"/>
    </row>
    <row r="861" spans="1:4" s="2" customFormat="1" ht="20.100000000000001" customHeight="1" x14ac:dyDescent="0.25">
      <c r="A861" s="1"/>
      <c r="C861" s="53"/>
      <c r="D861" s="53"/>
    </row>
    <row r="862" spans="1:4" s="2" customFormat="1" ht="20.100000000000001" customHeight="1" x14ac:dyDescent="0.25">
      <c r="A862" s="1"/>
      <c r="C862" s="53"/>
      <c r="D862" s="53"/>
    </row>
    <row r="863" spans="1:4" s="2" customFormat="1" ht="20.100000000000001" customHeight="1" x14ac:dyDescent="0.25">
      <c r="A863" s="1"/>
      <c r="C863" s="53"/>
      <c r="D863" s="53"/>
    </row>
    <row r="864" spans="1:4" s="2" customFormat="1" ht="20.100000000000001" customHeight="1" x14ac:dyDescent="0.25">
      <c r="A864" s="1"/>
      <c r="C864" s="53"/>
      <c r="D864" s="53"/>
    </row>
    <row r="865" spans="1:4" s="2" customFormat="1" ht="20.100000000000001" customHeight="1" x14ac:dyDescent="0.25">
      <c r="A865" s="1"/>
      <c r="C865" s="53"/>
      <c r="D865" s="53"/>
    </row>
    <row r="866" spans="1:4" s="2" customFormat="1" ht="20.100000000000001" customHeight="1" x14ac:dyDescent="0.25">
      <c r="A866" s="1"/>
      <c r="C866" s="53"/>
      <c r="D866" s="53"/>
    </row>
    <row r="867" spans="1:4" s="2" customFormat="1" ht="20.100000000000001" customHeight="1" x14ac:dyDescent="0.25">
      <c r="A867" s="1"/>
      <c r="C867" s="53"/>
      <c r="D867" s="53"/>
    </row>
    <row r="868" spans="1:4" s="2" customFormat="1" ht="20.100000000000001" customHeight="1" x14ac:dyDescent="0.25">
      <c r="A868" s="1"/>
      <c r="C868" s="53"/>
      <c r="D868" s="53"/>
    </row>
    <row r="869" spans="1:4" s="2" customFormat="1" ht="20.100000000000001" customHeight="1" x14ac:dyDescent="0.25">
      <c r="A869" s="1"/>
      <c r="C869" s="53"/>
      <c r="D869" s="53"/>
    </row>
    <row r="870" spans="1:4" s="2" customFormat="1" ht="20.100000000000001" customHeight="1" x14ac:dyDescent="0.25">
      <c r="A870" s="1"/>
      <c r="C870" s="53"/>
      <c r="D870" s="53"/>
    </row>
    <row r="871" spans="1:4" s="2" customFormat="1" ht="20.100000000000001" customHeight="1" x14ac:dyDescent="0.25">
      <c r="A871" s="1"/>
      <c r="C871" s="53"/>
      <c r="D871" s="53"/>
    </row>
    <row r="872" spans="1:4" s="2" customFormat="1" ht="20.100000000000001" customHeight="1" x14ac:dyDescent="0.25">
      <c r="A872" s="1"/>
      <c r="C872" s="53"/>
      <c r="D872" s="53"/>
    </row>
    <row r="873" spans="1:4" s="2" customFormat="1" ht="20.100000000000001" customHeight="1" x14ac:dyDescent="0.25">
      <c r="A873" s="1"/>
      <c r="C873" s="53"/>
      <c r="D873" s="53"/>
    </row>
    <row r="874" spans="1:4" s="2" customFormat="1" ht="20.100000000000001" customHeight="1" x14ac:dyDescent="0.25">
      <c r="A874" s="1"/>
      <c r="C874" s="53"/>
      <c r="D874" s="53"/>
    </row>
    <row r="875" spans="1:4" s="2" customFormat="1" ht="20.100000000000001" customHeight="1" x14ac:dyDescent="0.25">
      <c r="A875" s="1"/>
      <c r="C875" s="53"/>
      <c r="D875" s="53"/>
    </row>
    <row r="876" spans="1:4" s="2" customFormat="1" ht="20.100000000000001" customHeight="1" x14ac:dyDescent="0.25">
      <c r="A876" s="1"/>
      <c r="C876" s="53"/>
      <c r="D876" s="53"/>
    </row>
    <row r="877" spans="1:4" s="2" customFormat="1" ht="20.100000000000001" customHeight="1" x14ac:dyDescent="0.25">
      <c r="A877" s="1"/>
      <c r="C877" s="53"/>
      <c r="D877" s="53"/>
    </row>
    <row r="878" spans="1:4" s="2" customFormat="1" ht="20.100000000000001" customHeight="1" x14ac:dyDescent="0.25">
      <c r="A878" s="1"/>
      <c r="C878" s="53"/>
      <c r="D878" s="53"/>
    </row>
    <row r="879" spans="1:4" s="2" customFormat="1" ht="20.100000000000001" customHeight="1" x14ac:dyDescent="0.25">
      <c r="A879" s="1"/>
      <c r="C879" s="53"/>
      <c r="D879" s="53"/>
    </row>
    <row r="880" spans="1:4" s="2" customFormat="1" ht="20.100000000000001" customHeight="1" x14ac:dyDescent="0.25">
      <c r="A880" s="1"/>
      <c r="C880" s="53"/>
      <c r="D880" s="53"/>
    </row>
    <row r="881" spans="1:4" s="2" customFormat="1" ht="20.100000000000001" customHeight="1" x14ac:dyDescent="0.25">
      <c r="A881" s="1"/>
      <c r="C881" s="53"/>
      <c r="D881" s="53"/>
    </row>
    <row r="882" spans="1:4" s="2" customFormat="1" ht="20.100000000000001" customHeight="1" x14ac:dyDescent="0.25">
      <c r="A882" s="1"/>
      <c r="C882" s="53"/>
      <c r="D882" s="53"/>
    </row>
    <row r="883" spans="1:4" s="2" customFormat="1" ht="20.100000000000001" customHeight="1" x14ac:dyDescent="0.25">
      <c r="A883" s="1"/>
      <c r="C883" s="53"/>
      <c r="D883" s="53"/>
    </row>
    <row r="884" spans="1:4" s="2" customFormat="1" ht="20.100000000000001" customHeight="1" x14ac:dyDescent="0.25">
      <c r="A884" s="1"/>
      <c r="C884" s="53"/>
      <c r="D884" s="53"/>
    </row>
    <row r="885" spans="1:4" s="2" customFormat="1" ht="20.100000000000001" customHeight="1" x14ac:dyDescent="0.25">
      <c r="A885" s="1"/>
      <c r="C885" s="53"/>
      <c r="D885" s="53"/>
    </row>
    <row r="886" spans="1:4" s="2" customFormat="1" ht="20.100000000000001" customHeight="1" x14ac:dyDescent="0.25">
      <c r="A886" s="1"/>
      <c r="C886" s="53"/>
      <c r="D886" s="53"/>
    </row>
    <row r="887" spans="1:4" s="2" customFormat="1" ht="20.100000000000001" customHeight="1" x14ac:dyDescent="0.25">
      <c r="A887" s="1"/>
      <c r="C887" s="53"/>
      <c r="D887" s="53"/>
    </row>
    <row r="888" spans="1:4" s="2" customFormat="1" ht="20.100000000000001" customHeight="1" x14ac:dyDescent="0.25">
      <c r="A888" s="1"/>
      <c r="C888" s="53"/>
      <c r="D888" s="53"/>
    </row>
    <row r="889" spans="1:4" s="2" customFormat="1" ht="20.100000000000001" customHeight="1" x14ac:dyDescent="0.25">
      <c r="A889" s="1"/>
      <c r="C889" s="53"/>
      <c r="D889" s="53"/>
    </row>
    <row r="890" spans="1:4" s="2" customFormat="1" ht="20.100000000000001" customHeight="1" x14ac:dyDescent="0.25">
      <c r="A890" s="1"/>
      <c r="C890" s="53"/>
      <c r="D890" s="53"/>
    </row>
    <row r="891" spans="1:4" s="2" customFormat="1" ht="20.100000000000001" customHeight="1" x14ac:dyDescent="0.25">
      <c r="A891" s="1"/>
      <c r="C891" s="53"/>
      <c r="D891" s="53"/>
    </row>
    <row r="892" spans="1:4" s="2" customFormat="1" ht="20.100000000000001" customHeight="1" x14ac:dyDescent="0.25">
      <c r="A892" s="1"/>
      <c r="C892" s="53"/>
      <c r="D892" s="53"/>
    </row>
    <row r="893" spans="1:4" s="2" customFormat="1" ht="20.100000000000001" customHeight="1" x14ac:dyDescent="0.25">
      <c r="A893" s="1"/>
      <c r="C893" s="53"/>
      <c r="D893" s="53"/>
    </row>
    <row r="894" spans="1:4" s="2" customFormat="1" ht="20.100000000000001" customHeight="1" x14ac:dyDescent="0.25">
      <c r="A894" s="1"/>
      <c r="C894" s="53"/>
      <c r="D894" s="53"/>
    </row>
    <row r="895" spans="1:4" s="2" customFormat="1" ht="20.100000000000001" customHeight="1" x14ac:dyDescent="0.25">
      <c r="A895" s="1"/>
      <c r="C895" s="53"/>
      <c r="D895" s="53"/>
    </row>
    <row r="896" spans="1:4" s="2" customFormat="1" ht="20.100000000000001" customHeight="1" x14ac:dyDescent="0.25">
      <c r="A896" s="1"/>
      <c r="C896" s="53"/>
      <c r="D896" s="53"/>
    </row>
    <row r="897" spans="1:4" s="2" customFormat="1" ht="20.100000000000001" customHeight="1" x14ac:dyDescent="0.25">
      <c r="A897" s="1"/>
      <c r="C897" s="53"/>
      <c r="D897" s="53"/>
    </row>
    <row r="898" spans="1:4" s="2" customFormat="1" ht="20.100000000000001" customHeight="1" x14ac:dyDescent="0.25">
      <c r="A898" s="1"/>
      <c r="C898" s="53"/>
      <c r="D898" s="53"/>
    </row>
    <row r="899" spans="1:4" s="2" customFormat="1" ht="20.100000000000001" customHeight="1" x14ac:dyDescent="0.25">
      <c r="A899" s="1"/>
      <c r="C899" s="53"/>
      <c r="D899" s="53"/>
    </row>
    <row r="900" spans="1:4" s="2" customFormat="1" ht="20.100000000000001" customHeight="1" x14ac:dyDescent="0.25">
      <c r="A900" s="1"/>
      <c r="C900" s="53"/>
      <c r="D900" s="53"/>
    </row>
    <row r="901" spans="1:4" s="2" customFormat="1" ht="20.100000000000001" customHeight="1" x14ac:dyDescent="0.25">
      <c r="A901" s="1"/>
      <c r="C901" s="53"/>
      <c r="D901" s="53"/>
    </row>
    <row r="902" spans="1:4" s="2" customFormat="1" ht="20.100000000000001" customHeight="1" x14ac:dyDescent="0.25">
      <c r="A902" s="1"/>
      <c r="C902" s="53"/>
      <c r="D902" s="53"/>
    </row>
    <row r="903" spans="1:4" s="2" customFormat="1" ht="20.100000000000001" customHeight="1" x14ac:dyDescent="0.25">
      <c r="A903" s="1"/>
      <c r="C903" s="53"/>
      <c r="D903" s="53"/>
    </row>
    <row r="904" spans="1:4" s="2" customFormat="1" ht="20.100000000000001" customHeight="1" x14ac:dyDescent="0.25">
      <c r="A904" s="1"/>
      <c r="C904" s="53"/>
      <c r="D904" s="53"/>
    </row>
    <row r="905" spans="1:4" s="2" customFormat="1" ht="20.100000000000001" customHeight="1" x14ac:dyDescent="0.25">
      <c r="A905" s="1"/>
      <c r="C905" s="53"/>
      <c r="D905" s="53"/>
    </row>
    <row r="906" spans="1:4" s="2" customFormat="1" ht="20.100000000000001" customHeight="1" x14ac:dyDescent="0.25">
      <c r="A906" s="1"/>
      <c r="C906" s="53"/>
      <c r="D906" s="53"/>
    </row>
    <row r="907" spans="1:4" s="2" customFormat="1" ht="20.100000000000001" customHeight="1" x14ac:dyDescent="0.25">
      <c r="A907" s="1"/>
      <c r="C907" s="53"/>
      <c r="D907" s="53"/>
    </row>
    <row r="908" spans="1:4" s="2" customFormat="1" ht="20.100000000000001" customHeight="1" x14ac:dyDescent="0.25">
      <c r="A908" s="1"/>
      <c r="C908" s="53"/>
      <c r="D908" s="53"/>
    </row>
    <row r="909" spans="1:4" s="2" customFormat="1" ht="20.100000000000001" customHeight="1" x14ac:dyDescent="0.25">
      <c r="A909" s="1"/>
      <c r="C909" s="53"/>
      <c r="D909" s="53"/>
    </row>
    <row r="910" spans="1:4" s="2" customFormat="1" ht="20.100000000000001" customHeight="1" x14ac:dyDescent="0.25">
      <c r="A910" s="1"/>
      <c r="C910" s="53"/>
      <c r="D910" s="53"/>
    </row>
    <row r="911" spans="1:4" s="2" customFormat="1" ht="20.100000000000001" customHeight="1" x14ac:dyDescent="0.25">
      <c r="A911" s="1"/>
      <c r="C911" s="53"/>
      <c r="D911" s="53"/>
    </row>
    <row r="912" spans="1:4" s="2" customFormat="1" ht="20.100000000000001" customHeight="1" x14ac:dyDescent="0.25">
      <c r="A912" s="1"/>
      <c r="C912" s="53"/>
      <c r="D912" s="53"/>
    </row>
    <row r="913" spans="1:4" s="2" customFormat="1" ht="20.100000000000001" customHeight="1" x14ac:dyDescent="0.25">
      <c r="A913" s="1"/>
      <c r="C913" s="53"/>
      <c r="D913" s="53"/>
    </row>
    <row r="914" spans="1:4" s="2" customFormat="1" ht="20.100000000000001" customHeight="1" x14ac:dyDescent="0.25">
      <c r="A914" s="1"/>
      <c r="C914" s="53"/>
      <c r="D914" s="53"/>
    </row>
    <row r="915" spans="1:4" s="2" customFormat="1" ht="20.100000000000001" customHeight="1" x14ac:dyDescent="0.25">
      <c r="A915" s="1"/>
      <c r="C915" s="53"/>
      <c r="D915" s="53"/>
    </row>
    <row r="916" spans="1:4" s="2" customFormat="1" ht="20.100000000000001" customHeight="1" x14ac:dyDescent="0.25">
      <c r="A916" s="1"/>
      <c r="C916" s="53"/>
      <c r="D916" s="53"/>
    </row>
    <row r="917" spans="1:4" s="2" customFormat="1" ht="20.100000000000001" customHeight="1" x14ac:dyDescent="0.25">
      <c r="A917" s="1"/>
      <c r="C917" s="53"/>
      <c r="D917" s="53"/>
    </row>
    <row r="918" spans="1:4" s="2" customFormat="1" ht="20.100000000000001" customHeight="1" x14ac:dyDescent="0.25">
      <c r="A918" s="1"/>
      <c r="C918" s="53"/>
      <c r="D918" s="53"/>
    </row>
    <row r="919" spans="1:4" s="2" customFormat="1" ht="20.100000000000001" customHeight="1" x14ac:dyDescent="0.25">
      <c r="A919" s="1"/>
      <c r="C919" s="53"/>
      <c r="D919" s="53"/>
    </row>
    <row r="920" spans="1:4" s="2" customFormat="1" ht="20.100000000000001" customHeight="1" x14ac:dyDescent="0.25">
      <c r="A920" s="1"/>
      <c r="C920" s="53"/>
      <c r="D920" s="53"/>
    </row>
    <row r="921" spans="1:4" s="2" customFormat="1" ht="20.100000000000001" customHeight="1" x14ac:dyDescent="0.25">
      <c r="A921" s="1"/>
      <c r="C921" s="53"/>
      <c r="D921" s="53"/>
    </row>
    <row r="922" spans="1:4" s="2" customFormat="1" ht="20.100000000000001" customHeight="1" x14ac:dyDescent="0.25">
      <c r="A922" s="1"/>
      <c r="C922" s="53"/>
      <c r="D922" s="53"/>
    </row>
    <row r="923" spans="1:4" s="2" customFormat="1" ht="20.100000000000001" customHeight="1" x14ac:dyDescent="0.25">
      <c r="A923" s="1"/>
      <c r="C923" s="53"/>
      <c r="D923" s="53"/>
    </row>
    <row r="924" spans="1:4" s="2" customFormat="1" ht="20.100000000000001" customHeight="1" x14ac:dyDescent="0.25">
      <c r="A924" s="1"/>
      <c r="C924" s="53"/>
      <c r="D924" s="53"/>
    </row>
    <row r="925" spans="1:4" s="2" customFormat="1" ht="20.100000000000001" customHeight="1" x14ac:dyDescent="0.25">
      <c r="A925" s="1"/>
      <c r="C925" s="53"/>
      <c r="D925" s="53"/>
    </row>
    <row r="926" spans="1:4" s="2" customFormat="1" ht="20.100000000000001" customHeight="1" x14ac:dyDescent="0.25">
      <c r="A926" s="1"/>
      <c r="C926" s="53"/>
      <c r="D926" s="53"/>
    </row>
    <row r="927" spans="1:4" s="2" customFormat="1" ht="20.100000000000001" customHeight="1" x14ac:dyDescent="0.25">
      <c r="A927" s="1"/>
      <c r="C927" s="53"/>
      <c r="D927" s="53"/>
    </row>
    <row r="928" spans="1:4" s="2" customFormat="1" ht="20.100000000000001" customHeight="1" x14ac:dyDescent="0.25">
      <c r="A928" s="1"/>
      <c r="C928" s="53"/>
      <c r="D928" s="53"/>
    </row>
    <row r="929" spans="1:4" s="2" customFormat="1" ht="20.100000000000001" customHeight="1" x14ac:dyDescent="0.25">
      <c r="A929" s="1"/>
      <c r="C929" s="53"/>
      <c r="D929" s="53"/>
    </row>
    <row r="930" spans="1:4" s="2" customFormat="1" ht="20.100000000000001" customHeight="1" x14ac:dyDescent="0.25">
      <c r="A930" s="1"/>
      <c r="C930" s="53"/>
      <c r="D930" s="53"/>
    </row>
    <row r="931" spans="1:4" s="2" customFormat="1" ht="20.100000000000001" customHeight="1" x14ac:dyDescent="0.25">
      <c r="A931" s="1"/>
      <c r="C931" s="53"/>
      <c r="D931" s="53"/>
    </row>
    <row r="932" spans="1:4" s="2" customFormat="1" ht="20.100000000000001" customHeight="1" x14ac:dyDescent="0.25">
      <c r="A932" s="1"/>
      <c r="C932" s="53"/>
      <c r="D932" s="53"/>
    </row>
    <row r="933" spans="1:4" s="2" customFormat="1" ht="20.100000000000001" customHeight="1" x14ac:dyDescent="0.25">
      <c r="A933" s="1"/>
      <c r="C933" s="53"/>
      <c r="D933" s="53"/>
    </row>
    <row r="934" spans="1:4" s="2" customFormat="1" ht="20.100000000000001" customHeight="1" x14ac:dyDescent="0.25">
      <c r="A934" s="1"/>
      <c r="C934" s="53"/>
      <c r="D934" s="53"/>
    </row>
    <row r="935" spans="1:4" s="2" customFormat="1" ht="20.100000000000001" customHeight="1" x14ac:dyDescent="0.25">
      <c r="A935" s="1"/>
      <c r="C935" s="53"/>
      <c r="D935" s="53"/>
    </row>
    <row r="936" spans="1:4" s="2" customFormat="1" ht="20.100000000000001" customHeight="1" x14ac:dyDescent="0.25">
      <c r="A936" s="1"/>
      <c r="C936" s="53"/>
      <c r="D936" s="53"/>
    </row>
    <row r="937" spans="1:4" s="2" customFormat="1" ht="20.100000000000001" customHeight="1" x14ac:dyDescent="0.25">
      <c r="A937" s="1"/>
      <c r="C937" s="53"/>
      <c r="D937" s="53"/>
    </row>
    <row r="938" spans="1:4" s="2" customFormat="1" ht="20.100000000000001" customHeight="1" x14ac:dyDescent="0.25">
      <c r="A938" s="1"/>
      <c r="C938" s="53"/>
      <c r="D938" s="53"/>
    </row>
    <row r="939" spans="1:4" s="2" customFormat="1" ht="20.100000000000001" customHeight="1" x14ac:dyDescent="0.25">
      <c r="A939" s="1"/>
      <c r="C939" s="53"/>
      <c r="D939" s="53"/>
    </row>
    <row r="940" spans="1:4" s="2" customFormat="1" ht="20.100000000000001" customHeight="1" x14ac:dyDescent="0.25">
      <c r="A940" s="1"/>
      <c r="C940" s="53"/>
      <c r="D940" s="53"/>
    </row>
    <row r="941" spans="1:4" s="2" customFormat="1" ht="20.100000000000001" customHeight="1" x14ac:dyDescent="0.25">
      <c r="A941" s="1"/>
      <c r="C941" s="53"/>
      <c r="D941" s="53"/>
    </row>
    <row r="942" spans="1:4" s="2" customFormat="1" ht="20.100000000000001" customHeight="1" x14ac:dyDescent="0.25">
      <c r="A942" s="1"/>
      <c r="C942" s="53"/>
      <c r="D942" s="53"/>
    </row>
    <row r="943" spans="1:4" s="2" customFormat="1" ht="20.100000000000001" customHeight="1" x14ac:dyDescent="0.25">
      <c r="A943" s="1"/>
      <c r="C943" s="53"/>
      <c r="D943" s="53"/>
    </row>
    <row r="944" spans="1:4" s="2" customFormat="1" ht="20.100000000000001" customHeight="1" x14ac:dyDescent="0.25">
      <c r="A944" s="1"/>
      <c r="C944" s="53"/>
      <c r="D944" s="53"/>
    </row>
    <row r="945" spans="1:4" s="2" customFormat="1" ht="20.100000000000001" customHeight="1" x14ac:dyDescent="0.25">
      <c r="A945" s="1"/>
      <c r="C945" s="53"/>
      <c r="D945" s="53"/>
    </row>
    <row r="946" spans="1:4" s="2" customFormat="1" ht="20.100000000000001" customHeight="1" x14ac:dyDescent="0.25">
      <c r="A946" s="1"/>
      <c r="C946" s="53"/>
      <c r="D946" s="53"/>
    </row>
    <row r="947" spans="1:4" s="2" customFormat="1" ht="20.100000000000001" customHeight="1" x14ac:dyDescent="0.25">
      <c r="A947" s="1"/>
      <c r="C947" s="53"/>
      <c r="D947" s="53"/>
    </row>
    <row r="948" spans="1:4" s="2" customFormat="1" ht="20.100000000000001" customHeight="1" x14ac:dyDescent="0.25">
      <c r="A948" s="1"/>
      <c r="C948" s="53"/>
      <c r="D948" s="53"/>
    </row>
    <row r="949" spans="1:4" s="2" customFormat="1" ht="20.100000000000001" customHeight="1" x14ac:dyDescent="0.25">
      <c r="A949" s="1"/>
      <c r="C949" s="53"/>
      <c r="D949" s="53"/>
    </row>
    <row r="950" spans="1:4" s="2" customFormat="1" ht="20.100000000000001" customHeight="1" x14ac:dyDescent="0.25">
      <c r="A950" s="1"/>
      <c r="C950" s="53"/>
      <c r="D950" s="53"/>
    </row>
    <row r="951" spans="1:4" s="2" customFormat="1" ht="20.100000000000001" customHeight="1" x14ac:dyDescent="0.25">
      <c r="A951" s="1"/>
      <c r="C951" s="53"/>
      <c r="D951" s="53"/>
    </row>
    <row r="952" spans="1:4" s="2" customFormat="1" ht="20.100000000000001" customHeight="1" x14ac:dyDescent="0.25">
      <c r="A952" s="1"/>
      <c r="C952" s="53"/>
      <c r="D952" s="53"/>
    </row>
    <row r="953" spans="1:4" s="2" customFormat="1" ht="20.100000000000001" customHeight="1" x14ac:dyDescent="0.25">
      <c r="A953" s="1"/>
      <c r="C953" s="53"/>
      <c r="D953" s="53"/>
    </row>
    <row r="954" spans="1:4" s="2" customFormat="1" ht="20.100000000000001" customHeight="1" x14ac:dyDescent="0.25">
      <c r="A954" s="1"/>
      <c r="C954" s="53"/>
      <c r="D954" s="53"/>
    </row>
    <row r="955" spans="1:4" s="2" customFormat="1" ht="20.100000000000001" customHeight="1" x14ac:dyDescent="0.25">
      <c r="A955" s="1"/>
      <c r="C955" s="53"/>
      <c r="D955" s="53"/>
    </row>
    <row r="956" spans="1:4" s="2" customFormat="1" ht="20.100000000000001" customHeight="1" x14ac:dyDescent="0.25">
      <c r="A956" s="1"/>
      <c r="C956" s="53"/>
      <c r="D956" s="53"/>
    </row>
    <row r="957" spans="1:4" s="2" customFormat="1" ht="20.100000000000001" customHeight="1" x14ac:dyDescent="0.25">
      <c r="A957" s="1"/>
      <c r="C957" s="53"/>
      <c r="D957" s="53"/>
    </row>
    <row r="958" spans="1:4" s="2" customFormat="1" ht="20.100000000000001" customHeight="1" x14ac:dyDescent="0.25">
      <c r="A958" s="1"/>
      <c r="C958" s="53"/>
      <c r="D958" s="53"/>
    </row>
    <row r="959" spans="1:4" s="2" customFormat="1" ht="20.100000000000001" customHeight="1" x14ac:dyDescent="0.25">
      <c r="A959" s="1"/>
      <c r="C959" s="53"/>
      <c r="D959" s="53"/>
    </row>
    <row r="960" spans="1:4" s="2" customFormat="1" ht="20.100000000000001" customHeight="1" x14ac:dyDescent="0.25">
      <c r="A960" s="1"/>
      <c r="C960" s="53"/>
      <c r="D960" s="53"/>
    </row>
    <row r="961" spans="1:4" s="2" customFormat="1" ht="20.100000000000001" customHeight="1" x14ac:dyDescent="0.25">
      <c r="A961" s="1"/>
      <c r="C961" s="53"/>
      <c r="D961" s="53"/>
    </row>
    <row r="962" spans="1:4" s="2" customFormat="1" ht="20.100000000000001" customHeight="1" x14ac:dyDescent="0.25">
      <c r="A962" s="1"/>
      <c r="C962" s="53"/>
      <c r="D962" s="53"/>
    </row>
    <row r="963" spans="1:4" s="2" customFormat="1" ht="20.100000000000001" customHeight="1" x14ac:dyDescent="0.25">
      <c r="A963" s="1"/>
      <c r="C963" s="53"/>
      <c r="D963" s="53"/>
    </row>
    <row r="964" spans="1:4" s="2" customFormat="1" ht="20.100000000000001" customHeight="1" x14ac:dyDescent="0.25">
      <c r="A964" s="1"/>
      <c r="C964" s="53"/>
      <c r="D964" s="53"/>
    </row>
    <row r="965" spans="1:4" s="2" customFormat="1" ht="20.100000000000001" customHeight="1" x14ac:dyDescent="0.25">
      <c r="A965" s="1"/>
      <c r="C965" s="53"/>
      <c r="D965" s="53"/>
    </row>
    <row r="966" spans="1:4" s="2" customFormat="1" ht="20.100000000000001" customHeight="1" x14ac:dyDescent="0.25">
      <c r="A966" s="1"/>
      <c r="C966" s="53"/>
      <c r="D966" s="53"/>
    </row>
    <row r="967" spans="1:4" s="2" customFormat="1" ht="20.100000000000001" customHeight="1" x14ac:dyDescent="0.25">
      <c r="A967" s="1"/>
      <c r="C967" s="53"/>
      <c r="D967" s="53"/>
    </row>
    <row r="968" spans="1:4" s="2" customFormat="1" ht="20.100000000000001" customHeight="1" x14ac:dyDescent="0.25">
      <c r="A968" s="1"/>
      <c r="C968" s="53"/>
      <c r="D968" s="53"/>
    </row>
    <row r="969" spans="1:4" s="2" customFormat="1" ht="20.100000000000001" customHeight="1" x14ac:dyDescent="0.25">
      <c r="A969" s="1"/>
      <c r="C969" s="53"/>
      <c r="D969" s="53"/>
    </row>
    <row r="970" spans="1:4" s="2" customFormat="1" ht="20.100000000000001" customHeight="1" x14ac:dyDescent="0.25">
      <c r="A970" s="1"/>
      <c r="C970" s="53"/>
      <c r="D970" s="53"/>
    </row>
    <row r="971" spans="1:4" s="2" customFormat="1" ht="20.100000000000001" customHeight="1" x14ac:dyDescent="0.25">
      <c r="A971" s="1"/>
      <c r="C971" s="53"/>
      <c r="D971" s="53"/>
    </row>
    <row r="972" spans="1:4" s="2" customFormat="1" ht="20.100000000000001" customHeight="1" x14ac:dyDescent="0.25">
      <c r="A972" s="1"/>
      <c r="C972" s="53"/>
      <c r="D972" s="53"/>
    </row>
    <row r="973" spans="1:4" s="2" customFormat="1" ht="20.100000000000001" customHeight="1" x14ac:dyDescent="0.25">
      <c r="A973" s="1"/>
      <c r="C973" s="53"/>
      <c r="D973" s="53"/>
    </row>
    <row r="974" spans="1:4" s="2" customFormat="1" ht="20.100000000000001" customHeight="1" x14ac:dyDescent="0.25">
      <c r="A974" s="1"/>
      <c r="C974" s="53"/>
      <c r="D974" s="53"/>
    </row>
    <row r="975" spans="1:4" s="2" customFormat="1" ht="20.100000000000001" customHeight="1" x14ac:dyDescent="0.25">
      <c r="A975" s="1"/>
      <c r="C975" s="53"/>
      <c r="D975" s="53"/>
    </row>
    <row r="976" spans="1:4" s="2" customFormat="1" ht="20.100000000000001" customHeight="1" x14ac:dyDescent="0.25">
      <c r="A976" s="1"/>
      <c r="C976" s="53"/>
      <c r="D976" s="53"/>
    </row>
    <row r="977" spans="1:4" s="2" customFormat="1" ht="20.100000000000001" customHeight="1" x14ac:dyDescent="0.25">
      <c r="A977" s="1"/>
      <c r="C977" s="53"/>
      <c r="D977" s="53"/>
    </row>
    <row r="978" spans="1:4" s="2" customFormat="1" ht="20.100000000000001" customHeight="1" x14ac:dyDescent="0.25">
      <c r="A978" s="1"/>
      <c r="C978" s="53"/>
      <c r="D978" s="53"/>
    </row>
    <row r="979" spans="1:4" s="2" customFormat="1" ht="20.100000000000001" customHeight="1" x14ac:dyDescent="0.25">
      <c r="A979" s="1"/>
      <c r="C979" s="53"/>
      <c r="D979" s="53"/>
    </row>
    <row r="980" spans="1:4" s="2" customFormat="1" ht="20.100000000000001" customHeight="1" x14ac:dyDescent="0.25">
      <c r="A980" s="1"/>
      <c r="C980" s="53"/>
      <c r="D980" s="53"/>
    </row>
    <row r="981" spans="1:4" s="2" customFormat="1" ht="20.100000000000001" customHeight="1" x14ac:dyDescent="0.25">
      <c r="A981" s="1"/>
      <c r="C981" s="53"/>
      <c r="D981" s="53"/>
    </row>
    <row r="982" spans="1:4" s="2" customFormat="1" ht="20.100000000000001" customHeight="1" x14ac:dyDescent="0.25">
      <c r="A982" s="1"/>
      <c r="C982" s="53"/>
      <c r="D982" s="53"/>
    </row>
    <row r="983" spans="1:4" s="2" customFormat="1" ht="20.100000000000001" customHeight="1" x14ac:dyDescent="0.25">
      <c r="A983" s="1"/>
      <c r="C983" s="53"/>
      <c r="D983" s="53"/>
    </row>
    <row r="984" spans="1:4" s="2" customFormat="1" ht="20.100000000000001" customHeight="1" x14ac:dyDescent="0.25">
      <c r="A984" s="1"/>
      <c r="C984" s="53"/>
      <c r="D984" s="53"/>
    </row>
    <row r="985" spans="1:4" s="2" customFormat="1" ht="20.100000000000001" customHeight="1" x14ac:dyDescent="0.25">
      <c r="A985" s="1"/>
      <c r="C985" s="53"/>
      <c r="D985" s="53"/>
    </row>
    <row r="986" spans="1:4" s="2" customFormat="1" ht="20.100000000000001" customHeight="1" x14ac:dyDescent="0.25">
      <c r="A986" s="1"/>
      <c r="C986" s="53"/>
      <c r="D986" s="53"/>
    </row>
    <row r="987" spans="1:4" s="2" customFormat="1" ht="20.100000000000001" customHeight="1" x14ac:dyDescent="0.25">
      <c r="A987" s="1"/>
      <c r="C987" s="53"/>
      <c r="D987" s="53"/>
    </row>
    <row r="988" spans="1:4" s="2" customFormat="1" ht="20.100000000000001" customHeight="1" x14ac:dyDescent="0.25">
      <c r="A988" s="1"/>
      <c r="C988" s="53"/>
      <c r="D988" s="53"/>
    </row>
    <row r="989" spans="1:4" s="2" customFormat="1" ht="20.100000000000001" customHeight="1" x14ac:dyDescent="0.25">
      <c r="A989" s="1"/>
      <c r="C989" s="53"/>
      <c r="D989" s="53"/>
    </row>
    <row r="990" spans="1:4" s="2" customFormat="1" ht="20.100000000000001" customHeight="1" x14ac:dyDescent="0.25">
      <c r="A990" s="1"/>
      <c r="C990" s="53"/>
      <c r="D990" s="53"/>
    </row>
    <row r="991" spans="1:4" s="2" customFormat="1" ht="20.100000000000001" customHeight="1" x14ac:dyDescent="0.25">
      <c r="A991" s="1"/>
      <c r="C991" s="53"/>
      <c r="D991" s="53"/>
    </row>
    <row r="992" spans="1:4" s="2" customFormat="1" ht="20.100000000000001" customHeight="1" x14ac:dyDescent="0.25">
      <c r="A992" s="1"/>
      <c r="C992" s="53"/>
      <c r="D992" s="53"/>
    </row>
    <row r="993" spans="1:4" s="2" customFormat="1" ht="20.100000000000001" customHeight="1" x14ac:dyDescent="0.25">
      <c r="A993" s="1"/>
      <c r="C993" s="53"/>
      <c r="D993" s="53"/>
    </row>
    <row r="994" spans="1:4" s="2" customFormat="1" ht="20.100000000000001" customHeight="1" x14ac:dyDescent="0.25">
      <c r="A994" s="1"/>
      <c r="C994" s="53"/>
      <c r="D994" s="53"/>
    </row>
    <row r="995" spans="1:4" s="2" customFormat="1" ht="20.100000000000001" customHeight="1" x14ac:dyDescent="0.25">
      <c r="A995" s="1"/>
      <c r="C995" s="53"/>
      <c r="D995" s="53"/>
    </row>
    <row r="996" spans="1:4" s="2" customFormat="1" ht="20.100000000000001" customHeight="1" x14ac:dyDescent="0.25">
      <c r="A996" s="1"/>
      <c r="C996" s="53"/>
      <c r="D996" s="53"/>
    </row>
    <row r="997" spans="1:4" s="2" customFormat="1" ht="20.100000000000001" customHeight="1" x14ac:dyDescent="0.25">
      <c r="A997" s="1"/>
      <c r="C997" s="53"/>
      <c r="D997" s="53"/>
    </row>
    <row r="998" spans="1:4" s="2" customFormat="1" ht="20.100000000000001" customHeight="1" x14ac:dyDescent="0.25">
      <c r="A998" s="1"/>
      <c r="C998" s="53"/>
      <c r="D998" s="53"/>
    </row>
    <row r="999" spans="1:4" s="2" customFormat="1" ht="20.100000000000001" customHeight="1" x14ac:dyDescent="0.25">
      <c r="A999" s="1"/>
      <c r="C999" s="53"/>
      <c r="D999" s="53"/>
    </row>
    <row r="1000" spans="1:4" s="2" customFormat="1" ht="20.100000000000001" customHeight="1" x14ac:dyDescent="0.25">
      <c r="A1000" s="1"/>
      <c r="C1000" s="53"/>
      <c r="D1000" s="53"/>
    </row>
    <row r="1001" spans="1:4" s="2" customFormat="1" ht="20.100000000000001" customHeight="1" x14ac:dyDescent="0.25">
      <c r="A1001" s="1"/>
      <c r="C1001" s="53"/>
      <c r="D1001" s="53"/>
    </row>
    <row r="1002" spans="1:4" s="2" customFormat="1" ht="20.100000000000001" customHeight="1" x14ac:dyDescent="0.25">
      <c r="A1002" s="1"/>
      <c r="C1002" s="53"/>
      <c r="D1002" s="53"/>
    </row>
    <row r="1003" spans="1:4" s="2" customFormat="1" ht="20.100000000000001" customHeight="1" x14ac:dyDescent="0.25">
      <c r="A1003" s="1"/>
      <c r="C1003" s="53"/>
      <c r="D1003" s="53"/>
    </row>
    <row r="1004" spans="1:4" s="2" customFormat="1" ht="20.100000000000001" customHeight="1" x14ac:dyDescent="0.25">
      <c r="A1004" s="1"/>
      <c r="C1004" s="53"/>
      <c r="D1004" s="53"/>
    </row>
    <row r="1005" spans="1:4" s="2" customFormat="1" ht="20.100000000000001" customHeight="1" x14ac:dyDescent="0.25">
      <c r="A1005" s="1"/>
      <c r="C1005" s="53"/>
      <c r="D1005" s="53"/>
    </row>
    <row r="1006" spans="1:4" s="2" customFormat="1" ht="20.100000000000001" customHeight="1" x14ac:dyDescent="0.25">
      <c r="A1006" s="1"/>
      <c r="C1006" s="53"/>
      <c r="D1006" s="53"/>
    </row>
    <row r="1007" spans="1:4" s="2" customFormat="1" ht="20.100000000000001" customHeight="1" x14ac:dyDescent="0.25">
      <c r="A1007" s="1"/>
      <c r="C1007" s="53"/>
      <c r="D1007" s="53"/>
    </row>
  </sheetData>
  <mergeCells count="7">
    <mergeCell ref="A1:F1"/>
    <mergeCell ref="A2:F2"/>
    <mergeCell ref="D125:E125"/>
    <mergeCell ref="D121:E121"/>
    <mergeCell ref="D122:E122"/>
    <mergeCell ref="D123:E123"/>
    <mergeCell ref="D124:E124"/>
  </mergeCells>
  <pageMargins left="0.7" right="0.7" top="0.75" bottom="0.75" header="0.3" footer="0.3"/>
  <pageSetup paperSize="9" scale="64" orientation="portrait" horizontalDpi="4294967293" r:id="rId1"/>
  <rowBreaks count="2" manualBreakCount="2">
    <brk id="125" max="5" man="1"/>
    <brk id="204" max="5" man="1"/>
  </rowBreaks>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BOQ</vt:lpstr>
      <vt:lpstr>BOQ!Print_Area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Windows User</cp:lastModifiedBy>
  <cp:lastPrinted>2025-06-06T06:09:05Z</cp:lastPrinted>
  <dcterms:created xsi:type="dcterms:W3CDTF">2015-06-05T18:17:20Z</dcterms:created>
  <dcterms:modified xsi:type="dcterms:W3CDTF">2025-06-14T13:17:29Z</dcterms:modified>
</cp:coreProperties>
</file>