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ARDO AMORIM\"/>
    </mc:Choice>
  </mc:AlternateContent>
  <xr:revisionPtr revIDLastSave="0" documentId="8_{83E0214F-9D96-42B1-A1D1-6CF95AEA6B7C}" xr6:coauthVersionLast="47" xr6:coauthVersionMax="47" xr10:uidLastSave="{00000000-0000-0000-0000-000000000000}"/>
  <bookViews>
    <workbookView xWindow="-120" yWindow="-120" windowWidth="21840" windowHeight="13140" xr2:uid="{78CA00E7-F36F-4886-A7B1-36B3762AF2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1" i="1" l="1"/>
  <c r="F19" i="1"/>
  <c r="F2" i="1" s="1"/>
</calcChain>
</file>

<file path=xl/sharedStrings.xml><?xml version="1.0" encoding="utf-8"?>
<sst xmlns="http://schemas.openxmlformats.org/spreadsheetml/2006/main" count="147" uniqueCount="101">
  <si>
    <t>PLANILHA DE CONTROLE DE DESPESAS</t>
  </si>
  <si>
    <t>SANTANDER</t>
  </si>
  <si>
    <t>SALDO</t>
  </si>
  <si>
    <t>DESPESAS</t>
  </si>
  <si>
    <t>RECEITA</t>
  </si>
  <si>
    <t>DIA</t>
  </si>
  <si>
    <t>DESCRIÇÃO</t>
  </si>
  <si>
    <t>VALOR</t>
  </si>
  <si>
    <t xml:space="preserve">LIGHT </t>
  </si>
  <si>
    <t>SALDO ANTERIOR</t>
  </si>
  <si>
    <t>PIX - Rodrigo</t>
  </si>
  <si>
    <t>CSN</t>
  </si>
  <si>
    <t>PIX - Célio (café)</t>
  </si>
  <si>
    <t xml:space="preserve">IRPF - 4ª parcela </t>
  </si>
  <si>
    <t>PIX - VINICIUS zamix</t>
  </si>
  <si>
    <t>Ricardo</t>
  </si>
  <si>
    <t>PIX - Morena Magalu</t>
  </si>
  <si>
    <t>Almoço</t>
  </si>
  <si>
    <t>Dep. (1000,00 ACID. MOTO - Gilmar )</t>
  </si>
  <si>
    <t>PIX - Morena Raquel</t>
  </si>
  <si>
    <t xml:space="preserve">VISA </t>
  </si>
  <si>
    <t>CSN + ABONO(12404,01)</t>
  </si>
  <si>
    <t>VINICIUS ( internet )</t>
  </si>
  <si>
    <t>MORENA ( Raquel )</t>
  </si>
  <si>
    <t xml:space="preserve">IRPF - 3ª parcela </t>
  </si>
  <si>
    <t>MORENA ( saque )</t>
  </si>
  <si>
    <t>PIX - Cristiana ( NUTRI )</t>
  </si>
  <si>
    <t>Almoço Eduardo</t>
  </si>
  <si>
    <t>ACERTO</t>
  </si>
  <si>
    <t>Chuveiro e suporte Rodrigo</t>
  </si>
  <si>
    <t>Gasolina carro</t>
  </si>
  <si>
    <t>TOTAL</t>
  </si>
  <si>
    <t>SEGURO MOTO - ( 4 = 10 )</t>
  </si>
  <si>
    <t>RIO DE PREMIOS</t>
  </si>
  <si>
    <t>JF</t>
  </si>
  <si>
    <t>JF - almoço</t>
  </si>
  <si>
    <t>Bicas - almoço</t>
  </si>
  <si>
    <t>Bicas - gasolina carro</t>
  </si>
  <si>
    <t>PIX - Magalu ( Omega 3)</t>
  </si>
  <si>
    <t>PIX - carregador de celular</t>
  </si>
  <si>
    <t>PIX - Cris - academia</t>
  </si>
  <si>
    <t>ZAMIX</t>
  </si>
  <si>
    <t>VIVO</t>
  </si>
  <si>
    <t>PIX - Rodrigo (fisioterapia)</t>
  </si>
  <si>
    <t>Farmacia</t>
  </si>
  <si>
    <t>Cerveja - Rodizio pizza GPLA</t>
  </si>
  <si>
    <t>Farmacia(Morena - 90,00)</t>
  </si>
  <si>
    <t>PIX- Danielle (Rodizio pizza GPLA)</t>
  </si>
  <si>
    <t>Farmacia ( pilha )</t>
  </si>
  <si>
    <t xml:space="preserve">Farmacia ( sabonete / pasta ) </t>
  </si>
  <si>
    <t>Plastico preto p/ embalagem</t>
  </si>
  <si>
    <t>DOCAR - reparo da moto</t>
  </si>
  <si>
    <t>Padaria</t>
  </si>
  <si>
    <t>Z900 - ELIMINADOR DE RABETA</t>
  </si>
  <si>
    <t>Z900 - MANETES ESPORTIVAS</t>
  </si>
  <si>
    <t>Supermercado</t>
  </si>
  <si>
    <t>Consulta ( TATIANA )</t>
  </si>
  <si>
    <t>Cartão XP</t>
  </si>
  <si>
    <t>UNIBRAS ( toalhas banho )</t>
  </si>
  <si>
    <t>PIX - UBER</t>
  </si>
  <si>
    <t>Farmacia ( zolbi )</t>
  </si>
  <si>
    <t>CIDA - cabeleireira</t>
  </si>
  <si>
    <t>Z900 - rabeta/pintura/montagem</t>
  </si>
  <si>
    <t>JF - Farmacia</t>
  </si>
  <si>
    <t>JF - Totonho</t>
  </si>
  <si>
    <t>JF - Supermercado</t>
  </si>
  <si>
    <t>Almoço - Morena</t>
  </si>
  <si>
    <t>Farmacia - dexilante</t>
  </si>
  <si>
    <t>SEGURO MOTO - ( 5 = 10 )</t>
  </si>
  <si>
    <t>PIX - Gabriel ( shampoo )</t>
  </si>
  <si>
    <t>LIGHT</t>
  </si>
  <si>
    <t>VISA</t>
  </si>
  <si>
    <t>IRPF - 2ª parcela</t>
  </si>
  <si>
    <t>PIX - Leozinho peças do carro</t>
  </si>
  <si>
    <t>CBS - CONTRIBUIÇÃO EXTRA</t>
  </si>
  <si>
    <t>PIX - Bebeto reparo carro</t>
  </si>
  <si>
    <t>APLICAÇÃO LCI</t>
  </si>
  <si>
    <t>Gasolina ( carro )</t>
  </si>
  <si>
    <t>???</t>
  </si>
  <si>
    <t>Gasolina ( moto )</t>
  </si>
  <si>
    <t>Bar - mineiro</t>
  </si>
  <si>
    <t>Gas - medeiros</t>
  </si>
  <si>
    <t>Pizza</t>
  </si>
  <si>
    <t>SAAE</t>
  </si>
  <si>
    <t>UBER / 99</t>
  </si>
  <si>
    <t>PIX - Cris (ginastica)</t>
  </si>
  <si>
    <t>PIX - Gabriel (sanduiche)</t>
  </si>
  <si>
    <t>Gasolina ( moto - JF )</t>
  </si>
  <si>
    <t xml:space="preserve">Market place </t>
  </si>
  <si>
    <t>Mineiros bar</t>
  </si>
  <si>
    <t>Resistencia chuv. Rodrigo</t>
  </si>
  <si>
    <t>Churrasco ( açougue)</t>
  </si>
  <si>
    <t>Costelaria</t>
  </si>
  <si>
    <t>CARTÃO CREDITO XP</t>
  </si>
  <si>
    <t>Camera de ré (carro)</t>
  </si>
  <si>
    <t>PIX Gabriel (cerveja )</t>
  </si>
  <si>
    <t>Sanduiche</t>
  </si>
  <si>
    <t>PIX - RAIA remedio morena</t>
  </si>
  <si>
    <t>PIX - Rodrigo ( psiquiatra )</t>
  </si>
  <si>
    <t xml:space="preserve">Tira gosto </t>
  </si>
  <si>
    <t>TOTAL DAS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</si>
</sst>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6"/>
      <color theme="5" tint="-0.249977111117893"/>
      <name val="Verdana"/>
      <family val="2"/>
    </font>
    <font>
      <b/>
      <sz val="11"/>
      <color theme="8" tint="-0.249977111117893"/>
      <name val="Verdana"/>
      <family val="2"/>
    </font>
    <font>
      <sz val="11"/>
      <color theme="1"/>
      <name val="Verdana"/>
      <family val="2"/>
    </font>
    <font>
      <sz val="11"/>
      <color theme="8" tint="-0.249977111117893"/>
      <name val="Verdana"/>
      <family val="2"/>
    </font>
    <font>
      <sz val="10"/>
      <color theme="8" tint="-0.249977111117893"/>
      <name val="Verdana"/>
      <family val="2"/>
    </font>
    <font>
      <sz val="11"/>
      <color rgb="FFFF0000"/>
      <name val="Verdana"/>
      <family val="2"/>
    </font>
    <font>
      <sz val="10"/>
      <color rgb="FFFF0000"/>
      <name val="Verdana"/>
      <family val="2"/>
    </font>
    <font>
      <sz val="11"/>
      <color theme="9" tint="-0.249977111117893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" fontId="4" fillId="0" borderId="9" xfId="0" applyNumberFormat="1" applyFont="1" applyBorder="1"/>
    <xf numFmtId="0" fontId="4" fillId="0" borderId="9" xfId="0" applyFont="1" applyBorder="1"/>
    <xf numFmtId="2" fontId="4" fillId="0" borderId="9" xfId="0" applyNumberFormat="1" applyFont="1" applyBorder="1"/>
    <xf numFmtId="16" fontId="5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2" fontId="5" fillId="0" borderId="9" xfId="0" applyNumberFormat="1" applyFont="1" applyBorder="1"/>
    <xf numFmtId="16" fontId="4" fillId="0" borderId="12" xfId="0" applyNumberFormat="1" applyFont="1" applyBorder="1"/>
    <xf numFmtId="0" fontId="4" fillId="0" borderId="12" xfId="0" applyFont="1" applyBorder="1"/>
    <xf numFmtId="2" fontId="4" fillId="2" borderId="12" xfId="0" applyNumberFormat="1" applyFont="1" applyFill="1" applyBorder="1"/>
    <xf numFmtId="16" fontId="5" fillId="0" borderId="1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2" fontId="5" fillId="0" borderId="12" xfId="0" applyNumberFormat="1" applyFont="1" applyBorder="1" applyAlignment="1">
      <alignment horizontal="right"/>
    </xf>
    <xf numFmtId="164" fontId="4" fillId="4" borderId="14" xfId="0" applyNumberFormat="1" applyFont="1" applyFill="1" applyBorder="1" applyAlignment="1">
      <alignment horizontal="center"/>
    </xf>
    <xf numFmtId="0" fontId="4" fillId="4" borderId="14" xfId="0" applyFont="1" applyFill="1" applyBorder="1"/>
    <xf numFmtId="2" fontId="4" fillId="4" borderId="12" xfId="0" applyNumberFormat="1" applyFont="1" applyFill="1" applyBorder="1"/>
    <xf numFmtId="2" fontId="5" fillId="2" borderId="12" xfId="0" applyNumberFormat="1" applyFont="1" applyFill="1" applyBorder="1" applyAlignment="1">
      <alignment horizontal="right"/>
    </xf>
    <xf numFmtId="0" fontId="6" fillId="2" borderId="11" xfId="0" applyFont="1" applyFill="1" applyBorder="1" applyAlignment="1">
      <alignment horizontal="center"/>
    </xf>
    <xf numFmtId="16" fontId="7" fillId="5" borderId="13" xfId="0" applyNumberFormat="1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2" fontId="7" fillId="5" borderId="12" xfId="0" applyNumberFormat="1" applyFont="1" applyFill="1" applyBorder="1" applyAlignment="1">
      <alignment horizontal="right"/>
    </xf>
    <xf numFmtId="2" fontId="4" fillId="0" borderId="12" xfId="0" applyNumberFormat="1" applyFont="1" applyBorder="1"/>
    <xf numFmtId="16" fontId="5" fillId="0" borderId="15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right"/>
    </xf>
    <xf numFmtId="2" fontId="5" fillId="0" borderId="16" xfId="0" applyNumberFormat="1" applyFont="1" applyBorder="1"/>
    <xf numFmtId="0" fontId="3" fillId="0" borderId="3" xfId="0" applyFont="1" applyBorder="1" applyAlignment="1">
      <alignment horizontal="center"/>
    </xf>
    <xf numFmtId="2" fontId="3" fillId="0" borderId="5" xfId="0" applyNumberFormat="1" applyFont="1" applyBorder="1"/>
    <xf numFmtId="164" fontId="4" fillId="6" borderId="14" xfId="0" applyNumberFormat="1" applyFont="1" applyFill="1" applyBorder="1" applyAlignment="1">
      <alignment horizontal="center"/>
    </xf>
    <xf numFmtId="0" fontId="4" fillId="6" borderId="12" xfId="0" applyFont="1" applyFill="1" applyBorder="1"/>
    <xf numFmtId="2" fontId="4" fillId="6" borderId="12" xfId="0" applyNumberFormat="1" applyFont="1" applyFill="1" applyBorder="1"/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4" fillId="0" borderId="0" xfId="0" applyFont="1"/>
    <xf numFmtId="16" fontId="4" fillId="0" borderId="14" xfId="0" applyNumberFormat="1" applyFont="1" applyBorder="1"/>
    <xf numFmtId="16" fontId="4" fillId="7" borderId="12" xfId="0" applyNumberFormat="1" applyFont="1" applyFill="1" applyBorder="1"/>
    <xf numFmtId="0" fontId="4" fillId="7" borderId="12" xfId="0" applyFont="1" applyFill="1" applyBorder="1"/>
    <xf numFmtId="2" fontId="4" fillId="7" borderId="12" xfId="0" applyNumberFormat="1" applyFont="1" applyFill="1" applyBorder="1"/>
    <xf numFmtId="2" fontId="4" fillId="0" borderId="0" xfId="0" quotePrefix="1" applyNumberFormat="1" applyFont="1"/>
    <xf numFmtId="0" fontId="4" fillId="0" borderId="14" xfId="0" applyFont="1" applyBorder="1"/>
    <xf numFmtId="16" fontId="4" fillId="8" borderId="12" xfId="0" applyNumberFormat="1" applyFont="1" applyFill="1" applyBorder="1"/>
    <xf numFmtId="0" fontId="4" fillId="8" borderId="12" xfId="0" applyFont="1" applyFill="1" applyBorder="1"/>
    <xf numFmtId="2" fontId="4" fillId="8" borderId="12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9BD5-8BE5-46D6-860B-DC2EC948B93F}">
  <dimension ref="A1:F131"/>
  <sheetViews>
    <sheetView tabSelected="1" topLeftCell="B79" workbookViewId="0">
      <selection activeCell="E16" sqref="E16"/>
    </sheetView>
  </sheetViews>
  <sheetFormatPr defaultRowHeight="15" x14ac:dyDescent="0.25"/>
  <cols>
    <col min="2" max="2" width="38.42578125" bestFit="1" customWidth="1"/>
    <col min="3" max="3" width="12" bestFit="1" customWidth="1"/>
    <col min="5" max="5" width="37.28515625" bestFit="1" customWidth="1"/>
    <col min="6" max="6" width="15.71093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2"/>
      <c r="F1" s="3"/>
    </row>
    <row r="2" spans="1:6" ht="20.25" thickBot="1" x14ac:dyDescent="0.3">
      <c r="A2" s="4" t="s">
        <v>1</v>
      </c>
      <c r="B2" s="5"/>
      <c r="C2" s="5"/>
      <c r="D2" s="6"/>
      <c r="E2" s="7" t="s">
        <v>2</v>
      </c>
      <c r="F2" s="8">
        <f>F19-C131</f>
        <v>3727.5799999999981</v>
      </c>
    </row>
    <row r="3" spans="1:6" ht="15.75" thickBot="1" x14ac:dyDescent="0.3">
      <c r="A3" s="9" t="s">
        <v>3</v>
      </c>
      <c r="B3" s="10"/>
      <c r="C3" s="11"/>
      <c r="D3" s="12" t="s">
        <v>4</v>
      </c>
      <c r="E3" s="13"/>
      <c r="F3" s="14"/>
    </row>
    <row r="4" spans="1:6" ht="15.75" thickBot="1" x14ac:dyDescent="0.3">
      <c r="A4" s="15" t="s">
        <v>5</v>
      </c>
      <c r="B4" s="16" t="s">
        <v>6</v>
      </c>
      <c r="C4" s="17" t="s">
        <v>7</v>
      </c>
      <c r="D4" s="18" t="s">
        <v>5</v>
      </c>
      <c r="E4" s="19" t="s">
        <v>6</v>
      </c>
      <c r="F4" s="20" t="s">
        <v>7</v>
      </c>
    </row>
    <row r="5" spans="1:6" x14ac:dyDescent="0.25">
      <c r="A5" s="21">
        <v>43706</v>
      </c>
      <c r="B5" s="22" t="s">
        <v>8</v>
      </c>
      <c r="C5" s="23">
        <v>387.66</v>
      </c>
      <c r="D5" s="24"/>
      <c r="E5" s="25" t="s">
        <v>9</v>
      </c>
      <c r="F5" s="26">
        <v>1.23</v>
      </c>
    </row>
    <row r="6" spans="1:6" x14ac:dyDescent="0.25">
      <c r="A6" s="27">
        <v>43706</v>
      </c>
      <c r="B6" s="28" t="s">
        <v>10</v>
      </c>
      <c r="C6" s="29">
        <v>1200</v>
      </c>
      <c r="D6" s="30">
        <v>43706</v>
      </c>
      <c r="E6" s="31" t="s">
        <v>11</v>
      </c>
      <c r="F6" s="32">
        <v>6083.04</v>
      </c>
    </row>
    <row r="7" spans="1:6" x14ac:dyDescent="0.25">
      <c r="A7" s="27">
        <v>43706</v>
      </c>
      <c r="B7" s="28" t="s">
        <v>12</v>
      </c>
      <c r="C7" s="29">
        <v>30</v>
      </c>
      <c r="D7" s="30">
        <v>43673</v>
      </c>
      <c r="E7" s="31" t="s">
        <v>11</v>
      </c>
      <c r="F7" s="32">
        <v>6065.18</v>
      </c>
    </row>
    <row r="8" spans="1:6" x14ac:dyDescent="0.25">
      <c r="A8" s="33">
        <v>43706</v>
      </c>
      <c r="B8" s="34" t="s">
        <v>13</v>
      </c>
      <c r="C8" s="35">
        <v>320.69</v>
      </c>
      <c r="D8" s="30">
        <v>43677</v>
      </c>
      <c r="E8" s="31" t="s">
        <v>14</v>
      </c>
      <c r="F8" s="36">
        <v>100</v>
      </c>
    </row>
    <row r="9" spans="1:6" x14ac:dyDescent="0.25">
      <c r="A9" s="27">
        <v>43706</v>
      </c>
      <c r="B9" s="28" t="s">
        <v>15</v>
      </c>
      <c r="C9" s="29">
        <v>80</v>
      </c>
      <c r="D9" s="30">
        <v>43678</v>
      </c>
      <c r="E9" s="37" t="s">
        <v>16</v>
      </c>
      <c r="F9" s="32">
        <v>180</v>
      </c>
    </row>
    <row r="10" spans="1:6" x14ac:dyDescent="0.25">
      <c r="A10" s="27">
        <v>43706</v>
      </c>
      <c r="B10" s="28" t="s">
        <v>17</v>
      </c>
      <c r="C10" s="29">
        <v>20</v>
      </c>
      <c r="D10" s="38">
        <v>43684</v>
      </c>
      <c r="E10" s="39" t="s">
        <v>18</v>
      </c>
      <c r="F10" s="40">
        <v>1000</v>
      </c>
    </row>
    <row r="11" spans="1:6" x14ac:dyDescent="0.25">
      <c r="A11" s="21">
        <v>43676</v>
      </c>
      <c r="B11" s="22" t="s">
        <v>8</v>
      </c>
      <c r="C11" s="23">
        <v>406.91</v>
      </c>
      <c r="D11" s="30">
        <v>43684</v>
      </c>
      <c r="E11" s="37" t="s">
        <v>19</v>
      </c>
      <c r="F11" s="32">
        <v>150</v>
      </c>
    </row>
    <row r="12" spans="1:6" x14ac:dyDescent="0.25">
      <c r="A12" s="27">
        <v>43681</v>
      </c>
      <c r="B12" s="28" t="s">
        <v>20</v>
      </c>
      <c r="C12" s="41">
        <v>225.68</v>
      </c>
      <c r="D12" s="30">
        <v>43644</v>
      </c>
      <c r="E12" s="31" t="s">
        <v>21</v>
      </c>
      <c r="F12" s="32">
        <v>15296.21</v>
      </c>
    </row>
    <row r="13" spans="1:6" x14ac:dyDescent="0.25">
      <c r="A13" s="27">
        <v>43674</v>
      </c>
      <c r="B13" s="28" t="s">
        <v>10</v>
      </c>
      <c r="C13" s="29">
        <v>1200</v>
      </c>
      <c r="D13" s="30">
        <v>43658</v>
      </c>
      <c r="E13" s="31" t="s">
        <v>22</v>
      </c>
      <c r="F13" s="36">
        <v>100</v>
      </c>
    </row>
    <row r="14" spans="1:6" x14ac:dyDescent="0.25">
      <c r="A14" s="27">
        <v>43673</v>
      </c>
      <c r="B14" s="28" t="s">
        <v>12</v>
      </c>
      <c r="C14" s="29">
        <v>30</v>
      </c>
      <c r="D14" s="30">
        <v>43657</v>
      </c>
      <c r="E14" s="37" t="s">
        <v>23</v>
      </c>
      <c r="F14" s="32">
        <v>150</v>
      </c>
    </row>
    <row r="15" spans="1:6" x14ac:dyDescent="0.25">
      <c r="A15" s="33">
        <v>43676</v>
      </c>
      <c r="B15" s="34" t="s">
        <v>24</v>
      </c>
      <c r="C15" s="41">
        <v>317.36</v>
      </c>
      <c r="D15" s="30">
        <v>43659</v>
      </c>
      <c r="E15" s="37" t="s">
        <v>25</v>
      </c>
      <c r="F15" s="32">
        <v>80</v>
      </c>
    </row>
    <row r="16" spans="1:6" x14ac:dyDescent="0.25">
      <c r="A16" s="27">
        <v>43673</v>
      </c>
      <c r="B16" s="28" t="s">
        <v>26</v>
      </c>
      <c r="C16" s="29">
        <v>115</v>
      </c>
      <c r="D16" s="42"/>
      <c r="E16" s="43"/>
      <c r="F16" s="32"/>
    </row>
    <row r="17" spans="1:6" x14ac:dyDescent="0.25">
      <c r="A17" s="27">
        <v>43673</v>
      </c>
      <c r="B17" s="28" t="s">
        <v>27</v>
      </c>
      <c r="C17" s="29">
        <v>47</v>
      </c>
      <c r="D17" s="42"/>
      <c r="E17" s="43" t="s">
        <v>28</v>
      </c>
      <c r="F17" s="44"/>
    </row>
    <row r="18" spans="1:6" ht="15.75" thickBot="1" x14ac:dyDescent="0.3">
      <c r="A18" s="27">
        <v>43673</v>
      </c>
      <c r="B18" s="28" t="s">
        <v>29</v>
      </c>
      <c r="C18" s="29">
        <v>107</v>
      </c>
      <c r="D18" s="30"/>
      <c r="E18" s="31"/>
      <c r="F18" s="45"/>
    </row>
    <row r="19" spans="1:6" ht="15.75" thickBot="1" x14ac:dyDescent="0.3">
      <c r="A19" s="27">
        <v>43673</v>
      </c>
      <c r="B19" s="28" t="s">
        <v>30</v>
      </c>
      <c r="C19" s="29">
        <v>50</v>
      </c>
      <c r="D19" s="12" t="s">
        <v>31</v>
      </c>
      <c r="E19" s="46"/>
      <c r="F19" s="47">
        <f>SUM(F5:F18)</f>
        <v>29205.66</v>
      </c>
    </row>
    <row r="20" spans="1:6" x14ac:dyDescent="0.25">
      <c r="A20" s="48">
        <v>43673</v>
      </c>
      <c r="B20" s="49" t="s">
        <v>32</v>
      </c>
      <c r="C20" s="50">
        <v>158.54</v>
      </c>
      <c r="D20" s="51"/>
      <c r="E20" s="52"/>
      <c r="F20" s="53"/>
    </row>
    <row r="21" spans="1:6" x14ac:dyDescent="0.25">
      <c r="A21" s="27">
        <v>43674</v>
      </c>
      <c r="B21" s="54" t="s">
        <v>33</v>
      </c>
      <c r="C21" s="29">
        <v>21</v>
      </c>
      <c r="D21" s="51"/>
      <c r="E21" s="52"/>
      <c r="F21" s="53"/>
    </row>
    <row r="22" spans="1:6" x14ac:dyDescent="0.25">
      <c r="A22" s="27">
        <v>43674</v>
      </c>
      <c r="B22" s="28" t="s">
        <v>34</v>
      </c>
      <c r="C22" s="29">
        <v>61.5</v>
      </c>
      <c r="D22" s="51"/>
      <c r="E22" s="52"/>
      <c r="F22" s="52"/>
    </row>
    <row r="23" spans="1:6" x14ac:dyDescent="0.25">
      <c r="A23" s="27">
        <v>43674</v>
      </c>
      <c r="B23" s="28" t="s">
        <v>35</v>
      </c>
      <c r="C23" s="29">
        <v>60.5</v>
      </c>
      <c r="D23" s="52"/>
      <c r="E23" s="52"/>
      <c r="F23" s="52"/>
    </row>
    <row r="24" spans="1:6" x14ac:dyDescent="0.25">
      <c r="A24" s="27">
        <v>43674</v>
      </c>
      <c r="B24" s="28" t="s">
        <v>34</v>
      </c>
      <c r="C24" s="29">
        <v>38.200000000000003</v>
      </c>
      <c r="D24" s="52"/>
      <c r="E24" s="52"/>
      <c r="F24" s="52"/>
    </row>
    <row r="25" spans="1:6" x14ac:dyDescent="0.25">
      <c r="A25" s="27">
        <v>43674</v>
      </c>
      <c r="B25" s="28" t="s">
        <v>34</v>
      </c>
      <c r="C25" s="29">
        <v>50</v>
      </c>
      <c r="D25" s="52"/>
      <c r="E25" s="52"/>
      <c r="F25" s="52"/>
    </row>
    <row r="26" spans="1:6" x14ac:dyDescent="0.25">
      <c r="A26" s="27">
        <v>43675</v>
      </c>
      <c r="B26" s="28" t="s">
        <v>36</v>
      </c>
      <c r="C26" s="29">
        <v>66.150000000000006</v>
      </c>
      <c r="D26" s="52"/>
      <c r="E26" s="52"/>
      <c r="F26" s="52"/>
    </row>
    <row r="27" spans="1:6" x14ac:dyDescent="0.25">
      <c r="A27" s="27">
        <v>43675</v>
      </c>
      <c r="B27" s="28" t="s">
        <v>37</v>
      </c>
      <c r="C27" s="29">
        <v>147.24</v>
      </c>
      <c r="D27" s="52"/>
      <c r="E27" s="52"/>
      <c r="F27" s="52"/>
    </row>
    <row r="28" spans="1:6" x14ac:dyDescent="0.25">
      <c r="A28" s="27">
        <v>43677</v>
      </c>
      <c r="B28" s="28" t="s">
        <v>38</v>
      </c>
      <c r="C28" s="29">
        <v>70.69</v>
      </c>
      <c r="D28" s="52"/>
      <c r="E28" s="52"/>
      <c r="F28" s="52"/>
    </row>
    <row r="29" spans="1:6" x14ac:dyDescent="0.25">
      <c r="A29" s="27">
        <v>43677</v>
      </c>
      <c r="B29" s="28" t="s">
        <v>39</v>
      </c>
      <c r="C29" s="29">
        <v>25</v>
      </c>
      <c r="D29" s="52"/>
      <c r="E29" s="52"/>
      <c r="F29" s="52"/>
    </row>
    <row r="30" spans="1:6" x14ac:dyDescent="0.25">
      <c r="A30" s="27">
        <v>43683</v>
      </c>
      <c r="B30" s="28" t="s">
        <v>40</v>
      </c>
      <c r="C30" s="29">
        <v>120</v>
      </c>
      <c r="D30" s="52"/>
      <c r="E30" s="52"/>
      <c r="F30" s="52"/>
    </row>
    <row r="31" spans="1:6" x14ac:dyDescent="0.25">
      <c r="A31" s="27">
        <v>43683</v>
      </c>
      <c r="B31" s="28" t="s">
        <v>15</v>
      </c>
      <c r="C31" s="29">
        <v>50</v>
      </c>
      <c r="D31" s="52"/>
      <c r="E31" s="52"/>
      <c r="F31" s="52"/>
    </row>
    <row r="32" spans="1:6" x14ac:dyDescent="0.25">
      <c r="A32" s="27">
        <v>43683</v>
      </c>
      <c r="B32" s="54" t="s">
        <v>33</v>
      </c>
      <c r="C32" s="29">
        <v>21</v>
      </c>
      <c r="D32" s="52"/>
      <c r="E32" s="52"/>
      <c r="F32" s="52"/>
    </row>
    <row r="33" spans="1:6" x14ac:dyDescent="0.25">
      <c r="A33" s="27">
        <v>43684</v>
      </c>
      <c r="B33" s="28" t="s">
        <v>41</v>
      </c>
      <c r="C33" s="29">
        <v>104.9</v>
      </c>
      <c r="D33" s="52"/>
      <c r="E33" s="52"/>
      <c r="F33" s="52"/>
    </row>
    <row r="34" spans="1:6" x14ac:dyDescent="0.25">
      <c r="A34" s="27">
        <v>43684</v>
      </c>
      <c r="B34" s="28" t="s">
        <v>42</v>
      </c>
      <c r="C34" s="29">
        <v>91.09</v>
      </c>
      <c r="D34" s="52"/>
      <c r="E34" s="52"/>
      <c r="F34" s="52"/>
    </row>
    <row r="35" spans="1:6" x14ac:dyDescent="0.25">
      <c r="A35" s="27">
        <v>43684</v>
      </c>
      <c r="B35" s="28" t="s">
        <v>43</v>
      </c>
      <c r="C35" s="29">
        <v>500</v>
      </c>
      <c r="D35" s="52"/>
      <c r="E35" s="52"/>
      <c r="F35" s="52"/>
    </row>
    <row r="36" spans="1:6" x14ac:dyDescent="0.25">
      <c r="A36" s="27">
        <v>43684</v>
      </c>
      <c r="B36" s="28" t="s">
        <v>44</v>
      </c>
      <c r="C36" s="29">
        <v>42.07</v>
      </c>
      <c r="D36" s="52"/>
      <c r="E36" s="52"/>
      <c r="F36" s="52"/>
    </row>
    <row r="37" spans="1:6" x14ac:dyDescent="0.25">
      <c r="A37" s="27">
        <v>43685</v>
      </c>
      <c r="B37" s="28" t="s">
        <v>45</v>
      </c>
      <c r="C37" s="29">
        <v>78</v>
      </c>
      <c r="D37" s="52"/>
      <c r="E37" s="52"/>
      <c r="F37" s="52"/>
    </row>
    <row r="38" spans="1:6" x14ac:dyDescent="0.25">
      <c r="A38" s="27">
        <v>43685</v>
      </c>
      <c r="B38" s="28" t="s">
        <v>46</v>
      </c>
      <c r="C38" s="29">
        <v>188.17</v>
      </c>
      <c r="D38" s="52"/>
      <c r="E38" s="52"/>
      <c r="F38" s="52"/>
    </row>
    <row r="39" spans="1:6" x14ac:dyDescent="0.25">
      <c r="A39" s="27">
        <v>43686</v>
      </c>
      <c r="B39" s="28" t="s">
        <v>47</v>
      </c>
      <c r="C39" s="29">
        <v>70</v>
      </c>
      <c r="D39" s="52"/>
      <c r="E39" s="52"/>
      <c r="F39" s="52"/>
    </row>
    <row r="40" spans="1:6" x14ac:dyDescent="0.25">
      <c r="A40" s="27">
        <v>43687</v>
      </c>
      <c r="B40" s="28" t="s">
        <v>15</v>
      </c>
      <c r="C40" s="29">
        <v>80</v>
      </c>
      <c r="D40" s="52"/>
      <c r="E40" s="52"/>
      <c r="F40" s="52"/>
    </row>
    <row r="41" spans="1:6" x14ac:dyDescent="0.25">
      <c r="A41" s="27">
        <v>43687</v>
      </c>
      <c r="B41" s="28" t="s">
        <v>48</v>
      </c>
      <c r="C41" s="29">
        <v>16.899999999999999</v>
      </c>
      <c r="D41" s="52"/>
      <c r="E41" s="52"/>
      <c r="F41" s="52"/>
    </row>
    <row r="42" spans="1:6" x14ac:dyDescent="0.25">
      <c r="A42" s="27">
        <v>43687</v>
      </c>
      <c r="B42" s="28" t="s">
        <v>49</v>
      </c>
      <c r="C42" s="29">
        <v>25.6</v>
      </c>
      <c r="D42" s="52"/>
      <c r="E42" s="52"/>
      <c r="F42" s="52"/>
    </row>
    <row r="43" spans="1:6" x14ac:dyDescent="0.25">
      <c r="A43" s="27">
        <v>43688</v>
      </c>
      <c r="B43" s="28" t="s">
        <v>50</v>
      </c>
      <c r="C43" s="29">
        <v>48</v>
      </c>
      <c r="D43" s="52"/>
      <c r="E43" s="52"/>
      <c r="F43" s="52"/>
    </row>
    <row r="44" spans="1:6" x14ac:dyDescent="0.25">
      <c r="A44" s="27">
        <v>43688</v>
      </c>
      <c r="B44" s="28" t="s">
        <v>51</v>
      </c>
      <c r="C44" s="29">
        <v>390</v>
      </c>
      <c r="D44" s="52"/>
      <c r="E44" s="52"/>
      <c r="F44" s="52"/>
    </row>
    <row r="45" spans="1:6" x14ac:dyDescent="0.25">
      <c r="A45" s="27">
        <v>43687</v>
      </c>
      <c r="B45" s="28" t="s">
        <v>52</v>
      </c>
      <c r="C45" s="29">
        <v>26.89</v>
      </c>
      <c r="D45" s="52"/>
      <c r="E45" s="52"/>
      <c r="F45" s="52"/>
    </row>
    <row r="46" spans="1:6" x14ac:dyDescent="0.25">
      <c r="A46" s="48">
        <v>43690</v>
      </c>
      <c r="B46" s="49" t="s">
        <v>53</v>
      </c>
      <c r="C46" s="50">
        <v>319</v>
      </c>
      <c r="D46" s="52"/>
      <c r="E46" s="52"/>
      <c r="F46" s="52"/>
    </row>
    <row r="47" spans="1:6" x14ac:dyDescent="0.25">
      <c r="A47" s="48">
        <v>43690</v>
      </c>
      <c r="B47" s="49" t="s">
        <v>54</v>
      </c>
      <c r="C47" s="50">
        <v>269.89999999999998</v>
      </c>
      <c r="D47" s="52"/>
      <c r="E47" s="52"/>
      <c r="F47" s="52"/>
    </row>
    <row r="48" spans="1:6" x14ac:dyDescent="0.25">
      <c r="A48" s="27">
        <v>43691</v>
      </c>
      <c r="B48" s="28" t="s">
        <v>15</v>
      </c>
      <c r="C48" s="29">
        <v>100</v>
      </c>
      <c r="D48" s="52"/>
      <c r="E48" s="52"/>
      <c r="F48" s="52"/>
    </row>
    <row r="49" spans="1:6" x14ac:dyDescent="0.25">
      <c r="A49" s="27">
        <v>43697</v>
      </c>
      <c r="B49" s="28" t="s">
        <v>55</v>
      </c>
      <c r="C49" s="29">
        <v>87.08</v>
      </c>
      <c r="D49" s="52"/>
      <c r="E49" s="52"/>
      <c r="F49" s="52"/>
    </row>
    <row r="50" spans="1:6" x14ac:dyDescent="0.25">
      <c r="A50" s="27">
        <v>43697</v>
      </c>
      <c r="B50" s="28" t="s">
        <v>44</v>
      </c>
      <c r="C50" s="29">
        <v>49.97</v>
      </c>
      <c r="D50" s="52"/>
      <c r="E50" s="52"/>
      <c r="F50" s="52"/>
    </row>
    <row r="51" spans="1:6" x14ac:dyDescent="0.25">
      <c r="A51" s="27">
        <v>43696</v>
      </c>
      <c r="B51" s="28" t="s">
        <v>55</v>
      </c>
      <c r="C51" s="29">
        <v>203.43</v>
      </c>
      <c r="D51" s="52"/>
      <c r="E51" s="52"/>
      <c r="F51" s="52"/>
    </row>
    <row r="52" spans="1:6" x14ac:dyDescent="0.25">
      <c r="A52" s="27">
        <v>43694</v>
      </c>
      <c r="B52" s="28" t="s">
        <v>17</v>
      </c>
      <c r="C52" s="29">
        <v>52.32</v>
      </c>
      <c r="D52" s="52"/>
      <c r="E52" s="52"/>
      <c r="F52" s="52"/>
    </row>
    <row r="53" spans="1:6" x14ac:dyDescent="0.25">
      <c r="A53" s="27">
        <v>43694</v>
      </c>
      <c r="B53" s="28" t="s">
        <v>56</v>
      </c>
      <c r="C53" s="29">
        <v>150</v>
      </c>
      <c r="D53" s="52"/>
      <c r="E53" s="52"/>
      <c r="F53" s="52"/>
    </row>
    <row r="54" spans="1:6" x14ac:dyDescent="0.25">
      <c r="A54" s="27">
        <v>43697</v>
      </c>
      <c r="B54" s="28" t="s">
        <v>57</v>
      </c>
      <c r="C54" s="29">
        <v>90.45</v>
      </c>
      <c r="D54" s="52"/>
      <c r="E54" s="52"/>
      <c r="F54" s="52"/>
    </row>
    <row r="55" spans="1:6" x14ac:dyDescent="0.25">
      <c r="A55" s="27">
        <v>43694</v>
      </c>
      <c r="B55" s="28" t="s">
        <v>10</v>
      </c>
      <c r="C55" s="29">
        <v>100</v>
      </c>
      <c r="D55" s="52"/>
      <c r="E55" s="52"/>
      <c r="F55" s="52"/>
    </row>
    <row r="56" spans="1:6" x14ac:dyDescent="0.25">
      <c r="A56" s="27">
        <v>43699</v>
      </c>
      <c r="B56" s="28" t="s">
        <v>58</v>
      </c>
      <c r="C56" s="29">
        <v>139.80000000000001</v>
      </c>
      <c r="D56" s="52"/>
      <c r="E56" s="52"/>
      <c r="F56" s="52"/>
    </row>
    <row r="57" spans="1:6" x14ac:dyDescent="0.25">
      <c r="A57" s="27">
        <v>43700</v>
      </c>
      <c r="B57" s="28" t="s">
        <v>59</v>
      </c>
      <c r="C57" s="29">
        <v>15</v>
      </c>
      <c r="D57" s="52"/>
      <c r="E57" s="52"/>
      <c r="F57" s="52"/>
    </row>
    <row r="58" spans="1:6" x14ac:dyDescent="0.25">
      <c r="A58" s="27">
        <v>43699</v>
      </c>
      <c r="B58" s="28" t="s">
        <v>60</v>
      </c>
      <c r="C58" s="29">
        <v>40</v>
      </c>
      <c r="D58" s="52"/>
      <c r="E58" s="52"/>
      <c r="F58" s="52"/>
    </row>
    <row r="59" spans="1:6" x14ac:dyDescent="0.25">
      <c r="A59" s="27">
        <v>43699</v>
      </c>
      <c r="B59" s="28" t="s">
        <v>61</v>
      </c>
      <c r="C59" s="29">
        <v>22</v>
      </c>
      <c r="D59" s="52"/>
      <c r="E59" s="52"/>
      <c r="F59" s="52"/>
    </row>
    <row r="60" spans="1:6" x14ac:dyDescent="0.25">
      <c r="A60" s="27">
        <v>43699</v>
      </c>
      <c r="B60" s="28" t="s">
        <v>30</v>
      </c>
      <c r="C60" s="29">
        <v>100</v>
      </c>
      <c r="D60" s="52"/>
      <c r="E60" s="52"/>
      <c r="F60" s="52"/>
    </row>
    <row r="61" spans="1:6" x14ac:dyDescent="0.25">
      <c r="A61" s="48">
        <v>43700</v>
      </c>
      <c r="B61" s="49" t="s">
        <v>62</v>
      </c>
      <c r="C61" s="50">
        <v>880</v>
      </c>
      <c r="D61" s="52"/>
      <c r="E61" s="52"/>
      <c r="F61" s="52"/>
    </row>
    <row r="62" spans="1:6" x14ac:dyDescent="0.25">
      <c r="A62" s="27">
        <v>43703</v>
      </c>
      <c r="B62" s="28" t="s">
        <v>10</v>
      </c>
      <c r="C62" s="29">
        <v>100</v>
      </c>
      <c r="D62" s="52"/>
      <c r="E62" s="52"/>
      <c r="F62" s="52"/>
    </row>
    <row r="63" spans="1:6" x14ac:dyDescent="0.25">
      <c r="A63" s="27">
        <v>43703</v>
      </c>
      <c r="B63" s="28" t="s">
        <v>63</v>
      </c>
      <c r="C63" s="29">
        <v>22.75</v>
      </c>
      <c r="D63" s="52"/>
      <c r="E63" s="52"/>
      <c r="F63" s="52"/>
    </row>
    <row r="64" spans="1:6" x14ac:dyDescent="0.25">
      <c r="A64" s="27">
        <v>43702</v>
      </c>
      <c r="B64" s="28" t="s">
        <v>64</v>
      </c>
      <c r="C64" s="29">
        <v>245.96</v>
      </c>
      <c r="D64" s="52"/>
      <c r="E64" s="52"/>
      <c r="F64" s="52"/>
    </row>
    <row r="65" spans="1:6" x14ac:dyDescent="0.25">
      <c r="A65" s="27">
        <v>43702</v>
      </c>
      <c r="B65" s="28" t="s">
        <v>65</v>
      </c>
      <c r="C65" s="29">
        <v>204.49</v>
      </c>
      <c r="D65" s="52"/>
      <c r="E65" s="52"/>
      <c r="F65" s="52"/>
    </row>
    <row r="66" spans="1:6" x14ac:dyDescent="0.25">
      <c r="A66" s="27">
        <v>43701</v>
      </c>
      <c r="B66" s="28" t="s">
        <v>52</v>
      </c>
      <c r="C66" s="29">
        <v>39.909999999999997</v>
      </c>
      <c r="D66" s="52"/>
      <c r="E66" s="52"/>
      <c r="F66" s="52"/>
    </row>
    <row r="67" spans="1:6" x14ac:dyDescent="0.25">
      <c r="A67" s="27">
        <v>43701</v>
      </c>
      <c r="B67" s="28" t="s">
        <v>66</v>
      </c>
      <c r="C67" s="29">
        <v>38.1</v>
      </c>
      <c r="D67" s="52"/>
      <c r="E67" s="52"/>
      <c r="F67" s="52"/>
    </row>
    <row r="68" spans="1:6" x14ac:dyDescent="0.25">
      <c r="A68" s="27">
        <v>43700</v>
      </c>
      <c r="B68" s="28" t="s">
        <v>67</v>
      </c>
      <c r="C68" s="29">
        <v>94.43</v>
      </c>
      <c r="D68" s="52"/>
      <c r="E68" s="52"/>
      <c r="F68" s="52"/>
    </row>
    <row r="69" spans="1:6" x14ac:dyDescent="0.25">
      <c r="A69" s="27">
        <v>43700</v>
      </c>
      <c r="B69" s="28" t="s">
        <v>55</v>
      </c>
      <c r="C69" s="29">
        <v>181.67</v>
      </c>
      <c r="D69" s="52"/>
      <c r="E69" s="52"/>
      <c r="F69" s="52"/>
    </row>
    <row r="70" spans="1:6" x14ac:dyDescent="0.25">
      <c r="A70" s="48">
        <v>43704</v>
      </c>
      <c r="B70" s="49" t="s">
        <v>68</v>
      </c>
      <c r="C70" s="50">
        <v>158.54</v>
      </c>
      <c r="D70" s="52"/>
      <c r="E70" s="52"/>
      <c r="F70" s="52"/>
    </row>
    <row r="71" spans="1:6" x14ac:dyDescent="0.25">
      <c r="A71" s="27">
        <v>43704</v>
      </c>
      <c r="B71" s="28" t="s">
        <v>69</v>
      </c>
      <c r="C71" s="29">
        <v>26</v>
      </c>
      <c r="D71" s="52"/>
      <c r="E71" s="52"/>
      <c r="F71" s="52"/>
    </row>
    <row r="72" spans="1:6" x14ac:dyDescent="0.25">
      <c r="A72" s="27">
        <v>43704</v>
      </c>
      <c r="B72" s="28" t="s">
        <v>55</v>
      </c>
      <c r="C72" s="29">
        <v>216.9</v>
      </c>
      <c r="D72" s="52"/>
      <c r="E72" s="52"/>
      <c r="F72" s="52"/>
    </row>
    <row r="73" spans="1:6" x14ac:dyDescent="0.25">
      <c r="A73" s="21">
        <v>43645</v>
      </c>
      <c r="B73" s="22" t="s">
        <v>70</v>
      </c>
      <c r="C73" s="23">
        <v>362.79</v>
      </c>
      <c r="D73" s="52"/>
      <c r="E73" s="52"/>
      <c r="F73" s="52"/>
    </row>
    <row r="74" spans="1:6" x14ac:dyDescent="0.25">
      <c r="A74" s="27">
        <v>43650</v>
      </c>
      <c r="B74" s="28" t="s">
        <v>71</v>
      </c>
      <c r="C74" s="41">
        <v>721.78</v>
      </c>
      <c r="D74" s="52"/>
      <c r="E74" s="52"/>
      <c r="F74" s="52"/>
    </row>
    <row r="75" spans="1:6" x14ac:dyDescent="0.25">
      <c r="A75" s="27">
        <v>43644</v>
      </c>
      <c r="B75" s="28" t="s">
        <v>10</v>
      </c>
      <c r="C75" s="29">
        <v>1200</v>
      </c>
      <c r="D75" s="52"/>
      <c r="E75" s="52"/>
      <c r="F75" s="52"/>
    </row>
    <row r="76" spans="1:6" x14ac:dyDescent="0.25">
      <c r="A76" s="27">
        <v>43644</v>
      </c>
      <c r="B76" s="28" t="s">
        <v>12</v>
      </c>
      <c r="C76" s="29">
        <v>30</v>
      </c>
      <c r="D76" s="52"/>
      <c r="E76" s="52"/>
      <c r="F76" s="52"/>
    </row>
    <row r="77" spans="1:6" x14ac:dyDescent="0.25">
      <c r="A77" s="33">
        <v>43645</v>
      </c>
      <c r="B77" s="34" t="s">
        <v>72</v>
      </c>
      <c r="C77" s="41">
        <v>314.04000000000002</v>
      </c>
      <c r="D77" s="52"/>
      <c r="E77" s="52"/>
      <c r="F77" s="52"/>
    </row>
    <row r="78" spans="1:6" x14ac:dyDescent="0.25">
      <c r="A78" s="27">
        <v>43644</v>
      </c>
      <c r="B78" s="28" t="s">
        <v>73</v>
      </c>
      <c r="C78" s="29">
        <v>201</v>
      </c>
      <c r="D78" s="52"/>
      <c r="E78" s="52"/>
      <c r="F78" s="52"/>
    </row>
    <row r="79" spans="1:6" x14ac:dyDescent="0.25">
      <c r="A79" s="55">
        <v>43645</v>
      </c>
      <c r="B79" s="56" t="s">
        <v>74</v>
      </c>
      <c r="C79" s="57">
        <v>2000</v>
      </c>
      <c r="D79" s="52"/>
      <c r="E79" s="52"/>
      <c r="F79" s="52"/>
    </row>
    <row r="80" spans="1:6" x14ac:dyDescent="0.25">
      <c r="A80" s="27">
        <v>43645</v>
      </c>
      <c r="B80" s="28" t="s">
        <v>75</v>
      </c>
      <c r="C80" s="29">
        <v>295</v>
      </c>
      <c r="D80" s="52"/>
      <c r="E80" s="52"/>
      <c r="F80" s="52"/>
    </row>
    <row r="81" spans="1:6" x14ac:dyDescent="0.25">
      <c r="A81" s="27">
        <v>43644</v>
      </c>
      <c r="B81" s="28" t="s">
        <v>52</v>
      </c>
      <c r="C81" s="29">
        <v>25.83</v>
      </c>
      <c r="D81" s="52"/>
      <c r="E81" s="52"/>
      <c r="F81" s="52"/>
    </row>
    <row r="82" spans="1:6" x14ac:dyDescent="0.25">
      <c r="A82" s="27">
        <v>43645</v>
      </c>
      <c r="B82" s="28" t="s">
        <v>44</v>
      </c>
      <c r="C82" s="29">
        <v>43.33</v>
      </c>
      <c r="D82" s="52"/>
      <c r="E82" s="52"/>
      <c r="F82" s="52"/>
    </row>
    <row r="83" spans="1:6" x14ac:dyDescent="0.25">
      <c r="A83" s="27">
        <v>43645</v>
      </c>
      <c r="B83" s="28" t="s">
        <v>44</v>
      </c>
      <c r="C83" s="29">
        <v>19.899999999999999</v>
      </c>
      <c r="D83" s="52"/>
      <c r="E83" s="52"/>
      <c r="F83" s="52"/>
    </row>
    <row r="84" spans="1:6" x14ac:dyDescent="0.25">
      <c r="A84" s="55">
        <v>43645</v>
      </c>
      <c r="B84" s="56" t="s">
        <v>76</v>
      </c>
      <c r="C84" s="57">
        <v>5000</v>
      </c>
      <c r="D84" s="52"/>
      <c r="E84" s="52"/>
      <c r="F84" s="52"/>
    </row>
    <row r="85" spans="1:6" x14ac:dyDescent="0.25">
      <c r="A85" s="27">
        <v>43648</v>
      </c>
      <c r="B85" s="28" t="s">
        <v>77</v>
      </c>
      <c r="C85" s="29">
        <v>50</v>
      </c>
      <c r="D85" s="52"/>
      <c r="E85" s="52"/>
      <c r="F85" s="52"/>
    </row>
    <row r="86" spans="1:6" x14ac:dyDescent="0.25">
      <c r="A86" s="27">
        <v>43647</v>
      </c>
      <c r="B86" s="28" t="s">
        <v>78</v>
      </c>
      <c r="C86" s="29">
        <v>21</v>
      </c>
      <c r="D86" s="52"/>
      <c r="E86" s="52"/>
      <c r="F86" s="52"/>
    </row>
    <row r="87" spans="1:6" x14ac:dyDescent="0.25">
      <c r="A87" s="27">
        <v>43647</v>
      </c>
      <c r="B87" s="28" t="s">
        <v>79</v>
      </c>
      <c r="C87" s="29">
        <v>50</v>
      </c>
      <c r="D87" s="52"/>
      <c r="E87" s="52"/>
      <c r="F87" s="52"/>
    </row>
    <row r="88" spans="1:6" x14ac:dyDescent="0.25">
      <c r="A88" s="27">
        <v>43646</v>
      </c>
      <c r="B88" s="28" t="s">
        <v>80</v>
      </c>
      <c r="C88" s="29">
        <v>89.9</v>
      </c>
      <c r="D88" s="52"/>
      <c r="E88" s="52"/>
      <c r="F88" s="52"/>
    </row>
    <row r="89" spans="1:6" x14ac:dyDescent="0.25">
      <c r="A89" s="27">
        <v>43646</v>
      </c>
      <c r="B89" s="28" t="s">
        <v>81</v>
      </c>
      <c r="C89" s="29">
        <v>108</v>
      </c>
      <c r="D89" s="52"/>
      <c r="E89" s="58"/>
      <c r="F89" s="53"/>
    </row>
    <row r="90" spans="1:6" x14ac:dyDescent="0.25">
      <c r="A90" s="27">
        <v>43645</v>
      </c>
      <c r="B90" s="28" t="s">
        <v>82</v>
      </c>
      <c r="C90" s="29">
        <v>75.900000000000006</v>
      </c>
      <c r="D90" s="52"/>
      <c r="E90" s="52"/>
      <c r="F90" s="52"/>
    </row>
    <row r="91" spans="1:6" x14ac:dyDescent="0.25">
      <c r="A91" s="27">
        <v>43645</v>
      </c>
      <c r="B91" s="28" t="s">
        <v>52</v>
      </c>
      <c r="C91" s="29">
        <v>28.81</v>
      </c>
      <c r="D91" s="51"/>
      <c r="E91" s="52"/>
      <c r="F91" s="53"/>
    </row>
    <row r="92" spans="1:6" x14ac:dyDescent="0.25">
      <c r="A92" s="27">
        <v>43648</v>
      </c>
      <c r="B92" s="28" t="s">
        <v>83</v>
      </c>
      <c r="C92" s="29">
        <v>35.25</v>
      </c>
      <c r="D92" s="51"/>
      <c r="E92" s="52"/>
      <c r="F92" s="53"/>
    </row>
    <row r="93" spans="1:6" x14ac:dyDescent="0.25">
      <c r="A93" s="27">
        <v>43648</v>
      </c>
      <c r="B93" s="28" t="s">
        <v>84</v>
      </c>
      <c r="C93" s="29">
        <v>7.4</v>
      </c>
      <c r="D93" s="51"/>
      <c r="E93" s="52"/>
      <c r="F93" s="52"/>
    </row>
    <row r="94" spans="1:6" x14ac:dyDescent="0.25">
      <c r="A94" s="27">
        <v>43648</v>
      </c>
      <c r="B94" s="28" t="s">
        <v>15</v>
      </c>
      <c r="C94" s="29">
        <v>80</v>
      </c>
      <c r="D94" s="51"/>
      <c r="E94" s="52"/>
      <c r="F94" s="53"/>
    </row>
    <row r="95" spans="1:6" x14ac:dyDescent="0.25">
      <c r="A95" s="27">
        <v>43649</v>
      </c>
      <c r="B95" s="28" t="s">
        <v>17</v>
      </c>
      <c r="C95" s="29">
        <v>34.44</v>
      </c>
      <c r="D95" s="51"/>
      <c r="E95" s="53"/>
      <c r="F95" s="53"/>
    </row>
    <row r="96" spans="1:6" x14ac:dyDescent="0.25">
      <c r="A96" s="27">
        <v>43652</v>
      </c>
      <c r="B96" s="28" t="s">
        <v>85</v>
      </c>
      <c r="C96" s="29">
        <v>120</v>
      </c>
      <c r="D96" s="51"/>
      <c r="E96" s="53"/>
      <c r="F96" s="53"/>
    </row>
    <row r="97" spans="1:6" x14ac:dyDescent="0.25">
      <c r="A97" s="27">
        <v>43654</v>
      </c>
      <c r="B97" s="28" t="s">
        <v>86</v>
      </c>
      <c r="C97" s="29">
        <v>23</v>
      </c>
      <c r="D97" s="51"/>
      <c r="E97" s="53"/>
      <c r="F97" s="53"/>
    </row>
    <row r="98" spans="1:6" x14ac:dyDescent="0.25">
      <c r="A98" s="27">
        <v>43654</v>
      </c>
      <c r="B98" s="28" t="s">
        <v>87</v>
      </c>
      <c r="C98" s="29">
        <v>60</v>
      </c>
      <c r="D98" s="51"/>
      <c r="E98" s="53"/>
      <c r="F98" s="53"/>
    </row>
    <row r="99" spans="1:6" x14ac:dyDescent="0.25">
      <c r="A99" s="27">
        <v>43655</v>
      </c>
      <c r="B99" s="28" t="s">
        <v>88</v>
      </c>
      <c r="C99" s="29">
        <v>123.21</v>
      </c>
      <c r="D99" s="51"/>
      <c r="E99" s="53"/>
      <c r="F99" s="53"/>
    </row>
    <row r="100" spans="1:6" x14ac:dyDescent="0.25">
      <c r="A100" s="27">
        <v>43653</v>
      </c>
      <c r="B100" s="28" t="s">
        <v>79</v>
      </c>
      <c r="C100" s="29">
        <v>50</v>
      </c>
      <c r="D100" s="53"/>
      <c r="E100" s="53"/>
      <c r="F100" s="53"/>
    </row>
    <row r="101" spans="1:6" x14ac:dyDescent="0.25">
      <c r="A101" s="27">
        <v>43652</v>
      </c>
      <c r="B101" s="28" t="s">
        <v>89</v>
      </c>
      <c r="C101" s="29">
        <v>118</v>
      </c>
      <c r="D101" s="53"/>
      <c r="E101" s="53"/>
      <c r="F101" s="53"/>
    </row>
    <row r="102" spans="1:6" x14ac:dyDescent="0.25">
      <c r="A102" s="27">
        <v>43652</v>
      </c>
      <c r="B102" s="28" t="s">
        <v>44</v>
      </c>
      <c r="C102" s="29">
        <v>36.5</v>
      </c>
      <c r="D102" s="53"/>
      <c r="E102" s="53"/>
      <c r="F102" s="53"/>
    </row>
    <row r="103" spans="1:6" x14ac:dyDescent="0.25">
      <c r="A103" s="27">
        <v>43652</v>
      </c>
      <c r="B103" s="28" t="s">
        <v>52</v>
      </c>
      <c r="C103" s="29">
        <v>32.35</v>
      </c>
      <c r="D103" s="53"/>
      <c r="E103" s="53"/>
      <c r="F103" s="53"/>
    </row>
    <row r="104" spans="1:6" x14ac:dyDescent="0.25">
      <c r="A104" s="27">
        <v>43652</v>
      </c>
      <c r="B104" s="28" t="s">
        <v>90</v>
      </c>
      <c r="C104" s="29">
        <v>24.9</v>
      </c>
      <c r="D104" s="53"/>
      <c r="E104" s="53"/>
      <c r="F104" s="53"/>
    </row>
    <row r="105" spans="1:6" x14ac:dyDescent="0.25">
      <c r="A105" s="27">
        <v>43648</v>
      </c>
      <c r="B105" s="59" t="s">
        <v>44</v>
      </c>
      <c r="C105" s="41">
        <v>88.19</v>
      </c>
      <c r="D105" s="53"/>
      <c r="E105" s="53"/>
      <c r="F105" s="53"/>
    </row>
    <row r="106" spans="1:6" x14ac:dyDescent="0.25">
      <c r="A106" s="27">
        <v>43648</v>
      </c>
      <c r="B106" s="54" t="s">
        <v>33</v>
      </c>
      <c r="C106" s="41">
        <v>20</v>
      </c>
      <c r="D106" s="51"/>
      <c r="E106" s="53"/>
      <c r="F106" s="53"/>
    </row>
    <row r="107" spans="1:6" x14ac:dyDescent="0.25">
      <c r="A107" s="27">
        <v>43648</v>
      </c>
      <c r="B107" s="28" t="s">
        <v>84</v>
      </c>
      <c r="C107" s="41">
        <v>13.92</v>
      </c>
      <c r="D107" s="51"/>
      <c r="E107" s="53"/>
      <c r="F107" s="53"/>
    </row>
    <row r="108" spans="1:6" x14ac:dyDescent="0.25">
      <c r="A108" s="27">
        <v>43644</v>
      </c>
      <c r="B108" s="28" t="s">
        <v>15</v>
      </c>
      <c r="C108" s="29">
        <v>80</v>
      </c>
      <c r="D108" s="51"/>
      <c r="E108" s="53"/>
      <c r="F108" s="53"/>
    </row>
    <row r="109" spans="1:6" x14ac:dyDescent="0.25">
      <c r="A109" s="27">
        <v>43659</v>
      </c>
      <c r="B109" s="59" t="s">
        <v>44</v>
      </c>
      <c r="C109" s="29">
        <v>16.420000000000002</v>
      </c>
      <c r="D109" s="51"/>
      <c r="E109" s="53"/>
      <c r="F109" s="53"/>
    </row>
    <row r="110" spans="1:6" x14ac:dyDescent="0.25">
      <c r="A110" s="27">
        <v>43662</v>
      </c>
      <c r="B110" s="28" t="s">
        <v>77</v>
      </c>
      <c r="C110" s="29">
        <v>100</v>
      </c>
      <c r="D110" s="51"/>
      <c r="E110" s="53"/>
      <c r="F110" s="53"/>
    </row>
    <row r="111" spans="1:6" x14ac:dyDescent="0.25">
      <c r="A111" s="27">
        <v>43661</v>
      </c>
      <c r="B111" s="59" t="s">
        <v>91</v>
      </c>
      <c r="C111" s="29">
        <v>70</v>
      </c>
      <c r="D111" s="51"/>
      <c r="E111" s="53"/>
      <c r="F111" s="53"/>
    </row>
    <row r="112" spans="1:6" x14ac:dyDescent="0.25">
      <c r="A112" s="27">
        <v>43660</v>
      </c>
      <c r="B112" s="59" t="s">
        <v>44</v>
      </c>
      <c r="C112" s="29">
        <v>119</v>
      </c>
      <c r="D112" s="51"/>
      <c r="E112" s="53"/>
      <c r="F112" s="53"/>
    </row>
    <row r="113" spans="1:6" x14ac:dyDescent="0.25">
      <c r="A113" s="27">
        <v>43664</v>
      </c>
      <c r="B113" s="59" t="s">
        <v>44</v>
      </c>
      <c r="C113" s="29">
        <v>111.99</v>
      </c>
      <c r="D113" s="51"/>
      <c r="E113" s="53"/>
      <c r="F113" s="53"/>
    </row>
    <row r="114" spans="1:6" x14ac:dyDescent="0.25">
      <c r="A114" s="27">
        <v>43659</v>
      </c>
      <c r="B114" s="59" t="s">
        <v>92</v>
      </c>
      <c r="C114" s="29">
        <v>276.98</v>
      </c>
      <c r="D114" s="51"/>
      <c r="E114" s="53"/>
      <c r="F114" s="53"/>
    </row>
    <row r="115" spans="1:6" x14ac:dyDescent="0.25">
      <c r="A115" s="27">
        <v>43659</v>
      </c>
      <c r="B115" s="28" t="s">
        <v>52</v>
      </c>
      <c r="C115" s="29">
        <v>44.12</v>
      </c>
      <c r="D115" s="51"/>
      <c r="E115" s="53"/>
      <c r="F115" s="53"/>
    </row>
    <row r="116" spans="1:6" x14ac:dyDescent="0.25">
      <c r="A116" s="27">
        <v>43664</v>
      </c>
      <c r="B116" s="28" t="s">
        <v>93</v>
      </c>
      <c r="C116" s="29">
        <v>1200.43</v>
      </c>
      <c r="D116" s="51"/>
      <c r="E116" s="53"/>
      <c r="F116" s="53"/>
    </row>
    <row r="117" spans="1:6" x14ac:dyDescent="0.25">
      <c r="A117" s="27">
        <v>43664</v>
      </c>
      <c r="B117" s="59" t="s">
        <v>94</v>
      </c>
      <c r="C117" s="29">
        <v>150</v>
      </c>
      <c r="D117" s="51"/>
      <c r="E117" s="53"/>
      <c r="F117" s="53"/>
    </row>
    <row r="118" spans="1:6" x14ac:dyDescent="0.25">
      <c r="A118" s="27">
        <v>43666</v>
      </c>
      <c r="B118" s="59" t="s">
        <v>95</v>
      </c>
      <c r="C118" s="29">
        <v>120</v>
      </c>
      <c r="D118" s="51"/>
      <c r="E118" s="53"/>
      <c r="F118" s="53"/>
    </row>
    <row r="119" spans="1:6" x14ac:dyDescent="0.25">
      <c r="A119" s="27">
        <v>43668</v>
      </c>
      <c r="B119" s="59" t="s">
        <v>96</v>
      </c>
      <c r="C119" s="29">
        <v>49.5</v>
      </c>
      <c r="D119" s="51"/>
      <c r="E119" s="53"/>
      <c r="F119" s="53"/>
    </row>
    <row r="120" spans="1:6" x14ac:dyDescent="0.25">
      <c r="A120" s="27">
        <v>43667</v>
      </c>
      <c r="B120" s="28" t="s">
        <v>79</v>
      </c>
      <c r="C120" s="29">
        <v>40</v>
      </c>
      <c r="D120" s="51"/>
      <c r="E120" s="53"/>
      <c r="F120" s="53"/>
    </row>
    <row r="121" spans="1:6" x14ac:dyDescent="0.25">
      <c r="A121" s="27">
        <v>43669</v>
      </c>
      <c r="B121" s="59" t="s">
        <v>97</v>
      </c>
      <c r="C121" s="29">
        <v>90.65</v>
      </c>
      <c r="D121" s="51"/>
      <c r="E121" s="53"/>
      <c r="F121" s="53"/>
    </row>
    <row r="122" spans="1:6" x14ac:dyDescent="0.25">
      <c r="A122" s="27">
        <v>43669</v>
      </c>
      <c r="B122" s="28" t="s">
        <v>77</v>
      </c>
      <c r="C122" s="29">
        <v>100</v>
      </c>
      <c r="D122" s="51"/>
      <c r="E122" s="53"/>
      <c r="F122" s="53"/>
    </row>
    <row r="123" spans="1:6" x14ac:dyDescent="0.25">
      <c r="A123" s="60">
        <v>43670</v>
      </c>
      <c r="B123" s="61" t="s">
        <v>98</v>
      </c>
      <c r="C123" s="62">
        <v>300</v>
      </c>
      <c r="D123" s="51"/>
      <c r="E123" s="53"/>
      <c r="F123" s="53"/>
    </row>
    <row r="124" spans="1:6" x14ac:dyDescent="0.25">
      <c r="A124" s="27">
        <v>43670</v>
      </c>
      <c r="B124" s="27" t="s">
        <v>99</v>
      </c>
      <c r="C124" s="41">
        <v>30</v>
      </c>
      <c r="D124" s="51"/>
      <c r="E124" s="53"/>
      <c r="F124" s="53"/>
    </row>
    <row r="125" spans="1:6" x14ac:dyDescent="0.25">
      <c r="A125" s="27">
        <v>43669</v>
      </c>
      <c r="B125" s="54" t="s">
        <v>55</v>
      </c>
      <c r="C125" s="41">
        <v>19.86</v>
      </c>
      <c r="D125" s="51"/>
      <c r="E125" s="53"/>
      <c r="F125" s="53"/>
    </row>
    <row r="126" spans="1:6" x14ac:dyDescent="0.25">
      <c r="A126" s="27">
        <v>43669</v>
      </c>
      <c r="B126" s="28" t="s">
        <v>52</v>
      </c>
      <c r="C126" s="41">
        <v>18.25</v>
      </c>
      <c r="D126" s="51"/>
      <c r="E126" s="53"/>
      <c r="F126" s="53"/>
    </row>
    <row r="127" spans="1:6" x14ac:dyDescent="0.25">
      <c r="A127" s="27"/>
      <c r="B127" s="28"/>
      <c r="C127" s="41"/>
      <c r="D127" s="51"/>
      <c r="E127" s="53"/>
      <c r="F127" s="53"/>
    </row>
    <row r="128" spans="1:6" x14ac:dyDescent="0.25">
      <c r="A128" s="27"/>
      <c r="B128" s="28"/>
      <c r="C128" s="29"/>
      <c r="D128" s="51"/>
      <c r="E128" s="53"/>
      <c r="F128" s="53"/>
    </row>
    <row r="129" spans="1:6" x14ac:dyDescent="0.25">
      <c r="A129" s="27"/>
      <c r="B129" s="22"/>
      <c r="C129" s="41"/>
      <c r="D129" s="51"/>
      <c r="E129" s="53"/>
      <c r="F129" s="53"/>
    </row>
    <row r="130" spans="1:6" ht="15.75" thickBot="1" x14ac:dyDescent="0.3">
      <c r="A130" s="27"/>
      <c r="B130" s="28"/>
      <c r="C130" s="29"/>
      <c r="D130" s="51"/>
      <c r="E130" s="53"/>
      <c r="F130" s="53"/>
    </row>
    <row r="131" spans="1:6" ht="15.75" thickBot="1" x14ac:dyDescent="0.3">
      <c r="A131" s="63" t="s">
        <v>100</v>
      </c>
      <c r="B131" s="64"/>
      <c r="C131" s="65">
        <f>SUM(C5:C130)</f>
        <v>25478.080000000002</v>
      </c>
      <c r="D131" s="51"/>
      <c r="E131" s="53"/>
      <c r="F131" s="53"/>
    </row>
  </sheetData>
  <mergeCells count="6">
    <mergeCell ref="A1:F1"/>
    <mergeCell ref="A2:D2"/>
    <mergeCell ref="A3:C3"/>
    <mergeCell ref="D3:F3"/>
    <mergeCell ref="D19:E19"/>
    <mergeCell ref="A131:B1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MOTTA AMORIM</dc:creator>
  <cp:lastModifiedBy>RICARDO MOTTA AMORIM</cp:lastModifiedBy>
  <dcterms:created xsi:type="dcterms:W3CDTF">2023-08-30T19:32:37Z</dcterms:created>
  <dcterms:modified xsi:type="dcterms:W3CDTF">2023-08-30T19:33:52Z</dcterms:modified>
</cp:coreProperties>
</file>