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70" firstSheet="23" activeTab="31"/>
  </bookViews>
  <sheets>
    <sheet name="Max" sheetId="39" r:id="rId1"/>
    <sheet name="Min" sheetId="38" r:id="rId2"/>
    <sheet name="Most" sheetId="37" r:id="rId3"/>
    <sheet name="Run32" sheetId="36" r:id="rId4"/>
    <sheet name="Run31" sheetId="35" r:id="rId5"/>
    <sheet name="Run30" sheetId="34" r:id="rId6"/>
    <sheet name="Run29" sheetId="33" r:id="rId7"/>
    <sheet name="Run28" sheetId="32" r:id="rId8"/>
    <sheet name="Run27" sheetId="31" r:id="rId9"/>
    <sheet name="Run26" sheetId="30" r:id="rId10"/>
    <sheet name="Run25" sheetId="29" r:id="rId11"/>
    <sheet name="Run24" sheetId="28" r:id="rId12"/>
    <sheet name="Run23" sheetId="27" r:id="rId13"/>
    <sheet name="Run22" sheetId="26" r:id="rId14"/>
    <sheet name="Run21" sheetId="25" r:id="rId15"/>
    <sheet name="Run20" sheetId="24" r:id="rId16"/>
    <sheet name="Run19" sheetId="23" r:id="rId17"/>
    <sheet name="Run18" sheetId="22" r:id="rId18"/>
    <sheet name="Run17" sheetId="21" r:id="rId19"/>
    <sheet name="Run16" sheetId="20" r:id="rId20"/>
    <sheet name="Run15" sheetId="19" r:id="rId21"/>
    <sheet name="Run14" sheetId="18" r:id="rId22"/>
    <sheet name="Run13" sheetId="17" r:id="rId23"/>
    <sheet name="Run12" sheetId="16" r:id="rId24"/>
    <sheet name="Run11" sheetId="15" r:id="rId25"/>
    <sheet name="Run10" sheetId="14" r:id="rId26"/>
    <sheet name="Run9" sheetId="13" r:id="rId27"/>
    <sheet name="Run8" sheetId="12" r:id="rId28"/>
    <sheet name="Run7" sheetId="11" r:id="rId29"/>
    <sheet name="Run6" sheetId="10" r:id="rId30"/>
    <sheet name="Run5" sheetId="9" r:id="rId31"/>
    <sheet name="Run4" sheetId="8" r:id="rId32"/>
    <sheet name="Run3" sheetId="7" r:id="rId33"/>
    <sheet name="Run2" sheetId="6" r:id="rId34"/>
    <sheet name="Run1" sheetId="5" r:id="rId35"/>
    <sheet name="Run0" sheetId="4" r:id="rId36"/>
    <sheet name="Sheet1" sheetId="1" r:id="rId37"/>
    <sheet name="Sheet2" sheetId="2" r:id="rId38"/>
    <sheet name="Sheet3" sheetId="3" r:id="rId39"/>
  </sheets>
  <calcPr calcId="145621"/>
</workbook>
</file>

<file path=xl/calcChain.xml><?xml version="1.0" encoding="utf-8"?>
<calcChain xmlns="http://schemas.openxmlformats.org/spreadsheetml/2006/main">
  <c r="B3" i="39" l="1"/>
  <c r="B2" i="39"/>
  <c r="B3" i="38" l="1"/>
  <c r="B2" i="38"/>
  <c r="B3" i="37"/>
  <c r="B2" i="37"/>
</calcChain>
</file>

<file path=xl/comments1.xml><?xml version="1.0" encoding="utf-8"?>
<comments xmlns="http://schemas.openxmlformats.org/spreadsheetml/2006/main">
  <authors>
    <author>Robert (Alan) Butler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Not in MTOM. Either = Powell WY Release, or add some assumed Paria flow.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PowellData.AnnualReleaseVolume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Shortage.ShortageFlag in MTOM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PowellData.ReleaseTier</t>
        </r>
      </text>
    </comment>
  </commentList>
</comments>
</file>

<file path=xl/comments2.xml><?xml version="1.0" encoding="utf-8"?>
<comments xmlns="http://schemas.openxmlformats.org/spreadsheetml/2006/main">
  <authors>
    <author>Robert (Alan) Butler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Not in MTOM. Either = Powell WY Release, or add some assumed Paria flow.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PowellData.AnnualReleaseVolume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Shortage.ShortageFlag in MTOM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PowellData.ReleaseTier</t>
        </r>
      </text>
    </comment>
  </commentList>
</comments>
</file>

<file path=xl/comments3.xml><?xml version="1.0" encoding="utf-8"?>
<comments xmlns="http://schemas.openxmlformats.org/spreadsheetml/2006/main">
  <authors>
    <author>Robert (Alan) Butler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Not in MTOM. Either = Powell WY Release, or add some assumed Paria flow.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PowellData.AnnualReleaseVolume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Shortage.ShortageFlag in MTOM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PowellData.ReleaseTier</t>
        </r>
      </text>
    </comment>
  </commentList>
</comments>
</file>

<file path=xl/sharedStrings.xml><?xml version="1.0" encoding="utf-8"?>
<sst xmlns="http://schemas.openxmlformats.org/spreadsheetml/2006/main" count="177" uniqueCount="5">
  <si>
    <t>PowellOperation.Compact Point Volume</t>
  </si>
  <si>
    <t>PowellOperation.PowellWYRelease</t>
  </si>
  <si>
    <t>SystemConditions.PowellRelTier</t>
  </si>
  <si>
    <t>SystemConditions.LBShortageTier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</si>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</sst>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164" fontId="1" fillId="0" borderId="0" xfId="1" applyNumberFormat="1"/>
  </cellXfs>
  <cellStyles count="18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2 8" xfId="8"/>
    <cellStyle name="Normal 3" xfId="9"/>
    <cellStyle name="Normal 3 2" xfId="10"/>
    <cellStyle name="Normal 3 3" xfId="11"/>
    <cellStyle name="Normal 3 4" xfId="12"/>
    <cellStyle name="Normal 3 5" xfId="13"/>
    <cellStyle name="Normal 3 6" xfId="14"/>
    <cellStyle name="Normal 4" xfId="15"/>
    <cellStyle name="Normal 4 2" xfId="16"/>
    <cellStyle name="Normal 4 3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E19" sqref="E19"/>
    </sheetView>
  </sheetViews>
  <sheetFormatPr defaultRowHeight="12.75" x14ac:dyDescent="0.2"/>
  <cols>
    <col min="1" max="1" width="9.140625" style="1"/>
    <col min="2" max="2" width="35" style="1" bestFit="1" customWidth="1"/>
    <col min="3" max="3" width="34.28515625" style="1" bestFit="1" customWidth="1"/>
    <col min="4" max="4" width="32.7109375" style="1" bestFit="1" customWidth="1"/>
    <col min="5" max="5" width="31.28515625" style="1" bestFit="1" customWidth="1"/>
    <col min="6" max="16384" width="9.140625" style="1"/>
  </cols>
  <sheetData>
    <row r="1" spans="1:5" x14ac:dyDescent="0.2">
      <c r="B1" s="2" t="s">
        <v>0</v>
      </c>
      <c r="C1" s="2" t="s">
        <v>1</v>
      </c>
      <c r="D1" s="2" t="s">
        <v>3</v>
      </c>
      <c r="E1" s="2" t="s">
        <v>2</v>
      </c>
    </row>
    <row r="2" spans="1:5" ht="15" x14ac:dyDescent="0.25">
      <c r="A2" s="3">
        <v>42005</v>
      </c>
      <c r="B2" s="1">
        <f>C2</f>
        <v>9000000</v>
      </c>
      <c r="C2" s="1">
        <v>9000000</v>
      </c>
      <c r="D2" s="1">
        <v>0</v>
      </c>
      <c r="E2" s="1">
        <v>1</v>
      </c>
    </row>
    <row r="3" spans="1:5" x14ac:dyDescent="0.2">
      <c r="A3" s="3">
        <v>42370</v>
      </c>
      <c r="B3" s="1">
        <f>C3</f>
        <v>9000000</v>
      </c>
      <c r="C3" s="1">
        <v>9000000</v>
      </c>
      <c r="D3" s="1">
        <v>0</v>
      </c>
      <c r="E3" s="1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8229999.9999999963</v>
      </c>
      <c r="C3">
        <v>8229999.9999999963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8739896.3517412022</v>
      </c>
      <c r="C2">
        <v>8739896.3517412022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8999999.9999999963</v>
      </c>
      <c r="C3">
        <v>8999999.9999999963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8999999.9999999963</v>
      </c>
      <c r="C3">
        <v>8999999.9999999963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8999999.9999999963</v>
      </c>
      <c r="C3">
        <v>8999999.9999999963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B26" sqref="B26"/>
    </sheetView>
  </sheetViews>
  <sheetFormatPr defaultRowHeight="12.75" x14ac:dyDescent="0.2"/>
  <cols>
    <col min="1" max="1" width="9.140625" style="1"/>
    <col min="2" max="2" width="35" style="1" bestFit="1" customWidth="1"/>
    <col min="3" max="3" width="34.28515625" style="1" bestFit="1" customWidth="1"/>
    <col min="4" max="4" width="32.7109375" style="1" bestFit="1" customWidth="1"/>
    <col min="5" max="5" width="31.28515625" style="1" bestFit="1" customWidth="1"/>
    <col min="6" max="16384" width="9.140625" style="1"/>
  </cols>
  <sheetData>
    <row r="1" spans="1:5" x14ac:dyDescent="0.2">
      <c r="B1" s="2" t="s">
        <v>0</v>
      </c>
      <c r="C1" s="2" t="s">
        <v>1</v>
      </c>
      <c r="D1" s="2" t="s">
        <v>3</v>
      </c>
      <c r="E1" s="2" t="s">
        <v>2</v>
      </c>
    </row>
    <row r="2" spans="1:5" ht="15" x14ac:dyDescent="0.25">
      <c r="A2" s="3">
        <v>42005</v>
      </c>
      <c r="B2" s="1">
        <f>C2</f>
        <v>8934000</v>
      </c>
      <c r="C2" s="1">
        <v>8934000</v>
      </c>
      <c r="D2" s="1">
        <v>0</v>
      </c>
      <c r="E2" s="1">
        <v>1</v>
      </c>
    </row>
    <row r="3" spans="1:5" x14ac:dyDescent="0.2">
      <c r="A3" s="3">
        <v>42370</v>
      </c>
      <c r="B3" s="1">
        <f>C3</f>
        <v>7480000</v>
      </c>
      <c r="C3" s="1">
        <v>7480000</v>
      </c>
      <c r="D3" s="1">
        <v>1</v>
      </c>
      <c r="E3" s="1">
        <v>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8229999.9999999963</v>
      </c>
      <c r="C3">
        <v>8229999.9999999963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8895863.3383844271</v>
      </c>
      <c r="C3">
        <v>8895863.3383844271</v>
      </c>
      <c r="D3">
        <v>1</v>
      </c>
      <c r="E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8708753.0031809788</v>
      </c>
      <c r="C2">
        <v>8708753.0031809788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8895460.0053251069</v>
      </c>
      <c r="C2">
        <v>8895460.0053251069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8999999.9999999963</v>
      </c>
      <c r="C3">
        <v>8999999.9999999963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8999999.9999999963</v>
      </c>
      <c r="C3">
        <v>8999999.9999999963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E8" sqref="E8"/>
    </sheetView>
  </sheetViews>
  <sheetFormatPr defaultRowHeight="12.75" x14ac:dyDescent="0.2"/>
  <cols>
    <col min="1" max="1" width="9.140625" style="1"/>
    <col min="2" max="2" width="35" style="1" bestFit="1" customWidth="1"/>
    <col min="3" max="3" width="34.28515625" style="1" bestFit="1" customWidth="1"/>
    <col min="4" max="4" width="32.7109375" style="1" bestFit="1" customWidth="1"/>
    <col min="5" max="5" width="31.28515625" style="1" bestFit="1" customWidth="1"/>
    <col min="6" max="16384" width="9.140625" style="1"/>
  </cols>
  <sheetData>
    <row r="1" spans="1:5" x14ac:dyDescent="0.2">
      <c r="B1" s="2" t="s">
        <v>0</v>
      </c>
      <c r="C1" s="2" t="s">
        <v>1</v>
      </c>
      <c r="D1" s="2" t="s">
        <v>3</v>
      </c>
      <c r="E1" s="2" t="s">
        <v>2</v>
      </c>
    </row>
    <row r="2" spans="1:5" ht="15" x14ac:dyDescent="0.25">
      <c r="A2" s="3">
        <v>42005</v>
      </c>
      <c r="B2" s="1">
        <f>C2</f>
        <v>9000000</v>
      </c>
      <c r="C2" s="1">
        <v>9000000</v>
      </c>
      <c r="D2" s="1">
        <v>0</v>
      </c>
      <c r="E2" s="1">
        <v>1</v>
      </c>
    </row>
    <row r="3" spans="1:5" x14ac:dyDescent="0.2">
      <c r="A3" s="3">
        <v>42370</v>
      </c>
      <c r="B3" s="1">
        <f>C3</f>
        <v>9000000</v>
      </c>
      <c r="C3" s="1">
        <v>9000000</v>
      </c>
      <c r="D3" s="1">
        <v>0</v>
      </c>
      <c r="E3" s="1">
        <v>1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8999999.9999999963</v>
      </c>
      <c r="C3">
        <v>8999999.9999999963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4" sqref="D4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11306975.82204487</v>
      </c>
      <c r="C3">
        <v>11306975.82204487</v>
      </c>
      <c r="D3">
        <v>1</v>
      </c>
      <c r="E3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28" sqref="F28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8999999.9999999963</v>
      </c>
      <c r="C3">
        <v>8999999.9999999963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8999999.9999999963</v>
      </c>
      <c r="C3">
        <v>8999999.9999999963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8877010.1942995973</v>
      </c>
      <c r="C2">
        <v>8877010.1942995973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8229999.9999999963</v>
      </c>
      <c r="C3">
        <v>8229999.9999999963</v>
      </c>
      <c r="D3">
        <v>1</v>
      </c>
      <c r="E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8865660.8144390732</v>
      </c>
      <c r="C2">
        <v>8865660.8144390732</v>
      </c>
      <c r="D2">
        <v>1</v>
      </c>
      <c r="E2" t="s">
        <v>4</v>
      </c>
    </row>
    <row r="3" spans="1:5" x14ac:dyDescent="0.25">
      <c r="A3" s="3">
        <v>42370</v>
      </c>
      <c r="B3">
        <v>7479999.9999999981</v>
      </c>
      <c r="C3">
        <v>7479999.9999999981</v>
      </c>
      <c r="D3">
        <v>2</v>
      </c>
      <c r="E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3">
        <v>42005</v>
      </c>
      <c r="B2">
        <v>8999999.9999999963</v>
      </c>
      <c r="C2">
        <v>8999999.9999999963</v>
      </c>
      <c r="D2">
        <v>1</v>
      </c>
      <c r="E2" t="s">
        <v>4</v>
      </c>
    </row>
    <row r="3" spans="1:5" x14ac:dyDescent="0.25">
      <c r="A3" s="3">
        <v>42370</v>
      </c>
      <c r="B3">
        <v>8987810.2833115906</v>
      </c>
      <c r="C3">
        <v>8987810.2833115906</v>
      </c>
      <c r="D3">
        <v>1</v>
      </c>
      <c r="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Max</vt:lpstr>
      <vt:lpstr>Min</vt:lpstr>
      <vt:lpstr>Most</vt:lpstr>
      <vt:lpstr>Run32</vt:lpstr>
      <vt:lpstr>Run31</vt:lpstr>
      <vt:lpstr>Run30</vt:lpstr>
      <vt:lpstr>Run29</vt:lpstr>
      <vt:lpstr>Run28</vt:lpstr>
      <vt:lpstr>Run27</vt:lpstr>
      <vt:lpstr>Run26</vt:lpstr>
      <vt:lpstr>Run25</vt:lpstr>
      <vt:lpstr>Run24</vt:lpstr>
      <vt:lpstr>Run23</vt:lpstr>
      <vt:lpstr>Run22</vt:lpstr>
      <vt:lpstr>Run21</vt:lpstr>
      <vt:lpstr>Run20</vt:lpstr>
      <vt:lpstr>Run19</vt:lpstr>
      <vt:lpstr>Run18</vt:lpstr>
      <vt:lpstr>Run17</vt:lpstr>
      <vt:lpstr>Run16</vt:lpstr>
      <vt:lpstr>Run15</vt:lpstr>
      <vt:lpstr>Run14</vt:lpstr>
      <vt:lpstr>Run13</vt:lpstr>
      <vt:lpstr>Run12</vt:lpstr>
      <vt:lpstr>Run11</vt:lpstr>
      <vt:lpstr>Run10</vt:lpstr>
      <vt:lpstr>Run9</vt:lpstr>
      <vt:lpstr>Run8</vt:lpstr>
      <vt:lpstr>Run7</vt:lpstr>
      <vt:lpstr>Run6</vt:lpstr>
      <vt:lpstr>Run5</vt:lpstr>
      <vt:lpstr>Run4</vt:lpstr>
      <vt:lpstr>Run3</vt:lpstr>
      <vt:lpstr>Run2</vt:lpstr>
      <vt:lpstr>Run1</vt:lpstr>
      <vt:lpstr>Run0</vt:lpstr>
      <vt:lpstr>Sheet1</vt:lpstr>
      <vt:lpstr>Sheet2</vt:lpstr>
      <vt:lpstr>Sheet3</vt:lpstr>
    </vt:vector>
  </TitlesOfParts>
  <Company>Bureau of 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Rocha, Jonathan T</dc:creator>
  <cp:lastModifiedBy>Robert (Alan) Butler</cp:lastModifiedBy>
  <dcterms:created xsi:type="dcterms:W3CDTF">2015-04-16T22:56:29Z</dcterms:created>
  <dcterms:modified xsi:type="dcterms:W3CDTF">2015-04-17T01:36:07Z</dcterms:modified>
</cp:coreProperties>
</file>