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 work\Renesas EDI\POS\files\"/>
    </mc:Choice>
  </mc:AlternateContent>
  <bookViews>
    <workbookView xWindow="0" yWindow="0" windowWidth="24000" windowHeight="9885" tabRatio="723" activeTab="6"/>
  </bookViews>
  <sheets>
    <sheet name="1_Original Data" sheetId="2" r:id="rId1"/>
    <sheet name="2_Filter Data" sheetId="3" state="hidden" r:id="rId2"/>
    <sheet name="3_with Format" sheetId="4" state="hidden" r:id="rId3"/>
    <sheet name="4_Pattern-1" sheetId="5" state="hidden" r:id="rId4"/>
    <sheet name="5_Pattern-2" sheetId="1" state="hidden" r:id="rId5"/>
    <sheet name="6_Pattern-3" sheetId="7" r:id="rId6"/>
    <sheet name="Final Output" sheetId="8" r:id="rId7"/>
  </sheets>
  <definedNames>
    <definedName name="_xlnm._FilterDatabase" localSheetId="4" hidden="1">'5_Pattern-2'!#REF!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5" l="1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3" i="2"/>
  <c r="AK39" i="2"/>
  <c r="AH39" i="2"/>
  <c r="AG39" i="2"/>
  <c r="AF39" i="2"/>
  <c r="AE39" i="2"/>
  <c r="AD39" i="2"/>
  <c r="AC39" i="2"/>
  <c r="AJ39" i="2" s="1"/>
  <c r="AB39" i="2"/>
  <c r="AI39" i="2" s="1"/>
  <c r="AA39" i="2"/>
  <c r="Z39" i="2"/>
  <c r="AK38" i="2"/>
  <c r="AH38" i="2"/>
  <c r="AG38" i="2"/>
  <c r="AF38" i="2"/>
  <c r="AE38" i="2"/>
  <c r="AD38" i="2"/>
  <c r="AC38" i="2"/>
  <c r="AJ38" i="2" s="1"/>
  <c r="AB38" i="2"/>
  <c r="AI38" i="2" s="1"/>
  <c r="AA38" i="2"/>
  <c r="Z38" i="2"/>
  <c r="A6" i="4" l="1"/>
  <c r="B6" i="4"/>
  <c r="C6" i="4"/>
  <c r="D6" i="4"/>
  <c r="E6" i="4"/>
  <c r="F6" i="4"/>
  <c r="G6" i="4"/>
  <c r="H6" i="4"/>
  <c r="J6" i="4"/>
  <c r="K6" i="4"/>
  <c r="L6" i="4"/>
  <c r="M6" i="4"/>
  <c r="N6" i="4"/>
  <c r="O6" i="4"/>
  <c r="P6" i="4"/>
  <c r="Q6" i="4"/>
  <c r="A7" i="4"/>
  <c r="B7" i="4"/>
  <c r="C7" i="4"/>
  <c r="D7" i="4"/>
  <c r="E7" i="4"/>
  <c r="F7" i="4"/>
  <c r="G7" i="4"/>
  <c r="H7" i="4"/>
  <c r="J7" i="4"/>
  <c r="K7" i="4"/>
  <c r="L7" i="4"/>
  <c r="M7" i="4"/>
  <c r="N7" i="4"/>
  <c r="O7" i="4"/>
  <c r="P7" i="4"/>
  <c r="Q7" i="4"/>
  <c r="A8" i="4"/>
  <c r="B8" i="4"/>
  <c r="C8" i="4"/>
  <c r="D8" i="4"/>
  <c r="E8" i="4"/>
  <c r="F8" i="4"/>
  <c r="G8" i="4"/>
  <c r="H8" i="4"/>
  <c r="J8" i="4"/>
  <c r="K8" i="4"/>
  <c r="L8" i="4"/>
  <c r="M8" i="4"/>
  <c r="N8" i="4"/>
  <c r="O8" i="4"/>
  <c r="P8" i="4"/>
  <c r="Q8" i="4"/>
  <c r="A9" i="4"/>
  <c r="B9" i="4"/>
  <c r="C9" i="4"/>
  <c r="D9" i="4"/>
  <c r="E9" i="4"/>
  <c r="F9" i="4"/>
  <c r="G9" i="4"/>
  <c r="H9" i="4"/>
  <c r="J9" i="4"/>
  <c r="K9" i="4"/>
  <c r="L9" i="4"/>
  <c r="M9" i="4"/>
  <c r="N9" i="4"/>
  <c r="O9" i="4"/>
  <c r="P9" i="4"/>
  <c r="Q9" i="4"/>
  <c r="A10" i="4"/>
  <c r="B10" i="4"/>
  <c r="C10" i="4"/>
  <c r="D10" i="4"/>
  <c r="E10" i="4"/>
  <c r="F10" i="4"/>
  <c r="G10" i="4"/>
  <c r="H10" i="4"/>
  <c r="J10" i="4"/>
  <c r="K10" i="4"/>
  <c r="L10" i="4"/>
  <c r="M10" i="4"/>
  <c r="N10" i="4"/>
  <c r="O10" i="4"/>
  <c r="P10" i="4"/>
  <c r="Q10" i="4"/>
  <c r="A11" i="4"/>
  <c r="B11" i="4"/>
  <c r="C11" i="4"/>
  <c r="D11" i="4"/>
  <c r="E11" i="4"/>
  <c r="F11" i="4"/>
  <c r="G11" i="4"/>
  <c r="H11" i="4"/>
  <c r="J11" i="4"/>
  <c r="K11" i="4"/>
  <c r="L11" i="4"/>
  <c r="M11" i="4"/>
  <c r="N11" i="4"/>
  <c r="O11" i="4"/>
  <c r="P11" i="4"/>
  <c r="Q11" i="4"/>
  <c r="A12" i="4"/>
  <c r="B12" i="4"/>
  <c r="C12" i="4"/>
  <c r="D12" i="4"/>
  <c r="E12" i="4"/>
  <c r="F12" i="4"/>
  <c r="G12" i="4"/>
  <c r="H12" i="4"/>
  <c r="J12" i="4"/>
  <c r="K12" i="4"/>
  <c r="L12" i="4"/>
  <c r="M12" i="4"/>
  <c r="N12" i="4"/>
  <c r="O12" i="4"/>
  <c r="P12" i="4"/>
  <c r="Q12" i="4"/>
  <c r="A13" i="4"/>
  <c r="B13" i="4"/>
  <c r="C13" i="4"/>
  <c r="D13" i="4"/>
  <c r="E13" i="4"/>
  <c r="F13" i="4"/>
  <c r="G13" i="4"/>
  <c r="H13" i="4"/>
  <c r="J13" i="4"/>
  <c r="K13" i="4"/>
  <c r="L13" i="4"/>
  <c r="M13" i="4"/>
  <c r="N13" i="4"/>
  <c r="O13" i="4"/>
  <c r="P13" i="4"/>
  <c r="Q13" i="4"/>
  <c r="A14" i="4"/>
  <c r="B14" i="4"/>
  <c r="C14" i="4"/>
  <c r="D14" i="4"/>
  <c r="E14" i="4"/>
  <c r="F14" i="4"/>
  <c r="G14" i="4"/>
  <c r="H14" i="4"/>
  <c r="J14" i="4"/>
  <c r="K14" i="4"/>
  <c r="L14" i="4"/>
  <c r="M14" i="4"/>
  <c r="N14" i="4"/>
  <c r="O14" i="4"/>
  <c r="P14" i="4"/>
  <c r="Q14" i="4"/>
  <c r="A15" i="4"/>
  <c r="B15" i="4"/>
  <c r="C15" i="4"/>
  <c r="D15" i="4"/>
  <c r="E15" i="4"/>
  <c r="F15" i="4"/>
  <c r="G15" i="4"/>
  <c r="H15" i="4"/>
  <c r="J15" i="4"/>
  <c r="K15" i="4"/>
  <c r="L15" i="4"/>
  <c r="M15" i="4"/>
  <c r="N15" i="4"/>
  <c r="O15" i="4"/>
  <c r="P15" i="4"/>
  <c r="Q15" i="4"/>
  <c r="A16" i="4"/>
  <c r="B16" i="4"/>
  <c r="C16" i="4"/>
  <c r="D16" i="4"/>
  <c r="E16" i="4"/>
  <c r="F16" i="4"/>
  <c r="G16" i="4"/>
  <c r="H16" i="4"/>
  <c r="J16" i="4"/>
  <c r="K16" i="4"/>
  <c r="L16" i="4"/>
  <c r="M16" i="4"/>
  <c r="N16" i="4"/>
  <c r="O16" i="4"/>
  <c r="P16" i="4"/>
  <c r="Q16" i="4"/>
  <c r="A17" i="4"/>
  <c r="B17" i="4"/>
  <c r="C17" i="4"/>
  <c r="D17" i="4"/>
  <c r="E17" i="4"/>
  <c r="F17" i="4"/>
  <c r="G17" i="4"/>
  <c r="H17" i="4"/>
  <c r="J17" i="4"/>
  <c r="K17" i="4"/>
  <c r="L17" i="4"/>
  <c r="M17" i="4"/>
  <c r="N17" i="4"/>
  <c r="O17" i="4"/>
  <c r="P17" i="4"/>
  <c r="Q17" i="4"/>
  <c r="A18" i="4"/>
  <c r="B18" i="4"/>
  <c r="C18" i="4"/>
  <c r="D18" i="4"/>
  <c r="E18" i="4"/>
  <c r="F18" i="4"/>
  <c r="G18" i="4"/>
  <c r="H18" i="4"/>
  <c r="J18" i="4"/>
  <c r="K18" i="4"/>
  <c r="L18" i="4"/>
  <c r="M18" i="4"/>
  <c r="N18" i="4"/>
  <c r="O18" i="4"/>
  <c r="P18" i="4"/>
  <c r="Q18" i="4"/>
  <c r="A19" i="4"/>
  <c r="B19" i="4"/>
  <c r="C19" i="4"/>
  <c r="D19" i="4"/>
  <c r="E19" i="4"/>
  <c r="F19" i="4"/>
  <c r="G19" i="4"/>
  <c r="H19" i="4"/>
  <c r="J19" i="4"/>
  <c r="K19" i="4"/>
  <c r="L19" i="4"/>
  <c r="M19" i="4"/>
  <c r="N19" i="4"/>
  <c r="O19" i="4"/>
  <c r="P19" i="4"/>
  <c r="Q19" i="4"/>
  <c r="A20" i="4"/>
  <c r="B20" i="4"/>
  <c r="C20" i="4"/>
  <c r="D20" i="4"/>
  <c r="E20" i="4"/>
  <c r="F20" i="4"/>
  <c r="G20" i="4"/>
  <c r="H20" i="4"/>
  <c r="J20" i="4"/>
  <c r="K20" i="4"/>
  <c r="L20" i="4"/>
  <c r="M20" i="4"/>
  <c r="N20" i="4"/>
  <c r="O20" i="4"/>
  <c r="P20" i="4"/>
  <c r="Q20" i="4"/>
  <c r="A21" i="4"/>
  <c r="B21" i="4"/>
  <c r="C21" i="4"/>
  <c r="D21" i="4"/>
  <c r="E21" i="4"/>
  <c r="F21" i="4"/>
  <c r="G21" i="4"/>
  <c r="H21" i="4"/>
  <c r="J21" i="4"/>
  <c r="K21" i="4"/>
  <c r="L21" i="4"/>
  <c r="M21" i="4"/>
  <c r="N21" i="4"/>
  <c r="O21" i="4"/>
  <c r="P21" i="4"/>
  <c r="Q21" i="4"/>
  <c r="A22" i="4"/>
  <c r="B22" i="4"/>
  <c r="C22" i="4"/>
  <c r="D22" i="4"/>
  <c r="E22" i="4"/>
  <c r="F22" i="4"/>
  <c r="G22" i="4"/>
  <c r="H22" i="4"/>
  <c r="J22" i="4"/>
  <c r="K22" i="4"/>
  <c r="L22" i="4"/>
  <c r="M22" i="4"/>
  <c r="N22" i="4"/>
  <c r="O22" i="4"/>
  <c r="P22" i="4"/>
  <c r="Q22" i="4"/>
  <c r="A23" i="4"/>
  <c r="B23" i="4"/>
  <c r="C23" i="4"/>
  <c r="D23" i="4"/>
  <c r="E23" i="4"/>
  <c r="F23" i="4"/>
  <c r="G23" i="4"/>
  <c r="H23" i="4"/>
  <c r="J23" i="4"/>
  <c r="K23" i="4"/>
  <c r="L23" i="4"/>
  <c r="M23" i="4"/>
  <c r="N23" i="4"/>
  <c r="O23" i="4"/>
  <c r="P23" i="4"/>
  <c r="Q23" i="4"/>
  <c r="A24" i="4"/>
  <c r="B24" i="4"/>
  <c r="C24" i="4"/>
  <c r="D24" i="4"/>
  <c r="E24" i="4"/>
  <c r="F24" i="4"/>
  <c r="G24" i="4"/>
  <c r="H24" i="4"/>
  <c r="J24" i="4"/>
  <c r="K24" i="4"/>
  <c r="L24" i="4"/>
  <c r="M24" i="4"/>
  <c r="N24" i="4"/>
  <c r="O24" i="4"/>
  <c r="P24" i="4"/>
  <c r="Q24" i="4"/>
  <c r="A25" i="4"/>
  <c r="B25" i="4"/>
  <c r="C25" i="4"/>
  <c r="D25" i="4"/>
  <c r="E25" i="4"/>
  <c r="F25" i="4"/>
  <c r="G25" i="4"/>
  <c r="H25" i="4"/>
  <c r="J25" i="4"/>
  <c r="K25" i="4"/>
  <c r="L25" i="4"/>
  <c r="M25" i="4"/>
  <c r="N25" i="4"/>
  <c r="O25" i="4"/>
  <c r="P25" i="4"/>
  <c r="Q25" i="4"/>
  <c r="A26" i="4"/>
  <c r="B26" i="4"/>
  <c r="C26" i="4"/>
  <c r="D26" i="4"/>
  <c r="E26" i="4"/>
  <c r="F26" i="4"/>
  <c r="G26" i="4"/>
  <c r="H26" i="4"/>
  <c r="J26" i="4"/>
  <c r="K26" i="4"/>
  <c r="L26" i="4"/>
  <c r="M26" i="4"/>
  <c r="N26" i="4"/>
  <c r="O26" i="4"/>
  <c r="P26" i="4"/>
  <c r="Q26" i="4"/>
  <c r="A27" i="4"/>
  <c r="B27" i="4"/>
  <c r="C27" i="4"/>
  <c r="D27" i="4"/>
  <c r="E27" i="4"/>
  <c r="F27" i="4"/>
  <c r="G27" i="4"/>
  <c r="H27" i="4"/>
  <c r="J27" i="4"/>
  <c r="K27" i="4"/>
  <c r="L27" i="4"/>
  <c r="M27" i="4"/>
  <c r="N27" i="4"/>
  <c r="O27" i="4"/>
  <c r="P27" i="4"/>
  <c r="Q27" i="4"/>
  <c r="A28" i="4"/>
  <c r="B28" i="4"/>
  <c r="C28" i="4"/>
  <c r="D28" i="4"/>
  <c r="E28" i="4"/>
  <c r="F28" i="4"/>
  <c r="G28" i="4"/>
  <c r="H28" i="4"/>
  <c r="J28" i="4"/>
  <c r="K28" i="4"/>
  <c r="L28" i="4"/>
  <c r="M28" i="4"/>
  <c r="N28" i="4"/>
  <c r="O28" i="4"/>
  <c r="P28" i="4"/>
  <c r="Q28" i="4"/>
  <c r="A29" i="4"/>
  <c r="B29" i="4"/>
  <c r="C29" i="4"/>
  <c r="D29" i="4"/>
  <c r="E29" i="4"/>
  <c r="F29" i="4"/>
  <c r="G29" i="4"/>
  <c r="H29" i="4"/>
  <c r="J29" i="4"/>
  <c r="K29" i="4"/>
  <c r="L29" i="4"/>
  <c r="M29" i="4"/>
  <c r="N29" i="4"/>
  <c r="O29" i="4"/>
  <c r="P29" i="4"/>
  <c r="Q29" i="4"/>
  <c r="A30" i="4"/>
  <c r="B30" i="4"/>
  <c r="C30" i="4"/>
  <c r="D30" i="4"/>
  <c r="E30" i="4"/>
  <c r="F30" i="4"/>
  <c r="G30" i="4"/>
  <c r="H30" i="4"/>
  <c r="J30" i="4"/>
  <c r="K30" i="4"/>
  <c r="L30" i="4"/>
  <c r="M30" i="4"/>
  <c r="N30" i="4"/>
  <c r="O30" i="4"/>
  <c r="P30" i="4"/>
  <c r="Q30" i="4"/>
  <c r="A31" i="4"/>
  <c r="B31" i="4"/>
  <c r="C31" i="4"/>
  <c r="D31" i="4"/>
  <c r="E31" i="4"/>
  <c r="F31" i="4"/>
  <c r="G31" i="4"/>
  <c r="H31" i="4"/>
  <c r="J31" i="4"/>
  <c r="K31" i="4"/>
  <c r="L31" i="4"/>
  <c r="M31" i="4"/>
  <c r="N31" i="4"/>
  <c r="O31" i="4"/>
  <c r="P31" i="4"/>
  <c r="Q31" i="4"/>
  <c r="A32" i="4"/>
  <c r="B32" i="4"/>
  <c r="C32" i="4"/>
  <c r="D32" i="4"/>
  <c r="E32" i="4"/>
  <c r="F32" i="4"/>
  <c r="G32" i="4"/>
  <c r="H32" i="4"/>
  <c r="J32" i="4"/>
  <c r="K32" i="4"/>
  <c r="L32" i="4"/>
  <c r="M32" i="4"/>
  <c r="N32" i="4"/>
  <c r="O32" i="4"/>
  <c r="P32" i="4"/>
  <c r="Q32" i="4"/>
  <c r="A33" i="4"/>
  <c r="B33" i="4"/>
  <c r="C33" i="4"/>
  <c r="D33" i="4"/>
  <c r="E33" i="4"/>
  <c r="F33" i="4"/>
  <c r="G33" i="4"/>
  <c r="H33" i="4"/>
  <c r="J33" i="4"/>
  <c r="K33" i="4"/>
  <c r="L33" i="4"/>
  <c r="M33" i="4"/>
  <c r="N33" i="4"/>
  <c r="O33" i="4"/>
  <c r="P33" i="4"/>
  <c r="Q33" i="4"/>
  <c r="A34" i="4"/>
  <c r="B34" i="4"/>
  <c r="C34" i="4"/>
  <c r="D34" i="4"/>
  <c r="E34" i="4"/>
  <c r="F34" i="4"/>
  <c r="G34" i="4"/>
  <c r="H34" i="4"/>
  <c r="J34" i="4"/>
  <c r="K34" i="4"/>
  <c r="L34" i="4"/>
  <c r="M34" i="4"/>
  <c r="N34" i="4"/>
  <c r="O34" i="4"/>
  <c r="P34" i="4"/>
  <c r="Q34" i="4"/>
  <c r="A35" i="4"/>
  <c r="B35" i="4"/>
  <c r="C35" i="4"/>
  <c r="D35" i="4"/>
  <c r="E35" i="4"/>
  <c r="F35" i="4"/>
  <c r="G35" i="4"/>
  <c r="H35" i="4"/>
  <c r="J35" i="4"/>
  <c r="K35" i="4"/>
  <c r="L35" i="4"/>
  <c r="M35" i="4"/>
  <c r="N35" i="4"/>
  <c r="O35" i="4"/>
  <c r="P35" i="4"/>
  <c r="Q35" i="4"/>
  <c r="A36" i="4"/>
  <c r="B36" i="4"/>
  <c r="C36" i="4"/>
  <c r="D36" i="4"/>
  <c r="E36" i="4"/>
  <c r="F36" i="4"/>
  <c r="G36" i="4"/>
  <c r="H36" i="4"/>
  <c r="J36" i="4"/>
  <c r="K36" i="4"/>
  <c r="L36" i="4"/>
  <c r="M36" i="4"/>
  <c r="N36" i="4"/>
  <c r="O36" i="4"/>
  <c r="P36" i="4"/>
  <c r="Q36" i="4"/>
  <c r="A37" i="4"/>
  <c r="B37" i="4"/>
  <c r="C37" i="4"/>
  <c r="D37" i="4"/>
  <c r="E37" i="4"/>
  <c r="F37" i="4"/>
  <c r="G37" i="4"/>
  <c r="H37" i="4"/>
  <c r="J37" i="4"/>
  <c r="K37" i="4"/>
  <c r="L37" i="4"/>
  <c r="M37" i="4"/>
  <c r="N37" i="4"/>
  <c r="O37" i="4"/>
  <c r="P37" i="4"/>
  <c r="Q37" i="4"/>
  <c r="A38" i="4"/>
  <c r="B38" i="4"/>
  <c r="C38" i="4"/>
  <c r="D38" i="4"/>
  <c r="E38" i="4"/>
  <c r="F38" i="4"/>
  <c r="G38" i="4"/>
  <c r="H38" i="4"/>
  <c r="J38" i="4"/>
  <c r="K38" i="4"/>
  <c r="L38" i="4"/>
  <c r="M38" i="4"/>
  <c r="N38" i="4"/>
  <c r="O38" i="4"/>
  <c r="P38" i="4"/>
  <c r="Q38" i="4"/>
  <c r="A39" i="4"/>
  <c r="B39" i="4"/>
  <c r="C39" i="4"/>
  <c r="D39" i="4"/>
  <c r="E39" i="4"/>
  <c r="F39" i="4"/>
  <c r="G39" i="4"/>
  <c r="H39" i="4"/>
  <c r="J39" i="4"/>
  <c r="K39" i="4"/>
  <c r="L39" i="4"/>
  <c r="M39" i="4"/>
  <c r="N39" i="4"/>
  <c r="O39" i="4"/>
  <c r="P39" i="4"/>
  <c r="Q39" i="4"/>
  <c r="A40" i="4"/>
  <c r="B40" i="4"/>
  <c r="C40" i="4"/>
  <c r="D40" i="4"/>
  <c r="E40" i="4"/>
  <c r="F40" i="4"/>
  <c r="G40" i="4"/>
  <c r="H40" i="4"/>
  <c r="J40" i="4"/>
  <c r="K40" i="4"/>
  <c r="L40" i="4"/>
  <c r="M40" i="4"/>
  <c r="N40" i="4"/>
  <c r="O40" i="4"/>
  <c r="P40" i="4"/>
  <c r="Q40" i="4"/>
  <c r="A41" i="4"/>
  <c r="A42" i="4"/>
  <c r="A43" i="4"/>
  <c r="B43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A44" i="4"/>
  <c r="B44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A45" i="4"/>
  <c r="B45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A46" i="4"/>
  <c r="B46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A47" i="4"/>
  <c r="B47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A48" i="4"/>
  <c r="B48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A49" i="4"/>
  <c r="B49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A50" i="4"/>
  <c r="B50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A51" i="4"/>
  <c r="B51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A52" i="4"/>
  <c r="B52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A53" i="4"/>
  <c r="B53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A54" i="4"/>
  <c r="B54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A55" i="4"/>
  <c r="B55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A56" i="4"/>
  <c r="B56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A57" i="4"/>
  <c r="B57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A58" i="4"/>
  <c r="B58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A59" i="4"/>
  <c r="B59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A60" i="4"/>
  <c r="B60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A61" i="4"/>
  <c r="B61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A62" i="4"/>
  <c r="B62" i="4"/>
  <c r="C62" i="4"/>
  <c r="D62" i="4"/>
  <c r="E62" i="4"/>
  <c r="F62" i="4"/>
  <c r="G62" i="4"/>
  <c r="H62" i="4"/>
  <c r="I62" i="4"/>
  <c r="J62" i="4"/>
  <c r="K62" i="4"/>
  <c r="L62" i="4"/>
  <c r="M62" i="4"/>
  <c r="N62" i="4"/>
  <c r="O62" i="4"/>
  <c r="P62" i="4"/>
  <c r="Q62" i="4"/>
  <c r="A63" i="4"/>
  <c r="B63" i="4"/>
  <c r="C63" i="4"/>
  <c r="D63" i="4"/>
  <c r="E63" i="4"/>
  <c r="F63" i="4"/>
  <c r="G63" i="4"/>
  <c r="H63" i="4"/>
  <c r="I63" i="4"/>
  <c r="J63" i="4"/>
  <c r="K63" i="4"/>
  <c r="L63" i="4"/>
  <c r="M63" i="4"/>
  <c r="N63" i="4"/>
  <c r="O63" i="4"/>
  <c r="P63" i="4"/>
  <c r="Q63" i="4"/>
  <c r="A64" i="4"/>
  <c r="B64" i="4"/>
  <c r="C64" i="4"/>
  <c r="D64" i="4"/>
  <c r="E64" i="4"/>
  <c r="F64" i="4"/>
  <c r="G64" i="4"/>
  <c r="H64" i="4"/>
  <c r="I64" i="4"/>
  <c r="J64" i="4"/>
  <c r="K64" i="4"/>
  <c r="L64" i="4"/>
  <c r="M64" i="4"/>
  <c r="N64" i="4"/>
  <c r="O64" i="4"/>
  <c r="P64" i="4"/>
  <c r="Q64" i="4"/>
  <c r="A65" i="4"/>
  <c r="B65" i="4"/>
  <c r="C65" i="4"/>
  <c r="D65" i="4"/>
  <c r="E65" i="4"/>
  <c r="F65" i="4"/>
  <c r="G65" i="4"/>
  <c r="H65" i="4"/>
  <c r="I65" i="4"/>
  <c r="J65" i="4"/>
  <c r="K65" i="4"/>
  <c r="L65" i="4"/>
  <c r="M65" i="4"/>
  <c r="N65" i="4"/>
  <c r="O65" i="4"/>
  <c r="P65" i="4"/>
  <c r="Q65" i="4"/>
  <c r="A66" i="4"/>
  <c r="B66" i="4"/>
  <c r="C66" i="4"/>
  <c r="D66" i="4"/>
  <c r="E66" i="4"/>
  <c r="F66" i="4"/>
  <c r="G66" i="4"/>
  <c r="H66" i="4"/>
  <c r="I66" i="4"/>
  <c r="J66" i="4"/>
  <c r="K66" i="4"/>
  <c r="L66" i="4"/>
  <c r="M66" i="4"/>
  <c r="N66" i="4"/>
  <c r="O66" i="4"/>
  <c r="P66" i="4"/>
  <c r="Q66" i="4"/>
  <c r="A67" i="4"/>
  <c r="B67" i="4"/>
  <c r="C67" i="4"/>
  <c r="D67" i="4"/>
  <c r="E67" i="4"/>
  <c r="F67" i="4"/>
  <c r="G67" i="4"/>
  <c r="H67" i="4"/>
  <c r="I67" i="4"/>
  <c r="J67" i="4"/>
  <c r="K67" i="4"/>
  <c r="L67" i="4"/>
  <c r="M67" i="4"/>
  <c r="N67" i="4"/>
  <c r="O67" i="4"/>
  <c r="P67" i="4"/>
  <c r="Q67" i="4"/>
  <c r="A68" i="4"/>
  <c r="B68" i="4"/>
  <c r="C68" i="4"/>
  <c r="D68" i="4"/>
  <c r="E68" i="4"/>
  <c r="F68" i="4"/>
  <c r="G68" i="4"/>
  <c r="H68" i="4"/>
  <c r="I68" i="4"/>
  <c r="J68" i="4"/>
  <c r="K68" i="4"/>
  <c r="L68" i="4"/>
  <c r="M68" i="4"/>
  <c r="N68" i="4"/>
  <c r="O68" i="4"/>
  <c r="P68" i="4"/>
  <c r="Q68" i="4"/>
  <c r="A69" i="4"/>
  <c r="B69" i="4"/>
  <c r="C69" i="4"/>
  <c r="D69" i="4"/>
  <c r="E69" i="4"/>
  <c r="F69" i="4"/>
  <c r="G69" i="4"/>
  <c r="H69" i="4"/>
  <c r="I69" i="4"/>
  <c r="J69" i="4"/>
  <c r="K69" i="4"/>
  <c r="L69" i="4"/>
  <c r="M69" i="4"/>
  <c r="N69" i="4"/>
  <c r="O69" i="4"/>
  <c r="P69" i="4"/>
  <c r="Q69" i="4"/>
  <c r="A70" i="4"/>
  <c r="B70" i="4"/>
  <c r="C70" i="4"/>
  <c r="D70" i="4"/>
  <c r="E70" i="4"/>
  <c r="F70" i="4"/>
  <c r="G70" i="4"/>
  <c r="H70" i="4"/>
  <c r="I70" i="4"/>
  <c r="J70" i="4"/>
  <c r="K70" i="4"/>
  <c r="L70" i="4"/>
  <c r="M70" i="4"/>
  <c r="N70" i="4"/>
  <c r="O70" i="4"/>
  <c r="P70" i="4"/>
  <c r="Q70" i="4"/>
  <c r="A71" i="4"/>
  <c r="B71" i="4"/>
  <c r="C71" i="4"/>
  <c r="D71" i="4"/>
  <c r="E71" i="4"/>
  <c r="F71" i="4"/>
  <c r="G71" i="4"/>
  <c r="H71" i="4"/>
  <c r="I71" i="4"/>
  <c r="J71" i="4"/>
  <c r="K71" i="4"/>
  <c r="L71" i="4"/>
  <c r="M71" i="4"/>
  <c r="N71" i="4"/>
  <c r="O71" i="4"/>
  <c r="P71" i="4"/>
  <c r="Q71" i="4"/>
  <c r="A72" i="4"/>
  <c r="B72" i="4"/>
  <c r="C72" i="4"/>
  <c r="D72" i="4"/>
  <c r="E72" i="4"/>
  <c r="F72" i="4"/>
  <c r="G72" i="4"/>
  <c r="H72" i="4"/>
  <c r="I72" i="4"/>
  <c r="J72" i="4"/>
  <c r="K72" i="4"/>
  <c r="L72" i="4"/>
  <c r="M72" i="4"/>
  <c r="N72" i="4"/>
  <c r="O72" i="4"/>
  <c r="P72" i="4"/>
  <c r="Q72" i="4"/>
  <c r="A73" i="4"/>
  <c r="B73" i="4"/>
  <c r="C73" i="4"/>
  <c r="D73" i="4"/>
  <c r="E73" i="4"/>
  <c r="F73" i="4"/>
  <c r="G73" i="4"/>
  <c r="H73" i="4"/>
  <c r="I73" i="4"/>
  <c r="J73" i="4"/>
  <c r="K73" i="4"/>
  <c r="L73" i="4"/>
  <c r="M73" i="4"/>
  <c r="N73" i="4"/>
  <c r="O73" i="4"/>
  <c r="P73" i="4"/>
  <c r="Q73" i="4"/>
  <c r="A74" i="4"/>
  <c r="B74" i="4"/>
  <c r="C74" i="4"/>
  <c r="D74" i="4"/>
  <c r="E74" i="4"/>
  <c r="F74" i="4"/>
  <c r="G74" i="4"/>
  <c r="H74" i="4"/>
  <c r="I74" i="4"/>
  <c r="J74" i="4"/>
  <c r="K74" i="4"/>
  <c r="L74" i="4"/>
  <c r="M74" i="4"/>
  <c r="N74" i="4"/>
  <c r="O74" i="4"/>
  <c r="P74" i="4"/>
  <c r="Q74" i="4"/>
  <c r="A75" i="4"/>
  <c r="B75" i="4"/>
  <c r="C75" i="4"/>
  <c r="D75" i="4"/>
  <c r="E75" i="4"/>
  <c r="F75" i="4"/>
  <c r="G75" i="4"/>
  <c r="H75" i="4"/>
  <c r="I75" i="4"/>
  <c r="J75" i="4"/>
  <c r="K75" i="4"/>
  <c r="L75" i="4"/>
  <c r="M75" i="4"/>
  <c r="N75" i="4"/>
  <c r="O75" i="4"/>
  <c r="P75" i="4"/>
  <c r="Q75" i="4"/>
  <c r="A76" i="4"/>
  <c r="B76" i="4"/>
  <c r="C76" i="4"/>
  <c r="D76" i="4"/>
  <c r="E76" i="4"/>
  <c r="F76" i="4"/>
  <c r="G76" i="4"/>
  <c r="H76" i="4"/>
  <c r="I76" i="4"/>
  <c r="J76" i="4"/>
  <c r="K76" i="4"/>
  <c r="L76" i="4"/>
  <c r="M76" i="4"/>
  <c r="N76" i="4"/>
  <c r="O76" i="4"/>
  <c r="P76" i="4"/>
  <c r="Q76" i="4"/>
  <c r="A77" i="4"/>
  <c r="B77" i="4"/>
  <c r="C77" i="4"/>
  <c r="D77" i="4"/>
  <c r="E77" i="4"/>
  <c r="F77" i="4"/>
  <c r="G77" i="4"/>
  <c r="H77" i="4"/>
  <c r="I77" i="4"/>
  <c r="J77" i="4"/>
  <c r="K77" i="4"/>
  <c r="L77" i="4"/>
  <c r="M77" i="4"/>
  <c r="N77" i="4"/>
  <c r="O77" i="4"/>
  <c r="P77" i="4"/>
  <c r="Q77" i="4"/>
  <c r="A78" i="4"/>
  <c r="B78" i="4"/>
  <c r="C78" i="4"/>
  <c r="D78" i="4"/>
  <c r="E78" i="4"/>
  <c r="F78" i="4"/>
  <c r="G78" i="4"/>
  <c r="H78" i="4"/>
  <c r="I78" i="4"/>
  <c r="J78" i="4"/>
  <c r="K78" i="4"/>
  <c r="L78" i="4"/>
  <c r="M78" i="4"/>
  <c r="N78" i="4"/>
  <c r="O78" i="4"/>
  <c r="P78" i="4"/>
  <c r="Q78" i="4"/>
  <c r="A79" i="4"/>
  <c r="B79" i="4"/>
  <c r="C79" i="4"/>
  <c r="D79" i="4"/>
  <c r="E79" i="4"/>
  <c r="F79" i="4"/>
  <c r="G79" i="4"/>
  <c r="H79" i="4"/>
  <c r="I79" i="4"/>
  <c r="J79" i="4"/>
  <c r="K79" i="4"/>
  <c r="L79" i="4"/>
  <c r="M79" i="4"/>
  <c r="N79" i="4"/>
  <c r="O79" i="4"/>
  <c r="P79" i="4"/>
  <c r="Q79" i="4"/>
  <c r="A80" i="4"/>
  <c r="B80" i="4"/>
  <c r="C80" i="4"/>
  <c r="D80" i="4"/>
  <c r="E80" i="4"/>
  <c r="F80" i="4"/>
  <c r="G80" i="4"/>
  <c r="H80" i="4"/>
  <c r="I80" i="4"/>
  <c r="J80" i="4"/>
  <c r="K80" i="4"/>
  <c r="L80" i="4"/>
  <c r="M80" i="4"/>
  <c r="N80" i="4"/>
  <c r="O80" i="4"/>
  <c r="P80" i="4"/>
  <c r="Q80" i="4"/>
  <c r="A81" i="4"/>
  <c r="B81" i="4"/>
  <c r="C81" i="4"/>
  <c r="D81" i="4"/>
  <c r="E81" i="4"/>
  <c r="F81" i="4"/>
  <c r="G81" i="4"/>
  <c r="H81" i="4"/>
  <c r="I81" i="4"/>
  <c r="J81" i="4"/>
  <c r="K81" i="4"/>
  <c r="L81" i="4"/>
  <c r="M81" i="4"/>
  <c r="N81" i="4"/>
  <c r="O81" i="4"/>
  <c r="P81" i="4"/>
  <c r="Q81" i="4"/>
  <c r="A82" i="4"/>
  <c r="B82" i="4"/>
  <c r="C82" i="4"/>
  <c r="D82" i="4"/>
  <c r="E82" i="4"/>
  <c r="F82" i="4"/>
  <c r="G82" i="4"/>
  <c r="H82" i="4"/>
  <c r="I82" i="4"/>
  <c r="J82" i="4"/>
  <c r="K82" i="4"/>
  <c r="L82" i="4"/>
  <c r="M82" i="4"/>
  <c r="N82" i="4"/>
  <c r="O82" i="4"/>
  <c r="P82" i="4"/>
  <c r="Q82" i="4"/>
  <c r="A83" i="4"/>
  <c r="B83" i="4"/>
  <c r="C83" i="4"/>
  <c r="D83" i="4"/>
  <c r="E83" i="4"/>
  <c r="F83" i="4"/>
  <c r="G83" i="4"/>
  <c r="H83" i="4"/>
  <c r="I83" i="4"/>
  <c r="J83" i="4"/>
  <c r="K83" i="4"/>
  <c r="L83" i="4"/>
  <c r="M83" i="4"/>
  <c r="N83" i="4"/>
  <c r="O83" i="4"/>
  <c r="P83" i="4"/>
  <c r="Q83" i="4"/>
  <c r="A84" i="4"/>
  <c r="B84" i="4"/>
  <c r="C84" i="4"/>
  <c r="D84" i="4"/>
  <c r="E84" i="4"/>
  <c r="F84" i="4"/>
  <c r="G84" i="4"/>
  <c r="H84" i="4"/>
  <c r="I84" i="4"/>
  <c r="J84" i="4"/>
  <c r="K84" i="4"/>
  <c r="L84" i="4"/>
  <c r="M84" i="4"/>
  <c r="N84" i="4"/>
  <c r="O84" i="4"/>
  <c r="P84" i="4"/>
  <c r="Q84" i="4"/>
  <c r="A85" i="4"/>
  <c r="B85" i="4"/>
  <c r="C85" i="4"/>
  <c r="D85" i="4"/>
  <c r="E85" i="4"/>
  <c r="F85" i="4"/>
  <c r="G85" i="4"/>
  <c r="H85" i="4"/>
  <c r="I85" i="4"/>
  <c r="J85" i="4"/>
  <c r="K85" i="4"/>
  <c r="L85" i="4"/>
  <c r="M85" i="4"/>
  <c r="N85" i="4"/>
  <c r="O85" i="4"/>
  <c r="P85" i="4"/>
  <c r="Q85" i="4"/>
  <c r="A86" i="4"/>
  <c r="B86" i="4"/>
  <c r="C86" i="4"/>
  <c r="D86" i="4"/>
  <c r="E86" i="4"/>
  <c r="F86" i="4"/>
  <c r="G86" i="4"/>
  <c r="H86" i="4"/>
  <c r="I86" i="4"/>
  <c r="J86" i="4"/>
  <c r="K86" i="4"/>
  <c r="L86" i="4"/>
  <c r="M86" i="4"/>
  <c r="N86" i="4"/>
  <c r="O86" i="4"/>
  <c r="P86" i="4"/>
  <c r="Q86" i="4"/>
  <c r="A87" i="4"/>
  <c r="B87" i="4"/>
  <c r="C87" i="4"/>
  <c r="D87" i="4"/>
  <c r="E87" i="4"/>
  <c r="F87" i="4"/>
  <c r="G87" i="4"/>
  <c r="H87" i="4"/>
  <c r="I87" i="4"/>
  <c r="J87" i="4"/>
  <c r="K87" i="4"/>
  <c r="L87" i="4"/>
  <c r="M87" i="4"/>
  <c r="N87" i="4"/>
  <c r="O87" i="4"/>
  <c r="P87" i="4"/>
  <c r="Q87" i="4"/>
  <c r="A88" i="4"/>
  <c r="B88" i="4"/>
  <c r="C88" i="4"/>
  <c r="D88" i="4"/>
  <c r="E88" i="4"/>
  <c r="F88" i="4"/>
  <c r="G88" i="4"/>
  <c r="H88" i="4"/>
  <c r="I88" i="4"/>
  <c r="J88" i="4"/>
  <c r="K88" i="4"/>
  <c r="L88" i="4"/>
  <c r="M88" i="4"/>
  <c r="N88" i="4"/>
  <c r="O88" i="4"/>
  <c r="P88" i="4"/>
  <c r="Q88" i="4"/>
  <c r="A89" i="4"/>
  <c r="B89" i="4"/>
  <c r="C89" i="4"/>
  <c r="D89" i="4"/>
  <c r="E89" i="4"/>
  <c r="F89" i="4"/>
  <c r="G89" i="4"/>
  <c r="H89" i="4"/>
  <c r="I89" i="4"/>
  <c r="J89" i="4"/>
  <c r="K89" i="4"/>
  <c r="L89" i="4"/>
  <c r="M89" i="4"/>
  <c r="N89" i="4"/>
  <c r="O89" i="4"/>
  <c r="P89" i="4"/>
  <c r="Q89" i="4"/>
  <c r="A90" i="4"/>
  <c r="B90" i="4"/>
  <c r="C90" i="4"/>
  <c r="D90" i="4"/>
  <c r="E90" i="4"/>
  <c r="F90" i="4"/>
  <c r="G90" i="4"/>
  <c r="H90" i="4"/>
  <c r="I90" i="4"/>
  <c r="J90" i="4"/>
  <c r="K90" i="4"/>
  <c r="L90" i="4"/>
  <c r="M90" i="4"/>
  <c r="N90" i="4"/>
  <c r="O90" i="4"/>
  <c r="P90" i="4"/>
  <c r="Q90" i="4"/>
  <c r="A91" i="4"/>
  <c r="B91" i="4"/>
  <c r="C91" i="4"/>
  <c r="D91" i="4"/>
  <c r="E91" i="4"/>
  <c r="F91" i="4"/>
  <c r="G91" i="4"/>
  <c r="H91" i="4"/>
  <c r="I91" i="4"/>
  <c r="J91" i="4"/>
  <c r="K91" i="4"/>
  <c r="L91" i="4"/>
  <c r="M91" i="4"/>
  <c r="N91" i="4"/>
  <c r="O91" i="4"/>
  <c r="P91" i="4"/>
  <c r="Q91" i="4"/>
  <c r="A92" i="4"/>
  <c r="B92" i="4"/>
  <c r="C92" i="4"/>
  <c r="D92" i="4"/>
  <c r="E92" i="4"/>
  <c r="F92" i="4"/>
  <c r="G92" i="4"/>
  <c r="H92" i="4"/>
  <c r="I92" i="4"/>
  <c r="J92" i="4"/>
  <c r="K92" i="4"/>
  <c r="L92" i="4"/>
  <c r="M92" i="4"/>
  <c r="N92" i="4"/>
  <c r="O92" i="4"/>
  <c r="P92" i="4"/>
  <c r="Q92" i="4"/>
  <c r="A93" i="4"/>
  <c r="B93" i="4"/>
  <c r="C93" i="4"/>
  <c r="D93" i="4"/>
  <c r="E93" i="4"/>
  <c r="F93" i="4"/>
  <c r="G93" i="4"/>
  <c r="H93" i="4"/>
  <c r="I93" i="4"/>
  <c r="J93" i="4"/>
  <c r="K93" i="4"/>
  <c r="L93" i="4"/>
  <c r="M93" i="4"/>
  <c r="N93" i="4"/>
  <c r="O93" i="4"/>
  <c r="P93" i="4"/>
  <c r="Q93" i="4"/>
  <c r="A94" i="4"/>
  <c r="B94" i="4"/>
  <c r="C94" i="4"/>
  <c r="D94" i="4"/>
  <c r="E94" i="4"/>
  <c r="F94" i="4"/>
  <c r="G94" i="4"/>
  <c r="H94" i="4"/>
  <c r="I94" i="4"/>
  <c r="J94" i="4"/>
  <c r="K94" i="4"/>
  <c r="L94" i="4"/>
  <c r="M94" i="4"/>
  <c r="N94" i="4"/>
  <c r="O94" i="4"/>
  <c r="P94" i="4"/>
  <c r="Q94" i="4"/>
  <c r="A95" i="4"/>
  <c r="B95" i="4"/>
  <c r="C95" i="4"/>
  <c r="D95" i="4"/>
  <c r="E95" i="4"/>
  <c r="F95" i="4"/>
  <c r="G95" i="4"/>
  <c r="H95" i="4"/>
  <c r="I95" i="4"/>
  <c r="J95" i="4"/>
  <c r="K95" i="4"/>
  <c r="L95" i="4"/>
  <c r="M95" i="4"/>
  <c r="N95" i="4"/>
  <c r="O95" i="4"/>
  <c r="P95" i="4"/>
  <c r="Q95" i="4"/>
  <c r="A96" i="4"/>
  <c r="B96" i="4"/>
  <c r="C96" i="4"/>
  <c r="D96" i="4"/>
  <c r="E96" i="4"/>
  <c r="F96" i="4"/>
  <c r="G96" i="4"/>
  <c r="H96" i="4"/>
  <c r="I96" i="4"/>
  <c r="J96" i="4"/>
  <c r="K96" i="4"/>
  <c r="L96" i="4"/>
  <c r="M96" i="4"/>
  <c r="N96" i="4"/>
  <c r="O96" i="4"/>
  <c r="P96" i="4"/>
  <c r="Q96" i="4"/>
  <c r="A97" i="4"/>
  <c r="B97" i="4"/>
  <c r="C97" i="4"/>
  <c r="D97" i="4"/>
  <c r="E97" i="4"/>
  <c r="F97" i="4"/>
  <c r="G97" i="4"/>
  <c r="H97" i="4"/>
  <c r="I97" i="4"/>
  <c r="J97" i="4"/>
  <c r="K97" i="4"/>
  <c r="L97" i="4"/>
  <c r="M97" i="4"/>
  <c r="N97" i="4"/>
  <c r="O97" i="4"/>
  <c r="P97" i="4"/>
  <c r="Q97" i="4"/>
  <c r="A98" i="4"/>
  <c r="B98" i="4"/>
  <c r="C98" i="4"/>
  <c r="D98" i="4"/>
  <c r="E98" i="4"/>
  <c r="F98" i="4"/>
  <c r="G98" i="4"/>
  <c r="H98" i="4"/>
  <c r="I98" i="4"/>
  <c r="J98" i="4"/>
  <c r="K98" i="4"/>
  <c r="L98" i="4"/>
  <c r="M98" i="4"/>
  <c r="N98" i="4"/>
  <c r="O98" i="4"/>
  <c r="P98" i="4"/>
  <c r="Q98" i="4"/>
  <c r="A99" i="4"/>
  <c r="B99" i="4"/>
  <c r="C99" i="4"/>
  <c r="D99" i="4"/>
  <c r="E99" i="4"/>
  <c r="F99" i="4"/>
  <c r="G99" i="4"/>
  <c r="H99" i="4"/>
  <c r="I99" i="4"/>
  <c r="J99" i="4"/>
  <c r="K99" i="4"/>
  <c r="L99" i="4"/>
  <c r="M99" i="4"/>
  <c r="N99" i="4"/>
  <c r="O99" i="4"/>
  <c r="P99" i="4"/>
  <c r="Q99" i="4"/>
  <c r="A100" i="4"/>
  <c r="B100" i="4"/>
  <c r="C100" i="4"/>
  <c r="D100" i="4"/>
  <c r="E100" i="4"/>
  <c r="F100" i="4"/>
  <c r="G100" i="4"/>
  <c r="H100" i="4"/>
  <c r="I100" i="4"/>
  <c r="J100" i="4"/>
  <c r="K100" i="4"/>
  <c r="L100" i="4"/>
  <c r="M100" i="4"/>
  <c r="N100" i="4"/>
  <c r="O100" i="4"/>
  <c r="P100" i="4"/>
  <c r="Q100" i="4"/>
  <c r="A101" i="4"/>
  <c r="B101" i="4"/>
  <c r="C101" i="4"/>
  <c r="D101" i="4"/>
  <c r="E101" i="4"/>
  <c r="F101" i="4"/>
  <c r="G101" i="4"/>
  <c r="H101" i="4"/>
  <c r="I101" i="4"/>
  <c r="J101" i="4"/>
  <c r="K101" i="4"/>
  <c r="L101" i="4"/>
  <c r="M101" i="4"/>
  <c r="N101" i="4"/>
  <c r="O101" i="4"/>
  <c r="P101" i="4"/>
  <c r="Q101" i="4"/>
  <c r="A102" i="4"/>
  <c r="B102" i="4"/>
  <c r="C102" i="4"/>
  <c r="D102" i="4"/>
  <c r="E102" i="4"/>
  <c r="F102" i="4"/>
  <c r="G102" i="4"/>
  <c r="H102" i="4"/>
  <c r="I102" i="4"/>
  <c r="J102" i="4"/>
  <c r="K102" i="4"/>
  <c r="L102" i="4"/>
  <c r="M102" i="4"/>
  <c r="N102" i="4"/>
  <c r="O102" i="4"/>
  <c r="P102" i="4"/>
  <c r="Q102" i="4"/>
  <c r="A103" i="4"/>
  <c r="B103" i="4"/>
  <c r="C103" i="4"/>
  <c r="D103" i="4"/>
  <c r="E103" i="4"/>
  <c r="F103" i="4"/>
  <c r="G103" i="4"/>
  <c r="H103" i="4"/>
  <c r="I103" i="4"/>
  <c r="J103" i="4"/>
  <c r="K103" i="4"/>
  <c r="L103" i="4"/>
  <c r="M103" i="4"/>
  <c r="N103" i="4"/>
  <c r="O103" i="4"/>
  <c r="P103" i="4"/>
  <c r="Q103" i="4"/>
  <c r="A104" i="4"/>
  <c r="B104" i="4"/>
  <c r="C104" i="4"/>
  <c r="D104" i="4"/>
  <c r="E104" i="4"/>
  <c r="F104" i="4"/>
  <c r="G104" i="4"/>
  <c r="H104" i="4"/>
  <c r="I104" i="4"/>
  <c r="J104" i="4"/>
  <c r="K104" i="4"/>
  <c r="L104" i="4"/>
  <c r="M104" i="4"/>
  <c r="N104" i="4"/>
  <c r="O104" i="4"/>
  <c r="P104" i="4"/>
  <c r="Q104" i="4"/>
  <c r="A105" i="4"/>
  <c r="B105" i="4"/>
  <c r="C105" i="4"/>
  <c r="D105" i="4"/>
  <c r="E105" i="4"/>
  <c r="F105" i="4"/>
  <c r="G105" i="4"/>
  <c r="H105" i="4"/>
  <c r="I105" i="4"/>
  <c r="J105" i="4"/>
  <c r="K105" i="4"/>
  <c r="L105" i="4"/>
  <c r="M105" i="4"/>
  <c r="N105" i="4"/>
  <c r="O105" i="4"/>
  <c r="P105" i="4"/>
  <c r="Q105" i="4"/>
  <c r="A106" i="4"/>
  <c r="B106" i="4"/>
  <c r="C106" i="4"/>
  <c r="D106" i="4"/>
  <c r="E106" i="4"/>
  <c r="F106" i="4"/>
  <c r="G106" i="4"/>
  <c r="H106" i="4"/>
  <c r="I106" i="4"/>
  <c r="J106" i="4"/>
  <c r="K106" i="4"/>
  <c r="L106" i="4"/>
  <c r="M106" i="4"/>
  <c r="N106" i="4"/>
  <c r="O106" i="4"/>
  <c r="P106" i="4"/>
  <c r="Q106" i="4"/>
  <c r="A107" i="4"/>
  <c r="B107" i="4"/>
  <c r="C107" i="4"/>
  <c r="D107" i="4"/>
  <c r="E107" i="4"/>
  <c r="F107" i="4"/>
  <c r="G107" i="4"/>
  <c r="H107" i="4"/>
  <c r="I107" i="4"/>
  <c r="J107" i="4"/>
  <c r="K107" i="4"/>
  <c r="L107" i="4"/>
  <c r="M107" i="4"/>
  <c r="N107" i="4"/>
  <c r="O107" i="4"/>
  <c r="P107" i="4"/>
  <c r="Q107" i="4"/>
  <c r="A108" i="4"/>
  <c r="B108" i="4"/>
  <c r="C108" i="4"/>
  <c r="D108" i="4"/>
  <c r="E108" i="4"/>
  <c r="F108" i="4"/>
  <c r="G108" i="4"/>
  <c r="H108" i="4"/>
  <c r="I108" i="4"/>
  <c r="J108" i="4"/>
  <c r="K108" i="4"/>
  <c r="L108" i="4"/>
  <c r="M108" i="4"/>
  <c r="N108" i="4"/>
  <c r="O108" i="4"/>
  <c r="P108" i="4"/>
  <c r="Q108" i="4"/>
  <c r="A109" i="4"/>
  <c r="B109" i="4"/>
  <c r="C109" i="4"/>
  <c r="D109" i="4"/>
  <c r="E109" i="4"/>
  <c r="F109" i="4"/>
  <c r="G109" i="4"/>
  <c r="H109" i="4"/>
  <c r="I109" i="4"/>
  <c r="J109" i="4"/>
  <c r="K109" i="4"/>
  <c r="L109" i="4"/>
  <c r="M109" i="4"/>
  <c r="N109" i="4"/>
  <c r="O109" i="4"/>
  <c r="P109" i="4"/>
  <c r="Q109" i="4"/>
  <c r="A110" i="4"/>
  <c r="B110" i="4"/>
  <c r="C110" i="4"/>
  <c r="D110" i="4"/>
  <c r="E110" i="4"/>
  <c r="F110" i="4"/>
  <c r="G110" i="4"/>
  <c r="H110" i="4"/>
  <c r="I110" i="4"/>
  <c r="J110" i="4"/>
  <c r="K110" i="4"/>
  <c r="L110" i="4"/>
  <c r="M110" i="4"/>
  <c r="N110" i="4"/>
  <c r="O110" i="4"/>
  <c r="P110" i="4"/>
  <c r="Q110" i="4"/>
  <c r="A111" i="4"/>
  <c r="B111" i="4"/>
  <c r="C111" i="4"/>
  <c r="D111" i="4"/>
  <c r="E111" i="4"/>
  <c r="F111" i="4"/>
  <c r="G111" i="4"/>
  <c r="H111" i="4"/>
  <c r="I111" i="4"/>
  <c r="J111" i="4"/>
  <c r="K111" i="4"/>
  <c r="L111" i="4"/>
  <c r="M111" i="4"/>
  <c r="N111" i="4"/>
  <c r="O111" i="4"/>
  <c r="P111" i="4"/>
  <c r="Q111" i="4"/>
  <c r="A112" i="4"/>
  <c r="B112" i="4"/>
  <c r="C112" i="4"/>
  <c r="D112" i="4"/>
  <c r="E112" i="4"/>
  <c r="F112" i="4"/>
  <c r="G112" i="4"/>
  <c r="H112" i="4"/>
  <c r="I112" i="4"/>
  <c r="J112" i="4"/>
  <c r="K112" i="4"/>
  <c r="L112" i="4"/>
  <c r="M112" i="4"/>
  <c r="N112" i="4"/>
  <c r="O112" i="4"/>
  <c r="P112" i="4"/>
  <c r="Q112" i="4"/>
  <c r="A113" i="4"/>
  <c r="B113" i="4"/>
  <c r="C113" i="4"/>
  <c r="D113" i="4"/>
  <c r="E113" i="4"/>
  <c r="F113" i="4"/>
  <c r="G113" i="4"/>
  <c r="H113" i="4"/>
  <c r="I113" i="4"/>
  <c r="J113" i="4"/>
  <c r="K113" i="4"/>
  <c r="L113" i="4"/>
  <c r="M113" i="4"/>
  <c r="N113" i="4"/>
  <c r="O113" i="4"/>
  <c r="P113" i="4"/>
  <c r="Q113" i="4"/>
  <c r="A114" i="4"/>
  <c r="B114" i="4"/>
  <c r="C114" i="4"/>
  <c r="D114" i="4"/>
  <c r="E114" i="4"/>
  <c r="F114" i="4"/>
  <c r="G114" i="4"/>
  <c r="H114" i="4"/>
  <c r="I114" i="4"/>
  <c r="J114" i="4"/>
  <c r="K114" i="4"/>
  <c r="L114" i="4"/>
  <c r="M114" i="4"/>
  <c r="N114" i="4"/>
  <c r="O114" i="4"/>
  <c r="P114" i="4"/>
  <c r="Q114" i="4"/>
  <c r="A115" i="4"/>
  <c r="B115" i="4"/>
  <c r="C115" i="4"/>
  <c r="D115" i="4"/>
  <c r="E115" i="4"/>
  <c r="F115" i="4"/>
  <c r="G115" i="4"/>
  <c r="H115" i="4"/>
  <c r="I115" i="4"/>
  <c r="J115" i="4"/>
  <c r="K115" i="4"/>
  <c r="L115" i="4"/>
  <c r="M115" i="4"/>
  <c r="N115" i="4"/>
  <c r="O115" i="4"/>
  <c r="P115" i="4"/>
  <c r="Q115" i="4"/>
  <c r="A116" i="4"/>
  <c r="B116" i="4"/>
  <c r="C116" i="4"/>
  <c r="D116" i="4"/>
  <c r="E116" i="4"/>
  <c r="F116" i="4"/>
  <c r="G116" i="4"/>
  <c r="H116" i="4"/>
  <c r="I116" i="4"/>
  <c r="J116" i="4"/>
  <c r="K116" i="4"/>
  <c r="L116" i="4"/>
  <c r="M116" i="4"/>
  <c r="N116" i="4"/>
  <c r="O116" i="4"/>
  <c r="P116" i="4"/>
  <c r="Q116" i="4"/>
  <c r="A117" i="4"/>
  <c r="B117" i="4"/>
  <c r="C117" i="4"/>
  <c r="D117" i="4"/>
  <c r="E117" i="4"/>
  <c r="F117" i="4"/>
  <c r="G117" i="4"/>
  <c r="H117" i="4"/>
  <c r="I117" i="4"/>
  <c r="J117" i="4"/>
  <c r="K117" i="4"/>
  <c r="L117" i="4"/>
  <c r="M117" i="4"/>
  <c r="N117" i="4"/>
  <c r="O117" i="4"/>
  <c r="P117" i="4"/>
  <c r="Q117" i="4"/>
  <c r="A118" i="4"/>
  <c r="B118" i="4"/>
  <c r="C118" i="4"/>
  <c r="D118" i="4"/>
  <c r="E118" i="4"/>
  <c r="F118" i="4"/>
  <c r="G118" i="4"/>
  <c r="H118" i="4"/>
  <c r="I118" i="4"/>
  <c r="J118" i="4"/>
  <c r="K118" i="4"/>
  <c r="L118" i="4"/>
  <c r="M118" i="4"/>
  <c r="N118" i="4"/>
  <c r="O118" i="4"/>
  <c r="P118" i="4"/>
  <c r="Q118" i="4"/>
  <c r="A119" i="4"/>
  <c r="B119" i="4"/>
  <c r="C119" i="4"/>
  <c r="D119" i="4"/>
  <c r="E119" i="4"/>
  <c r="F119" i="4"/>
  <c r="G119" i="4"/>
  <c r="H119" i="4"/>
  <c r="I119" i="4"/>
  <c r="J119" i="4"/>
  <c r="K119" i="4"/>
  <c r="L119" i="4"/>
  <c r="M119" i="4"/>
  <c r="N119" i="4"/>
  <c r="O119" i="4"/>
  <c r="P119" i="4"/>
  <c r="Q119" i="4"/>
  <c r="A120" i="4"/>
  <c r="B120" i="4"/>
  <c r="C120" i="4"/>
  <c r="D120" i="4"/>
  <c r="E120" i="4"/>
  <c r="F120" i="4"/>
  <c r="G120" i="4"/>
  <c r="H120" i="4"/>
  <c r="I120" i="4"/>
  <c r="J120" i="4"/>
  <c r="K120" i="4"/>
  <c r="L120" i="4"/>
  <c r="M120" i="4"/>
  <c r="N120" i="4"/>
  <c r="O120" i="4"/>
  <c r="P120" i="4"/>
  <c r="Q120" i="4"/>
  <c r="A121" i="4"/>
  <c r="B121" i="4"/>
  <c r="C121" i="4"/>
  <c r="D121" i="4"/>
  <c r="E121" i="4"/>
  <c r="F121" i="4"/>
  <c r="G121" i="4"/>
  <c r="H121" i="4"/>
  <c r="I121" i="4"/>
  <c r="J121" i="4"/>
  <c r="K121" i="4"/>
  <c r="L121" i="4"/>
  <c r="M121" i="4"/>
  <c r="N121" i="4"/>
  <c r="O121" i="4"/>
  <c r="P121" i="4"/>
  <c r="Q121" i="4"/>
  <c r="A122" i="4"/>
  <c r="B122" i="4"/>
  <c r="C122" i="4"/>
  <c r="D122" i="4"/>
  <c r="E122" i="4"/>
  <c r="F122" i="4"/>
  <c r="G122" i="4"/>
  <c r="H122" i="4"/>
  <c r="I122" i="4"/>
  <c r="J122" i="4"/>
  <c r="K122" i="4"/>
  <c r="L122" i="4"/>
  <c r="M122" i="4"/>
  <c r="N122" i="4"/>
  <c r="O122" i="4"/>
  <c r="P122" i="4"/>
  <c r="Q122" i="4"/>
  <c r="A123" i="4"/>
  <c r="B123" i="4"/>
  <c r="C123" i="4"/>
  <c r="D123" i="4"/>
  <c r="E123" i="4"/>
  <c r="F123" i="4"/>
  <c r="G123" i="4"/>
  <c r="H123" i="4"/>
  <c r="I123" i="4"/>
  <c r="J123" i="4"/>
  <c r="K123" i="4"/>
  <c r="L123" i="4"/>
  <c r="M123" i="4"/>
  <c r="N123" i="4"/>
  <c r="O123" i="4"/>
  <c r="P123" i="4"/>
  <c r="Q123" i="4"/>
  <c r="A124" i="4"/>
  <c r="B124" i="4"/>
  <c r="C124" i="4"/>
  <c r="D124" i="4"/>
  <c r="E124" i="4"/>
  <c r="F124" i="4"/>
  <c r="G124" i="4"/>
  <c r="H124" i="4"/>
  <c r="I124" i="4"/>
  <c r="J124" i="4"/>
  <c r="K124" i="4"/>
  <c r="L124" i="4"/>
  <c r="M124" i="4"/>
  <c r="N124" i="4"/>
  <c r="O124" i="4"/>
  <c r="P124" i="4"/>
  <c r="Q124" i="4"/>
  <c r="A125" i="4"/>
  <c r="B125" i="4"/>
  <c r="C125" i="4"/>
  <c r="D125" i="4"/>
  <c r="E125" i="4"/>
  <c r="F125" i="4"/>
  <c r="G125" i="4"/>
  <c r="H125" i="4"/>
  <c r="I125" i="4"/>
  <c r="J125" i="4"/>
  <c r="K125" i="4"/>
  <c r="L125" i="4"/>
  <c r="M125" i="4"/>
  <c r="N125" i="4"/>
  <c r="O125" i="4"/>
  <c r="P125" i="4"/>
  <c r="Q125" i="4"/>
  <c r="A126" i="4"/>
  <c r="B126" i="4"/>
  <c r="C126" i="4"/>
  <c r="D126" i="4"/>
  <c r="E126" i="4"/>
  <c r="F126" i="4"/>
  <c r="G126" i="4"/>
  <c r="H126" i="4"/>
  <c r="I126" i="4"/>
  <c r="J126" i="4"/>
  <c r="K126" i="4"/>
  <c r="L126" i="4"/>
  <c r="M126" i="4"/>
  <c r="N126" i="4"/>
  <c r="O126" i="4"/>
  <c r="P126" i="4"/>
  <c r="Q126" i="4"/>
  <c r="A127" i="4"/>
  <c r="B127" i="4"/>
  <c r="C127" i="4"/>
  <c r="D127" i="4"/>
  <c r="E127" i="4"/>
  <c r="F127" i="4"/>
  <c r="G127" i="4"/>
  <c r="H127" i="4"/>
  <c r="I127" i="4"/>
  <c r="J127" i="4"/>
  <c r="K127" i="4"/>
  <c r="L127" i="4"/>
  <c r="M127" i="4"/>
  <c r="N127" i="4"/>
  <c r="O127" i="4"/>
  <c r="P127" i="4"/>
  <c r="Q127" i="4"/>
  <c r="A128" i="4"/>
  <c r="B128" i="4"/>
  <c r="C128" i="4"/>
  <c r="D128" i="4"/>
  <c r="E128" i="4"/>
  <c r="F128" i="4"/>
  <c r="G128" i="4"/>
  <c r="H128" i="4"/>
  <c r="I128" i="4"/>
  <c r="J128" i="4"/>
  <c r="K128" i="4"/>
  <c r="L128" i="4"/>
  <c r="M128" i="4"/>
  <c r="N128" i="4"/>
  <c r="O128" i="4"/>
  <c r="P128" i="4"/>
  <c r="Q128" i="4"/>
  <c r="A129" i="4"/>
  <c r="B129" i="4"/>
  <c r="C129" i="4"/>
  <c r="D129" i="4"/>
  <c r="E129" i="4"/>
  <c r="F129" i="4"/>
  <c r="G129" i="4"/>
  <c r="H129" i="4"/>
  <c r="I129" i="4"/>
  <c r="J129" i="4"/>
  <c r="K129" i="4"/>
  <c r="L129" i="4"/>
  <c r="M129" i="4"/>
  <c r="N129" i="4"/>
  <c r="O129" i="4"/>
  <c r="P129" i="4"/>
  <c r="Q129" i="4"/>
  <c r="A130" i="4"/>
  <c r="B130" i="4"/>
  <c r="C130" i="4"/>
  <c r="D130" i="4"/>
  <c r="E130" i="4"/>
  <c r="F130" i="4"/>
  <c r="G130" i="4"/>
  <c r="H130" i="4"/>
  <c r="I130" i="4"/>
  <c r="J130" i="4"/>
  <c r="K130" i="4"/>
  <c r="L130" i="4"/>
  <c r="M130" i="4"/>
  <c r="N130" i="4"/>
  <c r="O130" i="4"/>
  <c r="P130" i="4"/>
  <c r="Q130" i="4"/>
  <c r="A131" i="4"/>
  <c r="B131" i="4"/>
  <c r="C131" i="4"/>
  <c r="D131" i="4"/>
  <c r="E131" i="4"/>
  <c r="F131" i="4"/>
  <c r="G131" i="4"/>
  <c r="H131" i="4"/>
  <c r="I131" i="4"/>
  <c r="J131" i="4"/>
  <c r="K131" i="4"/>
  <c r="L131" i="4"/>
  <c r="M131" i="4"/>
  <c r="N131" i="4"/>
  <c r="O131" i="4"/>
  <c r="P131" i="4"/>
  <c r="Q131" i="4"/>
  <c r="A132" i="4"/>
  <c r="B132" i="4"/>
  <c r="C132" i="4"/>
  <c r="D132" i="4"/>
  <c r="E132" i="4"/>
  <c r="F132" i="4"/>
  <c r="G132" i="4"/>
  <c r="H132" i="4"/>
  <c r="I132" i="4"/>
  <c r="J132" i="4"/>
  <c r="K132" i="4"/>
  <c r="L132" i="4"/>
  <c r="M132" i="4"/>
  <c r="N132" i="4"/>
  <c r="O132" i="4"/>
  <c r="P132" i="4"/>
  <c r="Q132" i="4"/>
  <c r="A133" i="4"/>
  <c r="B133" i="4"/>
  <c r="C133" i="4"/>
  <c r="D133" i="4"/>
  <c r="E133" i="4"/>
  <c r="F133" i="4"/>
  <c r="G133" i="4"/>
  <c r="H133" i="4"/>
  <c r="I133" i="4"/>
  <c r="J133" i="4"/>
  <c r="K133" i="4"/>
  <c r="L133" i="4"/>
  <c r="M133" i="4"/>
  <c r="N133" i="4"/>
  <c r="O133" i="4"/>
  <c r="P133" i="4"/>
  <c r="Q133" i="4"/>
  <c r="A134" i="4"/>
  <c r="B134" i="4"/>
  <c r="C134" i="4"/>
  <c r="D134" i="4"/>
  <c r="E134" i="4"/>
  <c r="F134" i="4"/>
  <c r="G134" i="4"/>
  <c r="H134" i="4"/>
  <c r="I134" i="4"/>
  <c r="J134" i="4"/>
  <c r="K134" i="4"/>
  <c r="L134" i="4"/>
  <c r="M134" i="4"/>
  <c r="N134" i="4"/>
  <c r="O134" i="4"/>
  <c r="P134" i="4"/>
  <c r="Q134" i="4"/>
  <c r="A135" i="4"/>
  <c r="B135" i="4"/>
  <c r="C135" i="4"/>
  <c r="D135" i="4"/>
  <c r="E135" i="4"/>
  <c r="F135" i="4"/>
  <c r="G135" i="4"/>
  <c r="H135" i="4"/>
  <c r="I135" i="4"/>
  <c r="J135" i="4"/>
  <c r="K135" i="4"/>
  <c r="L135" i="4"/>
  <c r="M135" i="4"/>
  <c r="N135" i="4"/>
  <c r="O135" i="4"/>
  <c r="P135" i="4"/>
  <c r="Q135" i="4"/>
  <c r="A136" i="4"/>
  <c r="B136" i="4"/>
  <c r="C136" i="4"/>
  <c r="D136" i="4"/>
  <c r="E136" i="4"/>
  <c r="F136" i="4"/>
  <c r="G136" i="4"/>
  <c r="H136" i="4"/>
  <c r="I136" i="4"/>
  <c r="J136" i="4"/>
  <c r="K136" i="4"/>
  <c r="L136" i="4"/>
  <c r="M136" i="4"/>
  <c r="N136" i="4"/>
  <c r="O136" i="4"/>
  <c r="P136" i="4"/>
  <c r="Q136" i="4"/>
  <c r="A137" i="4"/>
  <c r="B137" i="4"/>
  <c r="C137" i="4"/>
  <c r="D137" i="4"/>
  <c r="E137" i="4"/>
  <c r="F137" i="4"/>
  <c r="G137" i="4"/>
  <c r="H137" i="4"/>
  <c r="I137" i="4"/>
  <c r="J137" i="4"/>
  <c r="K137" i="4"/>
  <c r="L137" i="4"/>
  <c r="M137" i="4"/>
  <c r="N137" i="4"/>
  <c r="O137" i="4"/>
  <c r="P137" i="4"/>
  <c r="Q137" i="4"/>
  <c r="A138" i="4"/>
  <c r="B138" i="4"/>
  <c r="C138" i="4"/>
  <c r="D138" i="4"/>
  <c r="E138" i="4"/>
  <c r="F138" i="4"/>
  <c r="G138" i="4"/>
  <c r="H138" i="4"/>
  <c r="I138" i="4"/>
  <c r="J138" i="4"/>
  <c r="K138" i="4"/>
  <c r="L138" i="4"/>
  <c r="M138" i="4"/>
  <c r="N138" i="4"/>
  <c r="O138" i="4"/>
  <c r="P138" i="4"/>
  <c r="Q138" i="4"/>
  <c r="A139" i="4"/>
  <c r="B139" i="4"/>
  <c r="C139" i="4"/>
  <c r="D139" i="4"/>
  <c r="E139" i="4"/>
  <c r="F139" i="4"/>
  <c r="G139" i="4"/>
  <c r="H139" i="4"/>
  <c r="I139" i="4"/>
  <c r="J139" i="4"/>
  <c r="K139" i="4"/>
  <c r="L139" i="4"/>
  <c r="M139" i="4"/>
  <c r="N139" i="4"/>
  <c r="O139" i="4"/>
  <c r="P139" i="4"/>
  <c r="Q139" i="4"/>
  <c r="A140" i="4"/>
  <c r="B140" i="4"/>
  <c r="C140" i="4"/>
  <c r="D140" i="4"/>
  <c r="E140" i="4"/>
  <c r="F140" i="4"/>
  <c r="G140" i="4"/>
  <c r="H140" i="4"/>
  <c r="I140" i="4"/>
  <c r="J140" i="4"/>
  <c r="K140" i="4"/>
  <c r="L140" i="4"/>
  <c r="M140" i="4"/>
  <c r="N140" i="4"/>
  <c r="O140" i="4"/>
  <c r="P140" i="4"/>
  <c r="Q140" i="4"/>
  <c r="A141" i="4"/>
  <c r="B141" i="4"/>
  <c r="C141" i="4"/>
  <c r="D141" i="4"/>
  <c r="E141" i="4"/>
  <c r="F141" i="4"/>
  <c r="G141" i="4"/>
  <c r="H141" i="4"/>
  <c r="I141" i="4"/>
  <c r="J141" i="4"/>
  <c r="K141" i="4"/>
  <c r="L141" i="4"/>
  <c r="M141" i="4"/>
  <c r="N141" i="4"/>
  <c r="O141" i="4"/>
  <c r="P141" i="4"/>
  <c r="Q141" i="4"/>
  <c r="A142" i="4"/>
  <c r="B142" i="4"/>
  <c r="C142" i="4"/>
  <c r="D142" i="4"/>
  <c r="E142" i="4"/>
  <c r="F142" i="4"/>
  <c r="G142" i="4"/>
  <c r="H142" i="4"/>
  <c r="I142" i="4"/>
  <c r="J142" i="4"/>
  <c r="K142" i="4"/>
  <c r="L142" i="4"/>
  <c r="M142" i="4"/>
  <c r="N142" i="4"/>
  <c r="O142" i="4"/>
  <c r="P142" i="4"/>
  <c r="Q142" i="4"/>
  <c r="A143" i="4"/>
  <c r="B143" i="4"/>
  <c r="C143" i="4"/>
  <c r="D143" i="4"/>
  <c r="E143" i="4"/>
  <c r="F143" i="4"/>
  <c r="G143" i="4"/>
  <c r="H143" i="4"/>
  <c r="I143" i="4"/>
  <c r="J143" i="4"/>
  <c r="K143" i="4"/>
  <c r="L143" i="4"/>
  <c r="M143" i="4"/>
  <c r="N143" i="4"/>
  <c r="O143" i="4"/>
  <c r="P143" i="4"/>
  <c r="Q143" i="4"/>
  <c r="A144" i="4"/>
  <c r="B144" i="4"/>
  <c r="C144" i="4"/>
  <c r="D144" i="4"/>
  <c r="E144" i="4"/>
  <c r="F144" i="4"/>
  <c r="G144" i="4"/>
  <c r="H144" i="4"/>
  <c r="I144" i="4"/>
  <c r="J144" i="4"/>
  <c r="K144" i="4"/>
  <c r="L144" i="4"/>
  <c r="M144" i="4"/>
  <c r="N144" i="4"/>
  <c r="O144" i="4"/>
  <c r="P144" i="4"/>
  <c r="Q144" i="4"/>
  <c r="A145" i="4"/>
  <c r="B145" i="4"/>
  <c r="C145" i="4"/>
  <c r="D145" i="4"/>
  <c r="E145" i="4"/>
  <c r="F145" i="4"/>
  <c r="G145" i="4"/>
  <c r="H145" i="4"/>
  <c r="I145" i="4"/>
  <c r="J145" i="4"/>
  <c r="K145" i="4"/>
  <c r="L145" i="4"/>
  <c r="M145" i="4"/>
  <c r="N145" i="4"/>
  <c r="O145" i="4"/>
  <c r="P145" i="4"/>
  <c r="Q145" i="4"/>
  <c r="A146" i="4"/>
  <c r="B146" i="4"/>
  <c r="C146" i="4"/>
  <c r="D146" i="4"/>
  <c r="E146" i="4"/>
  <c r="F146" i="4"/>
  <c r="G146" i="4"/>
  <c r="H146" i="4"/>
  <c r="I146" i="4"/>
  <c r="J146" i="4"/>
  <c r="K146" i="4"/>
  <c r="L146" i="4"/>
  <c r="M146" i="4"/>
  <c r="N146" i="4"/>
  <c r="O146" i="4"/>
  <c r="P146" i="4"/>
  <c r="Q146" i="4"/>
  <c r="A147" i="4"/>
  <c r="B147" i="4"/>
  <c r="C147" i="4"/>
  <c r="D147" i="4"/>
  <c r="E147" i="4"/>
  <c r="F147" i="4"/>
  <c r="G147" i="4"/>
  <c r="H147" i="4"/>
  <c r="I147" i="4"/>
  <c r="J147" i="4"/>
  <c r="K147" i="4"/>
  <c r="L147" i="4"/>
  <c r="M147" i="4"/>
  <c r="N147" i="4"/>
  <c r="O147" i="4"/>
  <c r="P147" i="4"/>
  <c r="Q147" i="4"/>
  <c r="A148" i="4"/>
  <c r="B148" i="4"/>
  <c r="C148" i="4"/>
  <c r="D148" i="4"/>
  <c r="E148" i="4"/>
  <c r="F148" i="4"/>
  <c r="G148" i="4"/>
  <c r="H148" i="4"/>
  <c r="I148" i="4"/>
  <c r="J148" i="4"/>
  <c r="K148" i="4"/>
  <c r="L148" i="4"/>
  <c r="M148" i="4"/>
  <c r="N148" i="4"/>
  <c r="O148" i="4"/>
  <c r="P148" i="4"/>
  <c r="Q148" i="4"/>
  <c r="A149" i="4"/>
  <c r="B149" i="4"/>
  <c r="C149" i="4"/>
  <c r="D149" i="4"/>
  <c r="E149" i="4"/>
  <c r="F149" i="4"/>
  <c r="G149" i="4"/>
  <c r="H149" i="4"/>
  <c r="I149" i="4"/>
  <c r="J149" i="4"/>
  <c r="K149" i="4"/>
  <c r="L149" i="4"/>
  <c r="M149" i="4"/>
  <c r="N149" i="4"/>
  <c r="O149" i="4"/>
  <c r="P149" i="4"/>
  <c r="Q149" i="4"/>
  <c r="A150" i="4"/>
  <c r="B150" i="4"/>
  <c r="C150" i="4"/>
  <c r="D150" i="4"/>
  <c r="E150" i="4"/>
  <c r="F150" i="4"/>
  <c r="G150" i="4"/>
  <c r="H150" i="4"/>
  <c r="I150" i="4"/>
  <c r="J150" i="4"/>
  <c r="K150" i="4"/>
  <c r="L150" i="4"/>
  <c r="M150" i="4"/>
  <c r="N150" i="4"/>
  <c r="O150" i="4"/>
  <c r="P150" i="4"/>
  <c r="Q150" i="4"/>
  <c r="A151" i="4"/>
  <c r="B151" i="4"/>
  <c r="C151" i="4"/>
  <c r="D151" i="4"/>
  <c r="E151" i="4"/>
  <c r="F151" i="4"/>
  <c r="G151" i="4"/>
  <c r="H151" i="4"/>
  <c r="I151" i="4"/>
  <c r="J151" i="4"/>
  <c r="K151" i="4"/>
  <c r="L151" i="4"/>
  <c r="M151" i="4"/>
  <c r="N151" i="4"/>
  <c r="O151" i="4"/>
  <c r="P151" i="4"/>
  <c r="Q151" i="4"/>
  <c r="A152" i="4"/>
  <c r="B152" i="4"/>
  <c r="C152" i="4"/>
  <c r="D152" i="4"/>
  <c r="E152" i="4"/>
  <c r="F152" i="4"/>
  <c r="G152" i="4"/>
  <c r="H152" i="4"/>
  <c r="I152" i="4"/>
  <c r="J152" i="4"/>
  <c r="K152" i="4"/>
  <c r="L152" i="4"/>
  <c r="M152" i="4"/>
  <c r="N152" i="4"/>
  <c r="O152" i="4"/>
  <c r="P152" i="4"/>
  <c r="Q152" i="4"/>
  <c r="A153" i="4"/>
  <c r="B153" i="4"/>
  <c r="C153" i="4"/>
  <c r="D153" i="4"/>
  <c r="E153" i="4"/>
  <c r="F153" i="4"/>
  <c r="G153" i="4"/>
  <c r="H153" i="4"/>
  <c r="I153" i="4"/>
  <c r="J153" i="4"/>
  <c r="K153" i="4"/>
  <c r="L153" i="4"/>
  <c r="M153" i="4"/>
  <c r="N153" i="4"/>
  <c r="O153" i="4"/>
  <c r="P153" i="4"/>
  <c r="Q153" i="4"/>
  <c r="A154" i="4"/>
  <c r="B154" i="4"/>
  <c r="C154" i="4"/>
  <c r="D154" i="4"/>
  <c r="E154" i="4"/>
  <c r="F154" i="4"/>
  <c r="G154" i="4"/>
  <c r="H154" i="4"/>
  <c r="I154" i="4"/>
  <c r="J154" i="4"/>
  <c r="K154" i="4"/>
  <c r="L154" i="4"/>
  <c r="M154" i="4"/>
  <c r="N154" i="4"/>
  <c r="O154" i="4"/>
  <c r="P154" i="4"/>
  <c r="Q154" i="4"/>
  <c r="A155" i="4"/>
  <c r="B155" i="4"/>
  <c r="C155" i="4"/>
  <c r="D155" i="4"/>
  <c r="E155" i="4"/>
  <c r="F155" i="4"/>
  <c r="G155" i="4"/>
  <c r="H155" i="4"/>
  <c r="I155" i="4"/>
  <c r="J155" i="4"/>
  <c r="K155" i="4"/>
  <c r="L155" i="4"/>
  <c r="M155" i="4"/>
  <c r="N155" i="4"/>
  <c r="O155" i="4"/>
  <c r="P155" i="4"/>
  <c r="Q155" i="4"/>
  <c r="A156" i="4"/>
  <c r="B156" i="4"/>
  <c r="C156" i="4"/>
  <c r="D156" i="4"/>
  <c r="E156" i="4"/>
  <c r="F156" i="4"/>
  <c r="G156" i="4"/>
  <c r="H156" i="4"/>
  <c r="I156" i="4"/>
  <c r="J156" i="4"/>
  <c r="K156" i="4"/>
  <c r="L156" i="4"/>
  <c r="M156" i="4"/>
  <c r="N156" i="4"/>
  <c r="O156" i="4"/>
  <c r="P156" i="4"/>
  <c r="Q156" i="4"/>
  <c r="A157" i="4"/>
  <c r="B157" i="4"/>
  <c r="C157" i="4"/>
  <c r="D157" i="4"/>
  <c r="E157" i="4"/>
  <c r="F157" i="4"/>
  <c r="G157" i="4"/>
  <c r="H157" i="4"/>
  <c r="I157" i="4"/>
  <c r="J157" i="4"/>
  <c r="K157" i="4"/>
  <c r="L157" i="4"/>
  <c r="M157" i="4"/>
  <c r="N157" i="4"/>
  <c r="O157" i="4"/>
  <c r="P157" i="4"/>
  <c r="Q157" i="4"/>
  <c r="A158" i="4"/>
  <c r="B158" i="4"/>
  <c r="C158" i="4"/>
  <c r="D158" i="4"/>
  <c r="E158" i="4"/>
  <c r="F158" i="4"/>
  <c r="G158" i="4"/>
  <c r="H158" i="4"/>
  <c r="I158" i="4"/>
  <c r="J158" i="4"/>
  <c r="K158" i="4"/>
  <c r="L158" i="4"/>
  <c r="M158" i="4"/>
  <c r="N158" i="4"/>
  <c r="O158" i="4"/>
  <c r="P158" i="4"/>
  <c r="Q158" i="4"/>
  <c r="A159" i="4"/>
  <c r="B159" i="4"/>
  <c r="C159" i="4"/>
  <c r="D159" i="4"/>
  <c r="E159" i="4"/>
  <c r="F159" i="4"/>
  <c r="G159" i="4"/>
  <c r="H159" i="4"/>
  <c r="I159" i="4"/>
  <c r="J159" i="4"/>
  <c r="K159" i="4"/>
  <c r="L159" i="4"/>
  <c r="M159" i="4"/>
  <c r="N159" i="4"/>
  <c r="O159" i="4"/>
  <c r="P159" i="4"/>
  <c r="Q159" i="4"/>
  <c r="A160" i="4"/>
  <c r="B160" i="4"/>
  <c r="C160" i="4"/>
  <c r="D160" i="4"/>
  <c r="E160" i="4"/>
  <c r="F160" i="4"/>
  <c r="G160" i="4"/>
  <c r="H160" i="4"/>
  <c r="I160" i="4"/>
  <c r="J160" i="4"/>
  <c r="K160" i="4"/>
  <c r="L160" i="4"/>
  <c r="M160" i="4"/>
  <c r="N160" i="4"/>
  <c r="O160" i="4"/>
  <c r="P160" i="4"/>
  <c r="Q160" i="4"/>
  <c r="A161" i="4"/>
  <c r="B161" i="4"/>
  <c r="C161" i="4"/>
  <c r="D161" i="4"/>
  <c r="E161" i="4"/>
  <c r="F161" i="4"/>
  <c r="G161" i="4"/>
  <c r="H161" i="4"/>
  <c r="I161" i="4"/>
  <c r="J161" i="4"/>
  <c r="K161" i="4"/>
  <c r="L161" i="4"/>
  <c r="M161" i="4"/>
  <c r="N161" i="4"/>
  <c r="O161" i="4"/>
  <c r="P161" i="4"/>
  <c r="Q161" i="4"/>
  <c r="A162" i="4"/>
  <c r="B162" i="4"/>
  <c r="C162" i="4"/>
  <c r="D162" i="4"/>
  <c r="E162" i="4"/>
  <c r="F162" i="4"/>
  <c r="G162" i="4"/>
  <c r="H162" i="4"/>
  <c r="I162" i="4"/>
  <c r="J162" i="4"/>
  <c r="K162" i="4"/>
  <c r="L162" i="4"/>
  <c r="M162" i="4"/>
  <c r="N162" i="4"/>
  <c r="O162" i="4"/>
  <c r="P162" i="4"/>
  <c r="Q162" i="4"/>
  <c r="A163" i="4"/>
  <c r="B163" i="4"/>
  <c r="C163" i="4"/>
  <c r="D163" i="4"/>
  <c r="E163" i="4"/>
  <c r="F163" i="4"/>
  <c r="G163" i="4"/>
  <c r="H163" i="4"/>
  <c r="I163" i="4"/>
  <c r="J163" i="4"/>
  <c r="K163" i="4"/>
  <c r="L163" i="4"/>
  <c r="M163" i="4"/>
  <c r="N163" i="4"/>
  <c r="O163" i="4"/>
  <c r="P163" i="4"/>
  <c r="Q163" i="4"/>
  <c r="A164" i="4"/>
  <c r="B164" i="4"/>
  <c r="C164" i="4"/>
  <c r="D164" i="4"/>
  <c r="E164" i="4"/>
  <c r="F164" i="4"/>
  <c r="G164" i="4"/>
  <c r="H164" i="4"/>
  <c r="I164" i="4"/>
  <c r="J164" i="4"/>
  <c r="K164" i="4"/>
  <c r="L164" i="4"/>
  <c r="M164" i="4"/>
  <c r="N164" i="4"/>
  <c r="O164" i="4"/>
  <c r="P164" i="4"/>
  <c r="Q164" i="4"/>
  <c r="A165" i="4"/>
  <c r="B165" i="4"/>
  <c r="C165" i="4"/>
  <c r="D165" i="4"/>
  <c r="E165" i="4"/>
  <c r="F165" i="4"/>
  <c r="G165" i="4"/>
  <c r="H165" i="4"/>
  <c r="I165" i="4"/>
  <c r="J165" i="4"/>
  <c r="K165" i="4"/>
  <c r="L165" i="4"/>
  <c r="M165" i="4"/>
  <c r="N165" i="4"/>
  <c r="O165" i="4"/>
  <c r="P165" i="4"/>
  <c r="Q165" i="4"/>
  <c r="A166" i="4"/>
  <c r="B166" i="4"/>
  <c r="C166" i="4"/>
  <c r="D166" i="4"/>
  <c r="E166" i="4"/>
  <c r="F166" i="4"/>
  <c r="G166" i="4"/>
  <c r="H166" i="4"/>
  <c r="I166" i="4"/>
  <c r="J166" i="4"/>
  <c r="K166" i="4"/>
  <c r="L166" i="4"/>
  <c r="M166" i="4"/>
  <c r="N166" i="4"/>
  <c r="O166" i="4"/>
  <c r="P166" i="4"/>
  <c r="Q166" i="4"/>
  <c r="A167" i="4"/>
  <c r="B167" i="4"/>
  <c r="C167" i="4"/>
  <c r="D167" i="4"/>
  <c r="E167" i="4"/>
  <c r="F167" i="4"/>
  <c r="G167" i="4"/>
  <c r="H167" i="4"/>
  <c r="I167" i="4"/>
  <c r="J167" i="4"/>
  <c r="K167" i="4"/>
  <c r="L167" i="4"/>
  <c r="M167" i="4"/>
  <c r="N167" i="4"/>
  <c r="O167" i="4"/>
  <c r="P167" i="4"/>
  <c r="Q167" i="4"/>
  <c r="A168" i="4"/>
  <c r="B168" i="4"/>
  <c r="C168" i="4"/>
  <c r="D168" i="4"/>
  <c r="E168" i="4"/>
  <c r="F168" i="4"/>
  <c r="G168" i="4"/>
  <c r="H168" i="4"/>
  <c r="I168" i="4"/>
  <c r="J168" i="4"/>
  <c r="K168" i="4"/>
  <c r="L168" i="4"/>
  <c r="M168" i="4"/>
  <c r="N168" i="4"/>
  <c r="O168" i="4"/>
  <c r="P168" i="4"/>
  <c r="Q168" i="4"/>
  <c r="A169" i="4"/>
  <c r="B169" i="4"/>
  <c r="C169" i="4"/>
  <c r="D169" i="4"/>
  <c r="E169" i="4"/>
  <c r="F169" i="4"/>
  <c r="G169" i="4"/>
  <c r="H169" i="4"/>
  <c r="I169" i="4"/>
  <c r="J169" i="4"/>
  <c r="K169" i="4"/>
  <c r="L169" i="4"/>
  <c r="M169" i="4"/>
  <c r="N169" i="4"/>
  <c r="O169" i="4"/>
  <c r="P169" i="4"/>
  <c r="Q169" i="4"/>
  <c r="A170" i="4"/>
  <c r="B170" i="4"/>
  <c r="C170" i="4"/>
  <c r="D170" i="4"/>
  <c r="E170" i="4"/>
  <c r="F170" i="4"/>
  <c r="G170" i="4"/>
  <c r="H170" i="4"/>
  <c r="I170" i="4"/>
  <c r="J170" i="4"/>
  <c r="K170" i="4"/>
  <c r="L170" i="4"/>
  <c r="M170" i="4"/>
  <c r="N170" i="4"/>
  <c r="O170" i="4"/>
  <c r="P170" i="4"/>
  <c r="Q170" i="4"/>
  <c r="A171" i="4"/>
  <c r="B171" i="4"/>
  <c r="C171" i="4"/>
  <c r="D171" i="4"/>
  <c r="E171" i="4"/>
  <c r="F171" i="4"/>
  <c r="G171" i="4"/>
  <c r="H171" i="4"/>
  <c r="I171" i="4"/>
  <c r="J171" i="4"/>
  <c r="K171" i="4"/>
  <c r="L171" i="4"/>
  <c r="M171" i="4"/>
  <c r="N171" i="4"/>
  <c r="O171" i="4"/>
  <c r="P171" i="4"/>
  <c r="Q171" i="4"/>
  <c r="A172" i="4"/>
  <c r="B172" i="4"/>
  <c r="C172" i="4"/>
  <c r="D172" i="4"/>
  <c r="E172" i="4"/>
  <c r="F172" i="4"/>
  <c r="G172" i="4"/>
  <c r="H172" i="4"/>
  <c r="I172" i="4"/>
  <c r="J172" i="4"/>
  <c r="K172" i="4"/>
  <c r="L172" i="4"/>
  <c r="M172" i="4"/>
  <c r="N172" i="4"/>
  <c r="O172" i="4"/>
  <c r="P172" i="4"/>
  <c r="Q172" i="4"/>
  <c r="A173" i="4"/>
  <c r="B173" i="4"/>
  <c r="C173" i="4"/>
  <c r="D173" i="4"/>
  <c r="E173" i="4"/>
  <c r="F173" i="4"/>
  <c r="G173" i="4"/>
  <c r="H173" i="4"/>
  <c r="I173" i="4"/>
  <c r="J173" i="4"/>
  <c r="K173" i="4"/>
  <c r="L173" i="4"/>
  <c r="M173" i="4"/>
  <c r="N173" i="4"/>
  <c r="O173" i="4"/>
  <c r="P173" i="4"/>
  <c r="Q173" i="4"/>
  <c r="A174" i="4"/>
  <c r="B174" i="4"/>
  <c r="C174" i="4"/>
  <c r="D174" i="4"/>
  <c r="E174" i="4"/>
  <c r="F174" i="4"/>
  <c r="G174" i="4"/>
  <c r="H174" i="4"/>
  <c r="I174" i="4"/>
  <c r="J174" i="4"/>
  <c r="K174" i="4"/>
  <c r="L174" i="4"/>
  <c r="M174" i="4"/>
  <c r="N174" i="4"/>
  <c r="O174" i="4"/>
  <c r="P174" i="4"/>
  <c r="Q174" i="4"/>
  <c r="A175" i="4"/>
  <c r="B175" i="4"/>
  <c r="C175" i="4"/>
  <c r="D175" i="4"/>
  <c r="E175" i="4"/>
  <c r="F175" i="4"/>
  <c r="G175" i="4"/>
  <c r="H175" i="4"/>
  <c r="I175" i="4"/>
  <c r="J175" i="4"/>
  <c r="K175" i="4"/>
  <c r="L175" i="4"/>
  <c r="M175" i="4"/>
  <c r="N175" i="4"/>
  <c r="O175" i="4"/>
  <c r="P175" i="4"/>
  <c r="Q175" i="4"/>
  <c r="A176" i="4"/>
  <c r="B176" i="4"/>
  <c r="C176" i="4"/>
  <c r="D176" i="4"/>
  <c r="E176" i="4"/>
  <c r="F176" i="4"/>
  <c r="G176" i="4"/>
  <c r="H176" i="4"/>
  <c r="I176" i="4"/>
  <c r="J176" i="4"/>
  <c r="K176" i="4"/>
  <c r="L176" i="4"/>
  <c r="M176" i="4"/>
  <c r="N176" i="4"/>
  <c r="O176" i="4"/>
  <c r="P176" i="4"/>
  <c r="Q176" i="4"/>
  <c r="A177" i="4"/>
  <c r="B177" i="4"/>
  <c r="C177" i="4"/>
  <c r="D177" i="4"/>
  <c r="E177" i="4"/>
  <c r="F177" i="4"/>
  <c r="G177" i="4"/>
  <c r="H177" i="4"/>
  <c r="I177" i="4"/>
  <c r="J177" i="4"/>
  <c r="K177" i="4"/>
  <c r="L177" i="4"/>
  <c r="M177" i="4"/>
  <c r="N177" i="4"/>
  <c r="O177" i="4"/>
  <c r="P177" i="4"/>
  <c r="Q177" i="4"/>
  <c r="A178" i="4"/>
  <c r="B178" i="4"/>
  <c r="C178" i="4"/>
  <c r="D178" i="4"/>
  <c r="E178" i="4"/>
  <c r="F178" i="4"/>
  <c r="G178" i="4"/>
  <c r="H178" i="4"/>
  <c r="I178" i="4"/>
  <c r="J178" i="4"/>
  <c r="K178" i="4"/>
  <c r="L178" i="4"/>
  <c r="M178" i="4"/>
  <c r="N178" i="4"/>
  <c r="O178" i="4"/>
  <c r="P178" i="4"/>
  <c r="Q178" i="4"/>
  <c r="A179" i="4"/>
  <c r="B179" i="4"/>
  <c r="C179" i="4"/>
  <c r="D179" i="4"/>
  <c r="E179" i="4"/>
  <c r="F179" i="4"/>
  <c r="G179" i="4"/>
  <c r="H179" i="4"/>
  <c r="I179" i="4"/>
  <c r="J179" i="4"/>
  <c r="K179" i="4"/>
  <c r="L179" i="4"/>
  <c r="M179" i="4"/>
  <c r="N179" i="4"/>
  <c r="O179" i="4"/>
  <c r="P179" i="4"/>
  <c r="Q179" i="4"/>
  <c r="A180" i="4"/>
  <c r="B180" i="4"/>
  <c r="C180" i="4"/>
  <c r="D180" i="4"/>
  <c r="E180" i="4"/>
  <c r="F180" i="4"/>
  <c r="G180" i="4"/>
  <c r="H180" i="4"/>
  <c r="I180" i="4"/>
  <c r="J180" i="4"/>
  <c r="K180" i="4"/>
  <c r="L180" i="4"/>
  <c r="M180" i="4"/>
  <c r="N180" i="4"/>
  <c r="O180" i="4"/>
  <c r="P180" i="4"/>
  <c r="Q180" i="4"/>
  <c r="A181" i="4"/>
  <c r="B181" i="4"/>
  <c r="C181" i="4"/>
  <c r="D181" i="4"/>
  <c r="E181" i="4"/>
  <c r="F181" i="4"/>
  <c r="G181" i="4"/>
  <c r="H181" i="4"/>
  <c r="I181" i="4"/>
  <c r="J181" i="4"/>
  <c r="K181" i="4"/>
  <c r="L181" i="4"/>
  <c r="M181" i="4"/>
  <c r="N181" i="4"/>
  <c r="O181" i="4"/>
  <c r="P181" i="4"/>
  <c r="Q181" i="4"/>
  <c r="A182" i="4"/>
  <c r="B182" i="4"/>
  <c r="C182" i="4"/>
  <c r="D182" i="4"/>
  <c r="E182" i="4"/>
  <c r="F182" i="4"/>
  <c r="G182" i="4"/>
  <c r="H182" i="4"/>
  <c r="I182" i="4"/>
  <c r="J182" i="4"/>
  <c r="K182" i="4"/>
  <c r="L182" i="4"/>
  <c r="M182" i="4"/>
  <c r="N182" i="4"/>
  <c r="O182" i="4"/>
  <c r="P182" i="4"/>
  <c r="Q182" i="4"/>
  <c r="A183" i="4"/>
  <c r="B183" i="4"/>
  <c r="C183" i="4"/>
  <c r="D183" i="4"/>
  <c r="E183" i="4"/>
  <c r="F183" i="4"/>
  <c r="G183" i="4"/>
  <c r="H183" i="4"/>
  <c r="I183" i="4"/>
  <c r="J183" i="4"/>
  <c r="K183" i="4"/>
  <c r="L183" i="4"/>
  <c r="M183" i="4"/>
  <c r="N183" i="4"/>
  <c r="O183" i="4"/>
  <c r="P183" i="4"/>
  <c r="Q183" i="4"/>
  <c r="A184" i="4"/>
  <c r="B184" i="4"/>
  <c r="C184" i="4"/>
  <c r="D184" i="4"/>
  <c r="E184" i="4"/>
  <c r="F184" i="4"/>
  <c r="G184" i="4"/>
  <c r="H184" i="4"/>
  <c r="I184" i="4"/>
  <c r="J184" i="4"/>
  <c r="K184" i="4"/>
  <c r="L184" i="4"/>
  <c r="M184" i="4"/>
  <c r="N184" i="4"/>
  <c r="O184" i="4"/>
  <c r="P184" i="4"/>
  <c r="Q184" i="4"/>
  <c r="A185" i="4"/>
  <c r="B185" i="4"/>
  <c r="C185" i="4"/>
  <c r="D185" i="4"/>
  <c r="E185" i="4"/>
  <c r="F185" i="4"/>
  <c r="G185" i="4"/>
  <c r="H185" i="4"/>
  <c r="I185" i="4"/>
  <c r="J185" i="4"/>
  <c r="K185" i="4"/>
  <c r="L185" i="4"/>
  <c r="M185" i="4"/>
  <c r="N185" i="4"/>
  <c r="O185" i="4"/>
  <c r="P185" i="4"/>
  <c r="Q185" i="4"/>
  <c r="A186" i="4"/>
  <c r="B186" i="4"/>
  <c r="C186" i="4"/>
  <c r="D186" i="4"/>
  <c r="E186" i="4"/>
  <c r="F186" i="4"/>
  <c r="G186" i="4"/>
  <c r="H186" i="4"/>
  <c r="I186" i="4"/>
  <c r="J186" i="4"/>
  <c r="K186" i="4"/>
  <c r="L186" i="4"/>
  <c r="M186" i="4"/>
  <c r="N186" i="4"/>
  <c r="O186" i="4"/>
  <c r="P186" i="4"/>
  <c r="Q186" i="4"/>
  <c r="A187" i="4"/>
  <c r="B187" i="4"/>
  <c r="C187" i="4"/>
  <c r="D187" i="4"/>
  <c r="E187" i="4"/>
  <c r="F187" i="4"/>
  <c r="G187" i="4"/>
  <c r="H187" i="4"/>
  <c r="I187" i="4"/>
  <c r="J187" i="4"/>
  <c r="K187" i="4"/>
  <c r="L187" i="4"/>
  <c r="M187" i="4"/>
  <c r="N187" i="4"/>
  <c r="O187" i="4"/>
  <c r="P187" i="4"/>
  <c r="Q187" i="4"/>
  <c r="A188" i="4"/>
  <c r="B188" i="4"/>
  <c r="C188" i="4"/>
  <c r="D188" i="4"/>
  <c r="E188" i="4"/>
  <c r="F188" i="4"/>
  <c r="G188" i="4"/>
  <c r="H188" i="4"/>
  <c r="I188" i="4"/>
  <c r="J188" i="4"/>
  <c r="K188" i="4"/>
  <c r="L188" i="4"/>
  <c r="M188" i="4"/>
  <c r="N188" i="4"/>
  <c r="O188" i="4"/>
  <c r="P188" i="4"/>
  <c r="Q188" i="4"/>
  <c r="A189" i="4"/>
  <c r="B189" i="4"/>
  <c r="C189" i="4"/>
  <c r="D189" i="4"/>
  <c r="E189" i="4"/>
  <c r="F189" i="4"/>
  <c r="G189" i="4"/>
  <c r="H189" i="4"/>
  <c r="I189" i="4"/>
  <c r="J189" i="4"/>
  <c r="K189" i="4"/>
  <c r="L189" i="4"/>
  <c r="M189" i="4"/>
  <c r="N189" i="4"/>
  <c r="O189" i="4"/>
  <c r="P189" i="4"/>
  <c r="Q189" i="4"/>
  <c r="A190" i="4"/>
  <c r="B190" i="4"/>
  <c r="C190" i="4"/>
  <c r="D190" i="4"/>
  <c r="E190" i="4"/>
  <c r="F190" i="4"/>
  <c r="G190" i="4"/>
  <c r="H190" i="4"/>
  <c r="I190" i="4"/>
  <c r="J190" i="4"/>
  <c r="K190" i="4"/>
  <c r="L190" i="4"/>
  <c r="M190" i="4"/>
  <c r="N190" i="4"/>
  <c r="O190" i="4"/>
  <c r="P190" i="4"/>
  <c r="Q190" i="4"/>
  <c r="A191" i="4"/>
  <c r="B191" i="4"/>
  <c r="C191" i="4"/>
  <c r="D191" i="4"/>
  <c r="E191" i="4"/>
  <c r="F191" i="4"/>
  <c r="G191" i="4"/>
  <c r="H191" i="4"/>
  <c r="I191" i="4"/>
  <c r="J191" i="4"/>
  <c r="K191" i="4"/>
  <c r="L191" i="4"/>
  <c r="M191" i="4"/>
  <c r="N191" i="4"/>
  <c r="O191" i="4"/>
  <c r="P191" i="4"/>
  <c r="Q191" i="4"/>
  <c r="A192" i="4"/>
  <c r="B192" i="4"/>
  <c r="C192" i="4"/>
  <c r="D192" i="4"/>
  <c r="E192" i="4"/>
  <c r="F192" i="4"/>
  <c r="G192" i="4"/>
  <c r="H192" i="4"/>
  <c r="I192" i="4"/>
  <c r="J192" i="4"/>
  <c r="K192" i="4"/>
  <c r="L192" i="4"/>
  <c r="M192" i="4"/>
  <c r="N192" i="4"/>
  <c r="O192" i="4"/>
  <c r="P192" i="4"/>
  <c r="Q192" i="4"/>
  <c r="A193" i="4"/>
  <c r="B193" i="4"/>
  <c r="C193" i="4"/>
  <c r="D193" i="4"/>
  <c r="E193" i="4"/>
  <c r="F193" i="4"/>
  <c r="G193" i="4"/>
  <c r="H193" i="4"/>
  <c r="I193" i="4"/>
  <c r="J193" i="4"/>
  <c r="K193" i="4"/>
  <c r="L193" i="4"/>
  <c r="M193" i="4"/>
  <c r="N193" i="4"/>
  <c r="O193" i="4"/>
  <c r="P193" i="4"/>
  <c r="Q193" i="4"/>
  <c r="A194" i="4"/>
  <c r="B194" i="4"/>
  <c r="C194" i="4"/>
  <c r="D194" i="4"/>
  <c r="E194" i="4"/>
  <c r="F194" i="4"/>
  <c r="G194" i="4"/>
  <c r="H194" i="4"/>
  <c r="I194" i="4"/>
  <c r="J194" i="4"/>
  <c r="K194" i="4"/>
  <c r="L194" i="4"/>
  <c r="M194" i="4"/>
  <c r="N194" i="4"/>
  <c r="O194" i="4"/>
  <c r="P194" i="4"/>
  <c r="Q194" i="4"/>
  <c r="A195" i="4"/>
  <c r="B195" i="4"/>
  <c r="C195" i="4"/>
  <c r="D195" i="4"/>
  <c r="E195" i="4"/>
  <c r="F195" i="4"/>
  <c r="G195" i="4"/>
  <c r="H195" i="4"/>
  <c r="I195" i="4"/>
  <c r="J195" i="4"/>
  <c r="K195" i="4"/>
  <c r="L195" i="4"/>
  <c r="M195" i="4"/>
  <c r="N195" i="4"/>
  <c r="O195" i="4"/>
  <c r="P195" i="4"/>
  <c r="Q195" i="4"/>
  <c r="A196" i="4"/>
  <c r="B196" i="4"/>
  <c r="C196" i="4"/>
  <c r="D196" i="4"/>
  <c r="E196" i="4"/>
  <c r="F196" i="4"/>
  <c r="G196" i="4"/>
  <c r="H196" i="4"/>
  <c r="I196" i="4"/>
  <c r="J196" i="4"/>
  <c r="K196" i="4"/>
  <c r="L196" i="4"/>
  <c r="M196" i="4"/>
  <c r="N196" i="4"/>
  <c r="O196" i="4"/>
  <c r="P196" i="4"/>
  <c r="Q196" i="4"/>
  <c r="A197" i="4"/>
  <c r="B197" i="4"/>
  <c r="C197" i="4"/>
  <c r="D197" i="4"/>
  <c r="E197" i="4"/>
  <c r="F197" i="4"/>
  <c r="G197" i="4"/>
  <c r="H197" i="4"/>
  <c r="I197" i="4"/>
  <c r="J197" i="4"/>
  <c r="K197" i="4"/>
  <c r="L197" i="4"/>
  <c r="M197" i="4"/>
  <c r="N197" i="4"/>
  <c r="O197" i="4"/>
  <c r="P197" i="4"/>
  <c r="Q197" i="4"/>
  <c r="A198" i="4"/>
  <c r="B198" i="4"/>
  <c r="C198" i="4"/>
  <c r="D198" i="4"/>
  <c r="E198" i="4"/>
  <c r="F198" i="4"/>
  <c r="G198" i="4"/>
  <c r="H198" i="4"/>
  <c r="I198" i="4"/>
  <c r="J198" i="4"/>
  <c r="K198" i="4"/>
  <c r="L198" i="4"/>
  <c r="M198" i="4"/>
  <c r="N198" i="4"/>
  <c r="O198" i="4"/>
  <c r="P198" i="4"/>
  <c r="Q198" i="4"/>
  <c r="A199" i="4"/>
  <c r="B199" i="4"/>
  <c r="C199" i="4"/>
  <c r="D199" i="4"/>
  <c r="E199" i="4"/>
  <c r="F199" i="4"/>
  <c r="G199" i="4"/>
  <c r="H199" i="4"/>
  <c r="I199" i="4"/>
  <c r="J199" i="4"/>
  <c r="K199" i="4"/>
  <c r="L199" i="4"/>
  <c r="M199" i="4"/>
  <c r="N199" i="4"/>
  <c r="O199" i="4"/>
  <c r="P199" i="4"/>
  <c r="Q199" i="4"/>
  <c r="A200" i="4"/>
  <c r="B200" i="4"/>
  <c r="C200" i="4"/>
  <c r="D200" i="4"/>
  <c r="E200" i="4"/>
  <c r="F200" i="4"/>
  <c r="G200" i="4"/>
  <c r="H200" i="4"/>
  <c r="I200" i="4"/>
  <c r="J200" i="4"/>
  <c r="K200" i="4"/>
  <c r="L200" i="4"/>
  <c r="M200" i="4"/>
  <c r="N200" i="4"/>
  <c r="O200" i="4"/>
  <c r="P200" i="4"/>
  <c r="Q200" i="4"/>
  <c r="A201" i="4"/>
  <c r="B201" i="4"/>
  <c r="C201" i="4"/>
  <c r="D201" i="4"/>
  <c r="E201" i="4"/>
  <c r="F201" i="4"/>
  <c r="G201" i="4"/>
  <c r="H201" i="4"/>
  <c r="I201" i="4"/>
  <c r="J201" i="4"/>
  <c r="K201" i="4"/>
  <c r="L201" i="4"/>
  <c r="M201" i="4"/>
  <c r="N201" i="4"/>
  <c r="O201" i="4"/>
  <c r="P201" i="4"/>
  <c r="Q201" i="4"/>
  <c r="A202" i="4"/>
  <c r="B202" i="4"/>
  <c r="C202" i="4"/>
  <c r="D202" i="4"/>
  <c r="E202" i="4"/>
  <c r="F202" i="4"/>
  <c r="G202" i="4"/>
  <c r="H202" i="4"/>
  <c r="I202" i="4"/>
  <c r="J202" i="4"/>
  <c r="K202" i="4"/>
  <c r="L202" i="4"/>
  <c r="M202" i="4"/>
  <c r="N202" i="4"/>
  <c r="O202" i="4"/>
  <c r="P202" i="4"/>
  <c r="Q202" i="4"/>
  <c r="A203" i="4"/>
  <c r="B203" i="4"/>
  <c r="C203" i="4"/>
  <c r="D203" i="4"/>
  <c r="E203" i="4"/>
  <c r="F203" i="4"/>
  <c r="G203" i="4"/>
  <c r="H203" i="4"/>
  <c r="I203" i="4"/>
  <c r="J203" i="4"/>
  <c r="K203" i="4"/>
  <c r="L203" i="4"/>
  <c r="M203" i="4"/>
  <c r="N203" i="4"/>
  <c r="O203" i="4"/>
  <c r="P203" i="4"/>
  <c r="Q203" i="4"/>
  <c r="A204" i="4"/>
  <c r="B204" i="4"/>
  <c r="C204" i="4"/>
  <c r="D204" i="4"/>
  <c r="E204" i="4"/>
  <c r="F204" i="4"/>
  <c r="G204" i="4"/>
  <c r="H204" i="4"/>
  <c r="I204" i="4"/>
  <c r="J204" i="4"/>
  <c r="K204" i="4"/>
  <c r="L204" i="4"/>
  <c r="M204" i="4"/>
  <c r="N204" i="4"/>
  <c r="O204" i="4"/>
  <c r="P204" i="4"/>
  <c r="Q204" i="4"/>
  <c r="A205" i="4"/>
  <c r="B205" i="4"/>
  <c r="C205" i="4"/>
  <c r="D205" i="4"/>
  <c r="E205" i="4"/>
  <c r="F205" i="4"/>
  <c r="G205" i="4"/>
  <c r="H205" i="4"/>
  <c r="I205" i="4"/>
  <c r="J205" i="4"/>
  <c r="K205" i="4"/>
  <c r="L205" i="4"/>
  <c r="M205" i="4"/>
  <c r="N205" i="4"/>
  <c r="O205" i="4"/>
  <c r="P205" i="4"/>
  <c r="Q205" i="4"/>
  <c r="A206" i="4"/>
  <c r="B206" i="4"/>
  <c r="C206" i="4"/>
  <c r="D206" i="4"/>
  <c r="E206" i="4"/>
  <c r="F206" i="4"/>
  <c r="G206" i="4"/>
  <c r="H206" i="4"/>
  <c r="I206" i="4"/>
  <c r="J206" i="4"/>
  <c r="K206" i="4"/>
  <c r="L206" i="4"/>
  <c r="M206" i="4"/>
  <c r="N206" i="4"/>
  <c r="O206" i="4"/>
  <c r="P206" i="4"/>
  <c r="Q206" i="4"/>
  <c r="A207" i="4"/>
  <c r="B207" i="4"/>
  <c r="C207" i="4"/>
  <c r="D207" i="4"/>
  <c r="E207" i="4"/>
  <c r="F207" i="4"/>
  <c r="G207" i="4"/>
  <c r="H207" i="4"/>
  <c r="I207" i="4"/>
  <c r="J207" i="4"/>
  <c r="K207" i="4"/>
  <c r="L207" i="4"/>
  <c r="M207" i="4"/>
  <c r="N207" i="4"/>
  <c r="O207" i="4"/>
  <c r="P207" i="4"/>
  <c r="Q207" i="4"/>
  <c r="P5" i="4"/>
  <c r="O5" i="4"/>
  <c r="N5" i="4"/>
  <c r="M5" i="4"/>
  <c r="H5" i="4"/>
  <c r="A5" i="4"/>
  <c r="AK37" i="2"/>
  <c r="AJ37" i="2"/>
  <c r="AI37" i="2"/>
  <c r="AH37" i="2"/>
  <c r="AE37" i="2"/>
  <c r="AK36" i="2"/>
  <c r="AJ36" i="2"/>
  <c r="AI36" i="2"/>
  <c r="AH36" i="2"/>
  <c r="AE36" i="2"/>
  <c r="AD36" i="2"/>
  <c r="F2" i="5" l="1"/>
  <c r="B4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T4" i="3"/>
  <c r="I6" i="4" s="1"/>
  <c r="U4" i="3"/>
  <c r="V4" i="3"/>
  <c r="W4" i="3"/>
  <c r="X4" i="3"/>
  <c r="Y4" i="3"/>
  <c r="Z4" i="3"/>
  <c r="AA4" i="3"/>
  <c r="AB4" i="3"/>
  <c r="AC4" i="3"/>
  <c r="B5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T5" i="3"/>
  <c r="I7" i="4" s="1"/>
  <c r="U5" i="3"/>
  <c r="V5" i="3"/>
  <c r="W5" i="3"/>
  <c r="X5" i="3"/>
  <c r="Y5" i="3"/>
  <c r="Z5" i="3"/>
  <c r="AA5" i="3"/>
  <c r="AB5" i="3"/>
  <c r="AC5" i="3"/>
  <c r="B6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T6" i="3"/>
  <c r="I8" i="4" s="1"/>
  <c r="U6" i="3"/>
  <c r="V6" i="3"/>
  <c r="W6" i="3"/>
  <c r="X6" i="3"/>
  <c r="Y6" i="3"/>
  <c r="Z6" i="3"/>
  <c r="AA6" i="3"/>
  <c r="AB6" i="3"/>
  <c r="AC6" i="3"/>
  <c r="B7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T7" i="3"/>
  <c r="I9" i="4" s="1"/>
  <c r="U7" i="3"/>
  <c r="V7" i="3"/>
  <c r="W7" i="3"/>
  <c r="X7" i="3"/>
  <c r="Y7" i="3"/>
  <c r="Z7" i="3"/>
  <c r="AA7" i="3"/>
  <c r="AB7" i="3"/>
  <c r="AC7" i="3"/>
  <c r="B8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T8" i="3"/>
  <c r="I10" i="4" s="1"/>
  <c r="U8" i="3"/>
  <c r="V8" i="3"/>
  <c r="W8" i="3"/>
  <c r="X8" i="3"/>
  <c r="Y8" i="3"/>
  <c r="Z8" i="3"/>
  <c r="AA8" i="3"/>
  <c r="AB8" i="3"/>
  <c r="AC8" i="3"/>
  <c r="B9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T9" i="3"/>
  <c r="I11" i="4" s="1"/>
  <c r="U9" i="3"/>
  <c r="V9" i="3"/>
  <c r="W9" i="3"/>
  <c r="X9" i="3"/>
  <c r="Y9" i="3"/>
  <c r="Z9" i="3"/>
  <c r="AA9" i="3"/>
  <c r="AB9" i="3"/>
  <c r="AC9" i="3"/>
  <c r="B10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T10" i="3"/>
  <c r="I12" i="4" s="1"/>
  <c r="U10" i="3"/>
  <c r="V10" i="3"/>
  <c r="W10" i="3"/>
  <c r="X10" i="3"/>
  <c r="Y10" i="3"/>
  <c r="Z10" i="3"/>
  <c r="AA10" i="3"/>
  <c r="AB10" i="3"/>
  <c r="AC10" i="3"/>
  <c r="B11" i="3"/>
  <c r="C11" i="3"/>
  <c r="D11" i="3"/>
  <c r="E11" i="3"/>
  <c r="F11" i="3"/>
  <c r="G11" i="3"/>
  <c r="H11" i="3"/>
  <c r="I11" i="3"/>
  <c r="J11" i="3"/>
  <c r="K11" i="3"/>
  <c r="L11" i="3"/>
  <c r="M11" i="3"/>
  <c r="N11" i="3"/>
  <c r="O11" i="3"/>
  <c r="P11" i="3"/>
  <c r="Q11" i="3"/>
  <c r="R11" i="3"/>
  <c r="T11" i="3"/>
  <c r="I13" i="4" s="1"/>
  <c r="U11" i="3"/>
  <c r="V11" i="3"/>
  <c r="W11" i="3"/>
  <c r="X11" i="3"/>
  <c r="Y11" i="3"/>
  <c r="Z11" i="3"/>
  <c r="AA11" i="3"/>
  <c r="AB11" i="3"/>
  <c r="AC11" i="3"/>
  <c r="B12" i="3"/>
  <c r="C12" i="3"/>
  <c r="D12" i="3"/>
  <c r="E12" i="3"/>
  <c r="F12" i="3"/>
  <c r="G12" i="3"/>
  <c r="H12" i="3"/>
  <c r="I12" i="3"/>
  <c r="J12" i="3"/>
  <c r="K12" i="3"/>
  <c r="L12" i="3"/>
  <c r="M12" i="3"/>
  <c r="N12" i="3"/>
  <c r="O12" i="3"/>
  <c r="P12" i="3"/>
  <c r="Q12" i="3"/>
  <c r="R12" i="3"/>
  <c r="T12" i="3"/>
  <c r="I14" i="4" s="1"/>
  <c r="U12" i="3"/>
  <c r="V12" i="3"/>
  <c r="W12" i="3"/>
  <c r="X12" i="3"/>
  <c r="Y12" i="3"/>
  <c r="Z12" i="3"/>
  <c r="AA12" i="3"/>
  <c r="AB12" i="3"/>
  <c r="AC12" i="3"/>
  <c r="B13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T13" i="3"/>
  <c r="I15" i="4" s="1"/>
  <c r="U13" i="3"/>
  <c r="V13" i="3"/>
  <c r="W13" i="3"/>
  <c r="X13" i="3"/>
  <c r="Y13" i="3"/>
  <c r="Z13" i="3"/>
  <c r="AA13" i="3"/>
  <c r="AB13" i="3"/>
  <c r="AC13" i="3"/>
  <c r="B14" i="3"/>
  <c r="C14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T14" i="3"/>
  <c r="I16" i="4" s="1"/>
  <c r="U14" i="3"/>
  <c r="V14" i="3"/>
  <c r="W14" i="3"/>
  <c r="X14" i="3"/>
  <c r="Y14" i="3"/>
  <c r="Z14" i="3"/>
  <c r="AA14" i="3"/>
  <c r="AB14" i="3"/>
  <c r="AC14" i="3"/>
  <c r="B15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T15" i="3"/>
  <c r="I17" i="4" s="1"/>
  <c r="U15" i="3"/>
  <c r="V15" i="3"/>
  <c r="W15" i="3"/>
  <c r="X15" i="3"/>
  <c r="Y15" i="3"/>
  <c r="Z15" i="3"/>
  <c r="AA15" i="3"/>
  <c r="AB15" i="3"/>
  <c r="AC15" i="3"/>
  <c r="B16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T16" i="3"/>
  <c r="I18" i="4" s="1"/>
  <c r="U16" i="3"/>
  <c r="V16" i="3"/>
  <c r="W16" i="3"/>
  <c r="X16" i="3"/>
  <c r="Y16" i="3"/>
  <c r="Z16" i="3"/>
  <c r="AA16" i="3"/>
  <c r="AB16" i="3"/>
  <c r="AC16" i="3"/>
  <c r="B17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T17" i="3"/>
  <c r="I19" i="4" s="1"/>
  <c r="U17" i="3"/>
  <c r="V17" i="3"/>
  <c r="W17" i="3"/>
  <c r="X17" i="3"/>
  <c r="Y17" i="3"/>
  <c r="Z17" i="3"/>
  <c r="AA17" i="3"/>
  <c r="AB17" i="3"/>
  <c r="AC17" i="3"/>
  <c r="B18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T18" i="3"/>
  <c r="I20" i="4" s="1"/>
  <c r="U18" i="3"/>
  <c r="V18" i="3"/>
  <c r="W18" i="3"/>
  <c r="X18" i="3"/>
  <c r="Y18" i="3"/>
  <c r="Z18" i="3"/>
  <c r="AA18" i="3"/>
  <c r="AB18" i="3"/>
  <c r="AC18" i="3"/>
  <c r="B19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T19" i="3"/>
  <c r="I21" i="4" s="1"/>
  <c r="U19" i="3"/>
  <c r="V19" i="3"/>
  <c r="W19" i="3"/>
  <c r="X19" i="3"/>
  <c r="Y19" i="3"/>
  <c r="Z19" i="3"/>
  <c r="AA19" i="3"/>
  <c r="AB19" i="3"/>
  <c r="AC19" i="3"/>
  <c r="B20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T20" i="3"/>
  <c r="I22" i="4" s="1"/>
  <c r="U20" i="3"/>
  <c r="V20" i="3"/>
  <c r="W20" i="3"/>
  <c r="X20" i="3"/>
  <c r="Y20" i="3"/>
  <c r="Z20" i="3"/>
  <c r="AA20" i="3"/>
  <c r="AB20" i="3"/>
  <c r="AC20" i="3"/>
  <c r="B21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T21" i="3"/>
  <c r="I23" i="4" s="1"/>
  <c r="U21" i="3"/>
  <c r="V21" i="3"/>
  <c r="W21" i="3"/>
  <c r="X21" i="3"/>
  <c r="Y21" i="3"/>
  <c r="Z21" i="3"/>
  <c r="AA21" i="3"/>
  <c r="AB21" i="3"/>
  <c r="AC21" i="3"/>
  <c r="B22" i="3"/>
  <c r="C22" i="3"/>
  <c r="D22" i="3"/>
  <c r="E22" i="3"/>
  <c r="F22" i="3"/>
  <c r="G22" i="3"/>
  <c r="H22" i="3"/>
  <c r="I22" i="3"/>
  <c r="J22" i="3"/>
  <c r="K22" i="3"/>
  <c r="L22" i="3"/>
  <c r="M22" i="3"/>
  <c r="N22" i="3"/>
  <c r="O22" i="3"/>
  <c r="P22" i="3"/>
  <c r="Q22" i="3"/>
  <c r="R22" i="3"/>
  <c r="T22" i="3"/>
  <c r="I24" i="4" s="1"/>
  <c r="U22" i="3"/>
  <c r="V22" i="3"/>
  <c r="W22" i="3"/>
  <c r="X22" i="3"/>
  <c r="Y22" i="3"/>
  <c r="Z22" i="3"/>
  <c r="AA22" i="3"/>
  <c r="AB22" i="3"/>
  <c r="AC22" i="3"/>
  <c r="B23" i="3"/>
  <c r="C23" i="3"/>
  <c r="D23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T23" i="3"/>
  <c r="I25" i="4" s="1"/>
  <c r="U23" i="3"/>
  <c r="V23" i="3"/>
  <c r="W23" i="3"/>
  <c r="X23" i="3"/>
  <c r="Y23" i="3"/>
  <c r="Z23" i="3"/>
  <c r="AA23" i="3"/>
  <c r="AB23" i="3"/>
  <c r="AC23" i="3"/>
  <c r="B24" i="3"/>
  <c r="C24" i="3"/>
  <c r="D24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T24" i="3"/>
  <c r="I26" i="4" s="1"/>
  <c r="U24" i="3"/>
  <c r="V24" i="3"/>
  <c r="W24" i="3"/>
  <c r="X24" i="3"/>
  <c r="Y24" i="3"/>
  <c r="Z24" i="3"/>
  <c r="AA24" i="3"/>
  <c r="AB24" i="3"/>
  <c r="AC24" i="3"/>
  <c r="B25" i="3"/>
  <c r="C25" i="3"/>
  <c r="D25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T25" i="3"/>
  <c r="I27" i="4" s="1"/>
  <c r="U25" i="3"/>
  <c r="V25" i="3"/>
  <c r="W25" i="3"/>
  <c r="X25" i="3"/>
  <c r="Y25" i="3"/>
  <c r="Z25" i="3"/>
  <c r="AA25" i="3"/>
  <c r="AB25" i="3"/>
  <c r="AC25" i="3"/>
  <c r="B26" i="3"/>
  <c r="C26" i="3"/>
  <c r="D26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T26" i="3"/>
  <c r="I28" i="4" s="1"/>
  <c r="U26" i="3"/>
  <c r="V26" i="3"/>
  <c r="W26" i="3"/>
  <c r="X26" i="3"/>
  <c r="Y26" i="3"/>
  <c r="Z26" i="3"/>
  <c r="AA26" i="3"/>
  <c r="AB26" i="3"/>
  <c r="AC26" i="3"/>
  <c r="B27" i="3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T27" i="3"/>
  <c r="I29" i="4" s="1"/>
  <c r="U27" i="3"/>
  <c r="V27" i="3"/>
  <c r="W27" i="3"/>
  <c r="X27" i="3"/>
  <c r="Y27" i="3"/>
  <c r="Z27" i="3"/>
  <c r="AA27" i="3"/>
  <c r="AB27" i="3"/>
  <c r="AC27" i="3"/>
  <c r="B28" i="3"/>
  <c r="C28" i="3"/>
  <c r="D28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T28" i="3"/>
  <c r="I30" i="4" s="1"/>
  <c r="U28" i="3"/>
  <c r="V28" i="3"/>
  <c r="W28" i="3"/>
  <c r="X28" i="3"/>
  <c r="Y28" i="3"/>
  <c r="Z28" i="3"/>
  <c r="AA28" i="3"/>
  <c r="AB28" i="3"/>
  <c r="AC28" i="3"/>
  <c r="B29" i="3"/>
  <c r="C29" i="3"/>
  <c r="D29" i="3"/>
  <c r="E29" i="3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T29" i="3"/>
  <c r="I31" i="4" s="1"/>
  <c r="U29" i="3"/>
  <c r="V29" i="3"/>
  <c r="W29" i="3"/>
  <c r="X29" i="3"/>
  <c r="Y29" i="3"/>
  <c r="Z29" i="3"/>
  <c r="AA29" i="3"/>
  <c r="AB29" i="3"/>
  <c r="AC29" i="3"/>
  <c r="B30" i="3"/>
  <c r="C30" i="3"/>
  <c r="D30" i="3"/>
  <c r="E30" i="3"/>
  <c r="F30" i="3"/>
  <c r="G30" i="3"/>
  <c r="H30" i="3"/>
  <c r="I30" i="3"/>
  <c r="J30" i="3"/>
  <c r="K30" i="3"/>
  <c r="L30" i="3"/>
  <c r="M30" i="3"/>
  <c r="N30" i="3"/>
  <c r="O30" i="3"/>
  <c r="P30" i="3"/>
  <c r="Q30" i="3"/>
  <c r="R30" i="3"/>
  <c r="T30" i="3"/>
  <c r="I32" i="4" s="1"/>
  <c r="U30" i="3"/>
  <c r="V30" i="3"/>
  <c r="W30" i="3"/>
  <c r="X30" i="3"/>
  <c r="Y30" i="3"/>
  <c r="Z30" i="3"/>
  <c r="AA30" i="3"/>
  <c r="AB30" i="3"/>
  <c r="AC30" i="3"/>
  <c r="B31" i="3"/>
  <c r="C31" i="3"/>
  <c r="D31" i="3"/>
  <c r="E31" i="3"/>
  <c r="F31" i="3"/>
  <c r="G31" i="3"/>
  <c r="H31" i="3"/>
  <c r="I31" i="3"/>
  <c r="J31" i="3"/>
  <c r="K31" i="3"/>
  <c r="L31" i="3"/>
  <c r="M31" i="3"/>
  <c r="N31" i="3"/>
  <c r="O31" i="3"/>
  <c r="P31" i="3"/>
  <c r="Q31" i="3"/>
  <c r="R31" i="3"/>
  <c r="T31" i="3"/>
  <c r="I33" i="4" s="1"/>
  <c r="U31" i="3"/>
  <c r="V31" i="3"/>
  <c r="W31" i="3"/>
  <c r="X31" i="3"/>
  <c r="Y31" i="3"/>
  <c r="Z31" i="3"/>
  <c r="AA31" i="3"/>
  <c r="AB31" i="3"/>
  <c r="AC31" i="3"/>
  <c r="B32" i="3"/>
  <c r="C32" i="3"/>
  <c r="D32" i="3"/>
  <c r="E32" i="3"/>
  <c r="F32" i="3"/>
  <c r="G32" i="3"/>
  <c r="H32" i="3"/>
  <c r="I32" i="3"/>
  <c r="J32" i="3"/>
  <c r="K32" i="3"/>
  <c r="L32" i="3"/>
  <c r="M32" i="3"/>
  <c r="N32" i="3"/>
  <c r="O32" i="3"/>
  <c r="P32" i="3"/>
  <c r="Q32" i="3"/>
  <c r="R32" i="3"/>
  <c r="T32" i="3"/>
  <c r="I34" i="4" s="1"/>
  <c r="U32" i="3"/>
  <c r="V32" i="3"/>
  <c r="W32" i="3"/>
  <c r="X32" i="3"/>
  <c r="Y32" i="3"/>
  <c r="Z32" i="3"/>
  <c r="AA32" i="3"/>
  <c r="AB32" i="3"/>
  <c r="AC32" i="3"/>
  <c r="B33" i="3"/>
  <c r="C33" i="3"/>
  <c r="D33" i="3"/>
  <c r="E33" i="3"/>
  <c r="F33" i="3"/>
  <c r="G33" i="3"/>
  <c r="H33" i="3"/>
  <c r="I33" i="3"/>
  <c r="J33" i="3"/>
  <c r="K33" i="3"/>
  <c r="L33" i="3"/>
  <c r="M33" i="3"/>
  <c r="N33" i="3"/>
  <c r="O33" i="3"/>
  <c r="P33" i="3"/>
  <c r="Q33" i="3"/>
  <c r="R33" i="3"/>
  <c r="T33" i="3"/>
  <c r="I35" i="4" s="1"/>
  <c r="U33" i="3"/>
  <c r="V33" i="3"/>
  <c r="W33" i="3"/>
  <c r="X33" i="3"/>
  <c r="Y33" i="3"/>
  <c r="Z33" i="3"/>
  <c r="AA33" i="3"/>
  <c r="AB33" i="3"/>
  <c r="AC33" i="3"/>
  <c r="B34" i="3"/>
  <c r="C34" i="3"/>
  <c r="D34" i="3"/>
  <c r="E34" i="3"/>
  <c r="F34" i="3"/>
  <c r="G34" i="3"/>
  <c r="H34" i="3"/>
  <c r="I34" i="3"/>
  <c r="J34" i="3"/>
  <c r="K34" i="3"/>
  <c r="L34" i="3"/>
  <c r="M34" i="3"/>
  <c r="N34" i="3"/>
  <c r="O34" i="3"/>
  <c r="P34" i="3"/>
  <c r="Q34" i="3"/>
  <c r="R34" i="3"/>
  <c r="T34" i="3"/>
  <c r="I36" i="4" s="1"/>
  <c r="U34" i="3"/>
  <c r="V34" i="3"/>
  <c r="W34" i="3"/>
  <c r="X34" i="3"/>
  <c r="Y34" i="3"/>
  <c r="Z34" i="3"/>
  <c r="AA34" i="3"/>
  <c r="AB34" i="3"/>
  <c r="AC34" i="3"/>
  <c r="B35" i="3"/>
  <c r="C35" i="3"/>
  <c r="D35" i="3"/>
  <c r="E35" i="3"/>
  <c r="F35" i="3"/>
  <c r="G35" i="3"/>
  <c r="H35" i="3"/>
  <c r="I35" i="3"/>
  <c r="J35" i="3"/>
  <c r="K35" i="3"/>
  <c r="L35" i="3"/>
  <c r="M35" i="3"/>
  <c r="N35" i="3"/>
  <c r="O35" i="3"/>
  <c r="P35" i="3"/>
  <c r="Q35" i="3"/>
  <c r="R35" i="3"/>
  <c r="T35" i="3"/>
  <c r="I37" i="4" s="1"/>
  <c r="U35" i="3"/>
  <c r="V35" i="3"/>
  <c r="W35" i="3"/>
  <c r="X35" i="3"/>
  <c r="Y35" i="3"/>
  <c r="Z35" i="3"/>
  <c r="AA35" i="3"/>
  <c r="AB35" i="3"/>
  <c r="AC35" i="3"/>
  <c r="B36" i="3"/>
  <c r="C36" i="3"/>
  <c r="D36" i="3"/>
  <c r="E36" i="3"/>
  <c r="F36" i="3"/>
  <c r="G36" i="3"/>
  <c r="H36" i="3"/>
  <c r="I36" i="3"/>
  <c r="J36" i="3"/>
  <c r="K36" i="3"/>
  <c r="L36" i="3"/>
  <c r="M36" i="3"/>
  <c r="N36" i="3"/>
  <c r="O36" i="3"/>
  <c r="P36" i="3"/>
  <c r="Q36" i="3"/>
  <c r="R36" i="3"/>
  <c r="T36" i="3"/>
  <c r="I38" i="4" s="1"/>
  <c r="U36" i="3"/>
  <c r="V36" i="3"/>
  <c r="W36" i="3"/>
  <c r="X36" i="3"/>
  <c r="Y36" i="3"/>
  <c r="Z36" i="3"/>
  <c r="AA36" i="3"/>
  <c r="AB36" i="3"/>
  <c r="AC36" i="3"/>
  <c r="B37" i="3"/>
  <c r="C37" i="3"/>
  <c r="D37" i="3"/>
  <c r="E37" i="3"/>
  <c r="F37" i="3"/>
  <c r="G37" i="3"/>
  <c r="H37" i="3"/>
  <c r="I37" i="3"/>
  <c r="J37" i="3"/>
  <c r="K37" i="3"/>
  <c r="L37" i="3"/>
  <c r="M37" i="3"/>
  <c r="N37" i="3"/>
  <c r="O37" i="3"/>
  <c r="P37" i="3"/>
  <c r="Q37" i="3"/>
  <c r="R37" i="3"/>
  <c r="T37" i="3"/>
  <c r="I39" i="4" s="1"/>
  <c r="U37" i="3"/>
  <c r="V37" i="3"/>
  <c r="W37" i="3"/>
  <c r="X37" i="3"/>
  <c r="Y37" i="3"/>
  <c r="Z37" i="3"/>
  <c r="AA37" i="3"/>
  <c r="AB37" i="3"/>
  <c r="AC37" i="3"/>
  <c r="B38" i="3"/>
  <c r="C38" i="3"/>
  <c r="D38" i="3"/>
  <c r="E38" i="3"/>
  <c r="F38" i="3"/>
  <c r="G38" i="3"/>
  <c r="H38" i="3"/>
  <c r="I38" i="3"/>
  <c r="J38" i="3"/>
  <c r="K38" i="3"/>
  <c r="L38" i="3"/>
  <c r="M38" i="3"/>
  <c r="N38" i="3"/>
  <c r="O38" i="3"/>
  <c r="P38" i="3"/>
  <c r="Q38" i="3"/>
  <c r="R38" i="3"/>
  <c r="T38" i="3"/>
  <c r="I40" i="4" s="1"/>
  <c r="U38" i="3"/>
  <c r="V38" i="3"/>
  <c r="W38" i="3"/>
  <c r="X38" i="3"/>
  <c r="Y38" i="3"/>
  <c r="Z38" i="3"/>
  <c r="AA38" i="3"/>
  <c r="AB38" i="3"/>
  <c r="AC38" i="3"/>
  <c r="B39" i="3"/>
  <c r="N41" i="4" s="1"/>
  <c r="C39" i="3"/>
  <c r="B41" i="4" s="1"/>
  <c r="D39" i="3"/>
  <c r="E39" i="3"/>
  <c r="F39" i="3"/>
  <c r="G39" i="3"/>
  <c r="D41" i="4" s="1"/>
  <c r="H39" i="3"/>
  <c r="I39" i="3"/>
  <c r="J39" i="3"/>
  <c r="K39" i="3"/>
  <c r="E41" i="4" s="1"/>
  <c r="L39" i="3"/>
  <c r="M39" i="3"/>
  <c r="N39" i="3"/>
  <c r="O39" i="3"/>
  <c r="G41" i="4" s="1"/>
  <c r="P39" i="3"/>
  <c r="Q39" i="3"/>
  <c r="R39" i="3"/>
  <c r="T39" i="3"/>
  <c r="I41" i="4" s="1"/>
  <c r="U39" i="3"/>
  <c r="V39" i="3"/>
  <c r="J41" i="4" s="1"/>
  <c r="W39" i="3"/>
  <c r="K41" i="4" s="1"/>
  <c r="X39" i="3"/>
  <c r="L41" i="4" s="1"/>
  <c r="Y39" i="3"/>
  <c r="H41" i="4" s="1"/>
  <c r="Z39" i="3"/>
  <c r="O41" i="4" s="1"/>
  <c r="AA39" i="3"/>
  <c r="P41" i="4" s="1"/>
  <c r="AB39" i="3"/>
  <c r="M41" i="4" s="1"/>
  <c r="AC39" i="3"/>
  <c r="Q41" i="4" s="1"/>
  <c r="B40" i="3"/>
  <c r="N42" i="4" s="1"/>
  <c r="C40" i="3"/>
  <c r="D40" i="3"/>
  <c r="E40" i="3"/>
  <c r="C42" i="4" s="1"/>
  <c r="F40" i="3"/>
  <c r="G40" i="3"/>
  <c r="H40" i="3"/>
  <c r="I40" i="3"/>
  <c r="J40" i="3"/>
  <c r="K40" i="3"/>
  <c r="L40" i="3"/>
  <c r="M40" i="3"/>
  <c r="F42" i="4" s="1"/>
  <c r="N40" i="3"/>
  <c r="O40" i="3"/>
  <c r="P40" i="3"/>
  <c r="Q40" i="3"/>
  <c r="R40" i="3"/>
  <c r="T40" i="3"/>
  <c r="U40" i="3"/>
  <c r="V40" i="3"/>
  <c r="J42" i="4" s="1"/>
  <c r="W40" i="3"/>
  <c r="K42" i="4" s="1"/>
  <c r="X40" i="3"/>
  <c r="L42" i="4" s="1"/>
  <c r="Y40" i="3"/>
  <c r="H42" i="4" s="1"/>
  <c r="Z40" i="3"/>
  <c r="O42" i="4" s="1"/>
  <c r="AA40" i="3"/>
  <c r="P42" i="4" s="1"/>
  <c r="AB40" i="3"/>
  <c r="M42" i="4" s="1"/>
  <c r="AC40" i="3"/>
  <c r="Q42" i="4" s="1"/>
  <c r="B41" i="3"/>
  <c r="C41" i="3"/>
  <c r="D41" i="3"/>
  <c r="E41" i="3"/>
  <c r="F41" i="3"/>
  <c r="G41" i="3"/>
  <c r="H41" i="3"/>
  <c r="I41" i="3"/>
  <c r="J41" i="3"/>
  <c r="K41" i="3"/>
  <c r="L41" i="3"/>
  <c r="M41" i="3"/>
  <c r="N41" i="3"/>
  <c r="O41" i="3"/>
  <c r="P41" i="3"/>
  <c r="Q41" i="3"/>
  <c r="R41" i="3"/>
  <c r="T41" i="3"/>
  <c r="U41" i="3"/>
  <c r="V41" i="3"/>
  <c r="W41" i="3"/>
  <c r="X41" i="3"/>
  <c r="Y41" i="3"/>
  <c r="Z41" i="3"/>
  <c r="AA41" i="3"/>
  <c r="AB41" i="3"/>
  <c r="AC41" i="3"/>
  <c r="B42" i="3"/>
  <c r="C42" i="3"/>
  <c r="D42" i="3"/>
  <c r="E42" i="3"/>
  <c r="F42" i="3"/>
  <c r="G42" i="3"/>
  <c r="H42" i="3"/>
  <c r="I42" i="3"/>
  <c r="J42" i="3"/>
  <c r="K42" i="3"/>
  <c r="L42" i="3"/>
  <c r="M42" i="3"/>
  <c r="N42" i="3"/>
  <c r="O42" i="3"/>
  <c r="P42" i="3"/>
  <c r="Q42" i="3"/>
  <c r="R42" i="3"/>
  <c r="T42" i="3"/>
  <c r="U42" i="3"/>
  <c r="V42" i="3"/>
  <c r="W42" i="3"/>
  <c r="X42" i="3"/>
  <c r="Y42" i="3"/>
  <c r="Z42" i="3"/>
  <c r="AA42" i="3"/>
  <c r="AB42" i="3"/>
  <c r="AC42" i="3"/>
  <c r="B43" i="3"/>
  <c r="C43" i="3"/>
  <c r="D43" i="3"/>
  <c r="E43" i="3"/>
  <c r="F43" i="3"/>
  <c r="G43" i="3"/>
  <c r="H43" i="3"/>
  <c r="I43" i="3"/>
  <c r="J43" i="3"/>
  <c r="K43" i="3"/>
  <c r="L43" i="3"/>
  <c r="M43" i="3"/>
  <c r="N43" i="3"/>
  <c r="O43" i="3"/>
  <c r="P43" i="3"/>
  <c r="Q43" i="3"/>
  <c r="R43" i="3"/>
  <c r="T43" i="3"/>
  <c r="U43" i="3"/>
  <c r="V43" i="3"/>
  <c r="W43" i="3"/>
  <c r="X43" i="3"/>
  <c r="Y43" i="3"/>
  <c r="Z43" i="3"/>
  <c r="AA43" i="3"/>
  <c r="AB43" i="3"/>
  <c r="AC43" i="3"/>
  <c r="B44" i="3"/>
  <c r="C44" i="3"/>
  <c r="D44" i="3"/>
  <c r="E44" i="3"/>
  <c r="F44" i="3"/>
  <c r="G44" i="3"/>
  <c r="H44" i="3"/>
  <c r="I44" i="3"/>
  <c r="J44" i="3"/>
  <c r="K44" i="3"/>
  <c r="L44" i="3"/>
  <c r="M44" i="3"/>
  <c r="N44" i="3"/>
  <c r="O44" i="3"/>
  <c r="P44" i="3"/>
  <c r="Q44" i="3"/>
  <c r="R44" i="3"/>
  <c r="T44" i="3"/>
  <c r="U44" i="3"/>
  <c r="V44" i="3"/>
  <c r="W44" i="3"/>
  <c r="X44" i="3"/>
  <c r="Y44" i="3"/>
  <c r="Z44" i="3"/>
  <c r="AA44" i="3"/>
  <c r="AB44" i="3"/>
  <c r="AC44" i="3"/>
  <c r="B45" i="3"/>
  <c r="C45" i="3"/>
  <c r="D45" i="3"/>
  <c r="E45" i="3"/>
  <c r="F45" i="3"/>
  <c r="G45" i="3"/>
  <c r="H45" i="3"/>
  <c r="I45" i="3"/>
  <c r="J45" i="3"/>
  <c r="K45" i="3"/>
  <c r="L45" i="3"/>
  <c r="M45" i="3"/>
  <c r="N45" i="3"/>
  <c r="O45" i="3"/>
  <c r="P45" i="3"/>
  <c r="Q45" i="3"/>
  <c r="R45" i="3"/>
  <c r="T45" i="3"/>
  <c r="U45" i="3"/>
  <c r="V45" i="3"/>
  <c r="W45" i="3"/>
  <c r="X45" i="3"/>
  <c r="Y45" i="3"/>
  <c r="Z45" i="3"/>
  <c r="AA45" i="3"/>
  <c r="AB45" i="3"/>
  <c r="AC45" i="3"/>
  <c r="B46" i="3"/>
  <c r="C46" i="3"/>
  <c r="D46" i="3"/>
  <c r="E46" i="3"/>
  <c r="F46" i="3"/>
  <c r="G46" i="3"/>
  <c r="H46" i="3"/>
  <c r="I46" i="3"/>
  <c r="J46" i="3"/>
  <c r="K46" i="3"/>
  <c r="L46" i="3"/>
  <c r="M46" i="3"/>
  <c r="N46" i="3"/>
  <c r="O46" i="3"/>
  <c r="P46" i="3"/>
  <c r="Q46" i="3"/>
  <c r="R46" i="3"/>
  <c r="T46" i="3"/>
  <c r="U46" i="3"/>
  <c r="V46" i="3"/>
  <c r="W46" i="3"/>
  <c r="X46" i="3"/>
  <c r="Y46" i="3"/>
  <c r="Z46" i="3"/>
  <c r="AA46" i="3"/>
  <c r="AB46" i="3"/>
  <c r="AC46" i="3"/>
  <c r="B47" i="3"/>
  <c r="C47" i="3"/>
  <c r="D47" i="3"/>
  <c r="E47" i="3"/>
  <c r="F47" i="3"/>
  <c r="G47" i="3"/>
  <c r="H47" i="3"/>
  <c r="I47" i="3"/>
  <c r="J47" i="3"/>
  <c r="K47" i="3"/>
  <c r="L47" i="3"/>
  <c r="M47" i="3"/>
  <c r="N47" i="3"/>
  <c r="O47" i="3"/>
  <c r="P47" i="3"/>
  <c r="Q47" i="3"/>
  <c r="R47" i="3"/>
  <c r="T47" i="3"/>
  <c r="U47" i="3"/>
  <c r="V47" i="3"/>
  <c r="W47" i="3"/>
  <c r="X47" i="3"/>
  <c r="Y47" i="3"/>
  <c r="Z47" i="3"/>
  <c r="AA47" i="3"/>
  <c r="AB47" i="3"/>
  <c r="AC47" i="3"/>
  <c r="B48" i="3"/>
  <c r="C48" i="3"/>
  <c r="D48" i="3"/>
  <c r="E48" i="3"/>
  <c r="F48" i="3"/>
  <c r="G48" i="3"/>
  <c r="H48" i="3"/>
  <c r="I48" i="3"/>
  <c r="J48" i="3"/>
  <c r="K48" i="3"/>
  <c r="L48" i="3"/>
  <c r="M48" i="3"/>
  <c r="N48" i="3"/>
  <c r="O48" i="3"/>
  <c r="P48" i="3"/>
  <c r="Q48" i="3"/>
  <c r="R48" i="3"/>
  <c r="T48" i="3"/>
  <c r="U48" i="3"/>
  <c r="V48" i="3"/>
  <c r="W48" i="3"/>
  <c r="X48" i="3"/>
  <c r="Y48" i="3"/>
  <c r="Z48" i="3"/>
  <c r="AA48" i="3"/>
  <c r="AB48" i="3"/>
  <c r="AC48" i="3"/>
  <c r="B49" i="3"/>
  <c r="C49" i="3"/>
  <c r="D49" i="3"/>
  <c r="E49" i="3"/>
  <c r="F49" i="3"/>
  <c r="G49" i="3"/>
  <c r="H49" i="3"/>
  <c r="I49" i="3"/>
  <c r="J49" i="3"/>
  <c r="K49" i="3"/>
  <c r="L49" i="3"/>
  <c r="M49" i="3"/>
  <c r="N49" i="3"/>
  <c r="O49" i="3"/>
  <c r="P49" i="3"/>
  <c r="Q49" i="3"/>
  <c r="R49" i="3"/>
  <c r="T49" i="3"/>
  <c r="U49" i="3"/>
  <c r="V49" i="3"/>
  <c r="W49" i="3"/>
  <c r="X49" i="3"/>
  <c r="Y49" i="3"/>
  <c r="Z49" i="3"/>
  <c r="AA49" i="3"/>
  <c r="AB49" i="3"/>
  <c r="AC49" i="3"/>
  <c r="B50" i="3"/>
  <c r="C50" i="3"/>
  <c r="D50" i="3"/>
  <c r="E50" i="3"/>
  <c r="F50" i="3"/>
  <c r="G50" i="3"/>
  <c r="H50" i="3"/>
  <c r="I50" i="3"/>
  <c r="J50" i="3"/>
  <c r="K50" i="3"/>
  <c r="L50" i="3"/>
  <c r="M50" i="3"/>
  <c r="N50" i="3"/>
  <c r="O50" i="3"/>
  <c r="P50" i="3"/>
  <c r="Q50" i="3"/>
  <c r="R50" i="3"/>
  <c r="T50" i="3"/>
  <c r="U50" i="3"/>
  <c r="V50" i="3"/>
  <c r="W50" i="3"/>
  <c r="X50" i="3"/>
  <c r="Y50" i="3"/>
  <c r="Z50" i="3"/>
  <c r="AA50" i="3"/>
  <c r="AB50" i="3"/>
  <c r="AC50" i="3"/>
  <c r="B51" i="3"/>
  <c r="C51" i="3"/>
  <c r="D51" i="3"/>
  <c r="E51" i="3"/>
  <c r="F51" i="3"/>
  <c r="G51" i="3"/>
  <c r="H51" i="3"/>
  <c r="I51" i="3"/>
  <c r="J51" i="3"/>
  <c r="K51" i="3"/>
  <c r="L51" i="3"/>
  <c r="M51" i="3"/>
  <c r="N51" i="3"/>
  <c r="O51" i="3"/>
  <c r="P51" i="3"/>
  <c r="Q51" i="3"/>
  <c r="R51" i="3"/>
  <c r="T51" i="3"/>
  <c r="U51" i="3"/>
  <c r="V51" i="3"/>
  <c r="W51" i="3"/>
  <c r="X51" i="3"/>
  <c r="Y51" i="3"/>
  <c r="Z51" i="3"/>
  <c r="AA51" i="3"/>
  <c r="AB51" i="3"/>
  <c r="AC51" i="3"/>
  <c r="B52" i="3"/>
  <c r="C52" i="3"/>
  <c r="D52" i="3"/>
  <c r="E52" i="3"/>
  <c r="F52" i="3"/>
  <c r="G52" i="3"/>
  <c r="H52" i="3"/>
  <c r="I52" i="3"/>
  <c r="J52" i="3"/>
  <c r="K52" i="3"/>
  <c r="L52" i="3"/>
  <c r="M52" i="3"/>
  <c r="N52" i="3"/>
  <c r="O52" i="3"/>
  <c r="P52" i="3"/>
  <c r="Q52" i="3"/>
  <c r="R52" i="3"/>
  <c r="T52" i="3"/>
  <c r="U52" i="3"/>
  <c r="V52" i="3"/>
  <c r="W52" i="3"/>
  <c r="X52" i="3"/>
  <c r="Y52" i="3"/>
  <c r="Z52" i="3"/>
  <c r="AA52" i="3"/>
  <c r="AB52" i="3"/>
  <c r="AC52" i="3"/>
  <c r="B53" i="3"/>
  <c r="C53" i="3"/>
  <c r="D53" i="3"/>
  <c r="E53" i="3"/>
  <c r="F53" i="3"/>
  <c r="G53" i="3"/>
  <c r="H53" i="3"/>
  <c r="I53" i="3"/>
  <c r="J53" i="3"/>
  <c r="K53" i="3"/>
  <c r="L53" i="3"/>
  <c r="M53" i="3"/>
  <c r="N53" i="3"/>
  <c r="O53" i="3"/>
  <c r="P53" i="3"/>
  <c r="Q53" i="3"/>
  <c r="R53" i="3"/>
  <c r="T53" i="3"/>
  <c r="U53" i="3"/>
  <c r="V53" i="3"/>
  <c r="W53" i="3"/>
  <c r="X53" i="3"/>
  <c r="Y53" i="3"/>
  <c r="Z53" i="3"/>
  <c r="AA53" i="3"/>
  <c r="AB53" i="3"/>
  <c r="AC53" i="3"/>
  <c r="B54" i="3"/>
  <c r="C54" i="3"/>
  <c r="D54" i="3"/>
  <c r="E54" i="3"/>
  <c r="F54" i="3"/>
  <c r="G54" i="3"/>
  <c r="H54" i="3"/>
  <c r="I54" i="3"/>
  <c r="J54" i="3"/>
  <c r="K54" i="3"/>
  <c r="L54" i="3"/>
  <c r="M54" i="3"/>
  <c r="N54" i="3"/>
  <c r="O54" i="3"/>
  <c r="P54" i="3"/>
  <c r="Q54" i="3"/>
  <c r="R54" i="3"/>
  <c r="T54" i="3"/>
  <c r="U54" i="3"/>
  <c r="V54" i="3"/>
  <c r="W54" i="3"/>
  <c r="X54" i="3"/>
  <c r="Y54" i="3"/>
  <c r="Z54" i="3"/>
  <c r="AA54" i="3"/>
  <c r="AB54" i="3"/>
  <c r="AC54" i="3"/>
  <c r="B55" i="3"/>
  <c r="C55" i="3"/>
  <c r="D55" i="3"/>
  <c r="E55" i="3"/>
  <c r="F55" i="3"/>
  <c r="G55" i="3"/>
  <c r="H55" i="3"/>
  <c r="I55" i="3"/>
  <c r="J55" i="3"/>
  <c r="K55" i="3"/>
  <c r="L55" i="3"/>
  <c r="M55" i="3"/>
  <c r="N55" i="3"/>
  <c r="O55" i="3"/>
  <c r="P55" i="3"/>
  <c r="Q55" i="3"/>
  <c r="R55" i="3"/>
  <c r="T55" i="3"/>
  <c r="U55" i="3"/>
  <c r="V55" i="3"/>
  <c r="W55" i="3"/>
  <c r="X55" i="3"/>
  <c r="Y55" i="3"/>
  <c r="Z55" i="3"/>
  <c r="AA55" i="3"/>
  <c r="AB55" i="3"/>
  <c r="AC55" i="3"/>
  <c r="B56" i="3"/>
  <c r="C56" i="3"/>
  <c r="D56" i="3"/>
  <c r="E56" i="3"/>
  <c r="F56" i="3"/>
  <c r="G56" i="3"/>
  <c r="H56" i="3"/>
  <c r="I56" i="3"/>
  <c r="J56" i="3"/>
  <c r="K56" i="3"/>
  <c r="L56" i="3"/>
  <c r="M56" i="3"/>
  <c r="N56" i="3"/>
  <c r="O56" i="3"/>
  <c r="P56" i="3"/>
  <c r="Q56" i="3"/>
  <c r="R56" i="3"/>
  <c r="T56" i="3"/>
  <c r="U56" i="3"/>
  <c r="V56" i="3"/>
  <c r="W56" i="3"/>
  <c r="X56" i="3"/>
  <c r="Y56" i="3"/>
  <c r="Z56" i="3"/>
  <c r="AA56" i="3"/>
  <c r="AB56" i="3"/>
  <c r="AC56" i="3"/>
  <c r="B57" i="3"/>
  <c r="C57" i="3"/>
  <c r="D57" i="3"/>
  <c r="E57" i="3"/>
  <c r="F57" i="3"/>
  <c r="G57" i="3"/>
  <c r="H57" i="3"/>
  <c r="I57" i="3"/>
  <c r="J57" i="3"/>
  <c r="K57" i="3"/>
  <c r="L57" i="3"/>
  <c r="M57" i="3"/>
  <c r="N57" i="3"/>
  <c r="O57" i="3"/>
  <c r="P57" i="3"/>
  <c r="Q57" i="3"/>
  <c r="R57" i="3"/>
  <c r="T57" i="3"/>
  <c r="U57" i="3"/>
  <c r="V57" i="3"/>
  <c r="W57" i="3"/>
  <c r="X57" i="3"/>
  <c r="Y57" i="3"/>
  <c r="Z57" i="3"/>
  <c r="AA57" i="3"/>
  <c r="AB57" i="3"/>
  <c r="AC57" i="3"/>
  <c r="B58" i="3"/>
  <c r="C58" i="3"/>
  <c r="D58" i="3"/>
  <c r="E58" i="3"/>
  <c r="F58" i="3"/>
  <c r="G58" i="3"/>
  <c r="H58" i="3"/>
  <c r="I58" i="3"/>
  <c r="J58" i="3"/>
  <c r="K58" i="3"/>
  <c r="L58" i="3"/>
  <c r="M58" i="3"/>
  <c r="N58" i="3"/>
  <c r="O58" i="3"/>
  <c r="P58" i="3"/>
  <c r="Q58" i="3"/>
  <c r="R58" i="3"/>
  <c r="T58" i="3"/>
  <c r="U58" i="3"/>
  <c r="V58" i="3"/>
  <c r="W58" i="3"/>
  <c r="X58" i="3"/>
  <c r="Y58" i="3"/>
  <c r="Z58" i="3"/>
  <c r="AA58" i="3"/>
  <c r="AB58" i="3"/>
  <c r="AC58" i="3"/>
  <c r="B59" i="3"/>
  <c r="C59" i="3"/>
  <c r="D59" i="3"/>
  <c r="E59" i="3"/>
  <c r="F59" i="3"/>
  <c r="G59" i="3"/>
  <c r="H59" i="3"/>
  <c r="I59" i="3"/>
  <c r="J59" i="3"/>
  <c r="K59" i="3"/>
  <c r="L59" i="3"/>
  <c r="M59" i="3"/>
  <c r="N59" i="3"/>
  <c r="O59" i="3"/>
  <c r="P59" i="3"/>
  <c r="Q59" i="3"/>
  <c r="R59" i="3"/>
  <c r="T59" i="3"/>
  <c r="U59" i="3"/>
  <c r="V59" i="3"/>
  <c r="W59" i="3"/>
  <c r="X59" i="3"/>
  <c r="Y59" i="3"/>
  <c r="Z59" i="3"/>
  <c r="AA59" i="3"/>
  <c r="AB59" i="3"/>
  <c r="AC59" i="3"/>
  <c r="B60" i="3"/>
  <c r="C60" i="3"/>
  <c r="D60" i="3"/>
  <c r="E60" i="3"/>
  <c r="F60" i="3"/>
  <c r="G60" i="3"/>
  <c r="H60" i="3"/>
  <c r="I60" i="3"/>
  <c r="J60" i="3"/>
  <c r="K60" i="3"/>
  <c r="L60" i="3"/>
  <c r="M60" i="3"/>
  <c r="N60" i="3"/>
  <c r="O60" i="3"/>
  <c r="P60" i="3"/>
  <c r="Q60" i="3"/>
  <c r="R60" i="3"/>
  <c r="T60" i="3"/>
  <c r="U60" i="3"/>
  <c r="V60" i="3"/>
  <c r="W60" i="3"/>
  <c r="X60" i="3"/>
  <c r="Y60" i="3"/>
  <c r="Z60" i="3"/>
  <c r="AA60" i="3"/>
  <c r="AB60" i="3"/>
  <c r="AC60" i="3"/>
  <c r="B61" i="3"/>
  <c r="C61" i="3"/>
  <c r="D61" i="3"/>
  <c r="E61" i="3"/>
  <c r="F61" i="3"/>
  <c r="G61" i="3"/>
  <c r="H61" i="3"/>
  <c r="I61" i="3"/>
  <c r="J61" i="3"/>
  <c r="K61" i="3"/>
  <c r="L61" i="3"/>
  <c r="M61" i="3"/>
  <c r="N61" i="3"/>
  <c r="O61" i="3"/>
  <c r="P61" i="3"/>
  <c r="Q61" i="3"/>
  <c r="R61" i="3"/>
  <c r="T61" i="3"/>
  <c r="U61" i="3"/>
  <c r="V61" i="3"/>
  <c r="W61" i="3"/>
  <c r="X61" i="3"/>
  <c r="Y61" i="3"/>
  <c r="Z61" i="3"/>
  <c r="AA61" i="3"/>
  <c r="AB61" i="3"/>
  <c r="AC61" i="3"/>
  <c r="B62" i="3"/>
  <c r="C62" i="3"/>
  <c r="D62" i="3"/>
  <c r="E62" i="3"/>
  <c r="F62" i="3"/>
  <c r="G62" i="3"/>
  <c r="H62" i="3"/>
  <c r="I62" i="3"/>
  <c r="J62" i="3"/>
  <c r="K62" i="3"/>
  <c r="L62" i="3"/>
  <c r="M62" i="3"/>
  <c r="N62" i="3"/>
  <c r="O62" i="3"/>
  <c r="P62" i="3"/>
  <c r="Q62" i="3"/>
  <c r="R62" i="3"/>
  <c r="T62" i="3"/>
  <c r="U62" i="3"/>
  <c r="V62" i="3"/>
  <c r="W62" i="3"/>
  <c r="X62" i="3"/>
  <c r="Y62" i="3"/>
  <c r="Z62" i="3"/>
  <c r="AA62" i="3"/>
  <c r="AB62" i="3"/>
  <c r="AC62" i="3"/>
  <c r="B63" i="3"/>
  <c r="C63" i="3"/>
  <c r="D63" i="3"/>
  <c r="E63" i="3"/>
  <c r="F63" i="3"/>
  <c r="G63" i="3"/>
  <c r="H63" i="3"/>
  <c r="I63" i="3"/>
  <c r="J63" i="3"/>
  <c r="K63" i="3"/>
  <c r="L63" i="3"/>
  <c r="M63" i="3"/>
  <c r="N63" i="3"/>
  <c r="O63" i="3"/>
  <c r="P63" i="3"/>
  <c r="Q63" i="3"/>
  <c r="R63" i="3"/>
  <c r="T63" i="3"/>
  <c r="U63" i="3"/>
  <c r="V63" i="3"/>
  <c r="W63" i="3"/>
  <c r="X63" i="3"/>
  <c r="Y63" i="3"/>
  <c r="Z63" i="3"/>
  <c r="AA63" i="3"/>
  <c r="AB63" i="3"/>
  <c r="AC63" i="3"/>
  <c r="B64" i="3"/>
  <c r="C64" i="3"/>
  <c r="D64" i="3"/>
  <c r="E64" i="3"/>
  <c r="F64" i="3"/>
  <c r="G64" i="3"/>
  <c r="H64" i="3"/>
  <c r="I64" i="3"/>
  <c r="J64" i="3"/>
  <c r="K64" i="3"/>
  <c r="L64" i="3"/>
  <c r="M64" i="3"/>
  <c r="N64" i="3"/>
  <c r="O64" i="3"/>
  <c r="P64" i="3"/>
  <c r="Q64" i="3"/>
  <c r="R64" i="3"/>
  <c r="T64" i="3"/>
  <c r="U64" i="3"/>
  <c r="V64" i="3"/>
  <c r="W64" i="3"/>
  <c r="X64" i="3"/>
  <c r="Y64" i="3"/>
  <c r="Z64" i="3"/>
  <c r="AA64" i="3"/>
  <c r="AB64" i="3"/>
  <c r="AC64" i="3"/>
  <c r="B65" i="3"/>
  <c r="C65" i="3"/>
  <c r="D65" i="3"/>
  <c r="E65" i="3"/>
  <c r="F65" i="3"/>
  <c r="G65" i="3"/>
  <c r="H65" i="3"/>
  <c r="I65" i="3"/>
  <c r="J65" i="3"/>
  <c r="K65" i="3"/>
  <c r="L65" i="3"/>
  <c r="M65" i="3"/>
  <c r="N65" i="3"/>
  <c r="O65" i="3"/>
  <c r="P65" i="3"/>
  <c r="Q65" i="3"/>
  <c r="R65" i="3"/>
  <c r="T65" i="3"/>
  <c r="U65" i="3"/>
  <c r="V65" i="3"/>
  <c r="W65" i="3"/>
  <c r="X65" i="3"/>
  <c r="Y65" i="3"/>
  <c r="Z65" i="3"/>
  <c r="AA65" i="3"/>
  <c r="AB65" i="3"/>
  <c r="AC65" i="3"/>
  <c r="B66" i="3"/>
  <c r="C66" i="3"/>
  <c r="D66" i="3"/>
  <c r="E66" i="3"/>
  <c r="F66" i="3"/>
  <c r="G66" i="3"/>
  <c r="H66" i="3"/>
  <c r="I66" i="3"/>
  <c r="J66" i="3"/>
  <c r="K66" i="3"/>
  <c r="L66" i="3"/>
  <c r="M66" i="3"/>
  <c r="N66" i="3"/>
  <c r="O66" i="3"/>
  <c r="P66" i="3"/>
  <c r="Q66" i="3"/>
  <c r="R66" i="3"/>
  <c r="T66" i="3"/>
  <c r="U66" i="3"/>
  <c r="V66" i="3"/>
  <c r="W66" i="3"/>
  <c r="X66" i="3"/>
  <c r="Y66" i="3"/>
  <c r="Z66" i="3"/>
  <c r="AA66" i="3"/>
  <c r="AB66" i="3"/>
  <c r="AC66" i="3"/>
  <c r="B67" i="3"/>
  <c r="C67" i="3"/>
  <c r="D67" i="3"/>
  <c r="E67" i="3"/>
  <c r="F67" i="3"/>
  <c r="G67" i="3"/>
  <c r="H67" i="3"/>
  <c r="I67" i="3"/>
  <c r="J67" i="3"/>
  <c r="K67" i="3"/>
  <c r="L67" i="3"/>
  <c r="M67" i="3"/>
  <c r="N67" i="3"/>
  <c r="O67" i="3"/>
  <c r="P67" i="3"/>
  <c r="Q67" i="3"/>
  <c r="R67" i="3"/>
  <c r="T67" i="3"/>
  <c r="U67" i="3"/>
  <c r="V67" i="3"/>
  <c r="W67" i="3"/>
  <c r="X67" i="3"/>
  <c r="Y67" i="3"/>
  <c r="Z67" i="3"/>
  <c r="AA67" i="3"/>
  <c r="AB67" i="3"/>
  <c r="AC67" i="3"/>
  <c r="B68" i="3"/>
  <c r="C68" i="3"/>
  <c r="D68" i="3"/>
  <c r="E68" i="3"/>
  <c r="F68" i="3"/>
  <c r="G68" i="3"/>
  <c r="H68" i="3"/>
  <c r="I68" i="3"/>
  <c r="J68" i="3"/>
  <c r="K68" i="3"/>
  <c r="L68" i="3"/>
  <c r="M68" i="3"/>
  <c r="N68" i="3"/>
  <c r="O68" i="3"/>
  <c r="P68" i="3"/>
  <c r="Q68" i="3"/>
  <c r="R68" i="3"/>
  <c r="T68" i="3"/>
  <c r="U68" i="3"/>
  <c r="V68" i="3"/>
  <c r="W68" i="3"/>
  <c r="X68" i="3"/>
  <c r="Y68" i="3"/>
  <c r="Z68" i="3"/>
  <c r="AA68" i="3"/>
  <c r="AB68" i="3"/>
  <c r="AC68" i="3"/>
  <c r="B69" i="3"/>
  <c r="C69" i="3"/>
  <c r="D69" i="3"/>
  <c r="E69" i="3"/>
  <c r="F69" i="3"/>
  <c r="G69" i="3"/>
  <c r="H69" i="3"/>
  <c r="I69" i="3"/>
  <c r="J69" i="3"/>
  <c r="K69" i="3"/>
  <c r="L69" i="3"/>
  <c r="M69" i="3"/>
  <c r="N69" i="3"/>
  <c r="O69" i="3"/>
  <c r="P69" i="3"/>
  <c r="Q69" i="3"/>
  <c r="R69" i="3"/>
  <c r="T69" i="3"/>
  <c r="U69" i="3"/>
  <c r="V69" i="3"/>
  <c r="W69" i="3"/>
  <c r="X69" i="3"/>
  <c r="Y69" i="3"/>
  <c r="Z69" i="3"/>
  <c r="AA69" i="3"/>
  <c r="AB69" i="3"/>
  <c r="AC69" i="3"/>
  <c r="B70" i="3"/>
  <c r="C70" i="3"/>
  <c r="D70" i="3"/>
  <c r="E70" i="3"/>
  <c r="F70" i="3"/>
  <c r="G70" i="3"/>
  <c r="H70" i="3"/>
  <c r="I70" i="3"/>
  <c r="J70" i="3"/>
  <c r="K70" i="3"/>
  <c r="L70" i="3"/>
  <c r="M70" i="3"/>
  <c r="N70" i="3"/>
  <c r="O70" i="3"/>
  <c r="P70" i="3"/>
  <c r="Q70" i="3"/>
  <c r="R70" i="3"/>
  <c r="T70" i="3"/>
  <c r="U70" i="3"/>
  <c r="V70" i="3"/>
  <c r="W70" i="3"/>
  <c r="X70" i="3"/>
  <c r="Y70" i="3"/>
  <c r="Z70" i="3"/>
  <c r="AA70" i="3"/>
  <c r="AB70" i="3"/>
  <c r="AC70" i="3"/>
  <c r="B71" i="3"/>
  <c r="C71" i="3"/>
  <c r="D71" i="3"/>
  <c r="E71" i="3"/>
  <c r="F71" i="3"/>
  <c r="G71" i="3"/>
  <c r="H71" i="3"/>
  <c r="I71" i="3"/>
  <c r="J71" i="3"/>
  <c r="K71" i="3"/>
  <c r="L71" i="3"/>
  <c r="M71" i="3"/>
  <c r="N71" i="3"/>
  <c r="O71" i="3"/>
  <c r="P71" i="3"/>
  <c r="Q71" i="3"/>
  <c r="R71" i="3"/>
  <c r="T71" i="3"/>
  <c r="U71" i="3"/>
  <c r="V71" i="3"/>
  <c r="W71" i="3"/>
  <c r="X71" i="3"/>
  <c r="Y71" i="3"/>
  <c r="Z71" i="3"/>
  <c r="AA71" i="3"/>
  <c r="AB71" i="3"/>
  <c r="AC71" i="3"/>
  <c r="B72" i="3"/>
  <c r="C72" i="3"/>
  <c r="D72" i="3"/>
  <c r="E72" i="3"/>
  <c r="F72" i="3"/>
  <c r="G72" i="3"/>
  <c r="H72" i="3"/>
  <c r="I72" i="3"/>
  <c r="J72" i="3"/>
  <c r="K72" i="3"/>
  <c r="L72" i="3"/>
  <c r="M72" i="3"/>
  <c r="N72" i="3"/>
  <c r="O72" i="3"/>
  <c r="P72" i="3"/>
  <c r="Q72" i="3"/>
  <c r="R72" i="3"/>
  <c r="T72" i="3"/>
  <c r="U72" i="3"/>
  <c r="V72" i="3"/>
  <c r="W72" i="3"/>
  <c r="X72" i="3"/>
  <c r="Y72" i="3"/>
  <c r="Z72" i="3"/>
  <c r="AA72" i="3"/>
  <c r="AB72" i="3"/>
  <c r="AC72" i="3"/>
  <c r="B73" i="3"/>
  <c r="C73" i="3"/>
  <c r="D73" i="3"/>
  <c r="E73" i="3"/>
  <c r="F73" i="3"/>
  <c r="G73" i="3"/>
  <c r="H73" i="3"/>
  <c r="I73" i="3"/>
  <c r="J73" i="3"/>
  <c r="K73" i="3"/>
  <c r="L73" i="3"/>
  <c r="M73" i="3"/>
  <c r="N73" i="3"/>
  <c r="O73" i="3"/>
  <c r="P73" i="3"/>
  <c r="Q73" i="3"/>
  <c r="R73" i="3"/>
  <c r="T73" i="3"/>
  <c r="U73" i="3"/>
  <c r="V73" i="3"/>
  <c r="W73" i="3"/>
  <c r="X73" i="3"/>
  <c r="Y73" i="3"/>
  <c r="Z73" i="3"/>
  <c r="AA73" i="3"/>
  <c r="AB73" i="3"/>
  <c r="AC73" i="3"/>
  <c r="B74" i="3"/>
  <c r="C74" i="3"/>
  <c r="D74" i="3"/>
  <c r="E74" i="3"/>
  <c r="F74" i="3"/>
  <c r="G74" i="3"/>
  <c r="H74" i="3"/>
  <c r="I74" i="3"/>
  <c r="J74" i="3"/>
  <c r="K74" i="3"/>
  <c r="L74" i="3"/>
  <c r="M74" i="3"/>
  <c r="N74" i="3"/>
  <c r="O74" i="3"/>
  <c r="P74" i="3"/>
  <c r="Q74" i="3"/>
  <c r="R74" i="3"/>
  <c r="T74" i="3"/>
  <c r="U74" i="3"/>
  <c r="V74" i="3"/>
  <c r="W74" i="3"/>
  <c r="X74" i="3"/>
  <c r="Y74" i="3"/>
  <c r="Z74" i="3"/>
  <c r="AA74" i="3"/>
  <c r="AB74" i="3"/>
  <c r="AC74" i="3"/>
  <c r="B75" i="3"/>
  <c r="C75" i="3"/>
  <c r="D75" i="3"/>
  <c r="E75" i="3"/>
  <c r="F75" i="3"/>
  <c r="G75" i="3"/>
  <c r="H75" i="3"/>
  <c r="I75" i="3"/>
  <c r="J75" i="3"/>
  <c r="K75" i="3"/>
  <c r="L75" i="3"/>
  <c r="M75" i="3"/>
  <c r="N75" i="3"/>
  <c r="O75" i="3"/>
  <c r="P75" i="3"/>
  <c r="Q75" i="3"/>
  <c r="R75" i="3"/>
  <c r="T75" i="3"/>
  <c r="U75" i="3"/>
  <c r="V75" i="3"/>
  <c r="W75" i="3"/>
  <c r="X75" i="3"/>
  <c r="Y75" i="3"/>
  <c r="Z75" i="3"/>
  <c r="AA75" i="3"/>
  <c r="AB75" i="3"/>
  <c r="AC75" i="3"/>
  <c r="B76" i="3"/>
  <c r="C76" i="3"/>
  <c r="D76" i="3"/>
  <c r="E76" i="3"/>
  <c r="F76" i="3"/>
  <c r="G76" i="3"/>
  <c r="H76" i="3"/>
  <c r="I76" i="3"/>
  <c r="J76" i="3"/>
  <c r="K76" i="3"/>
  <c r="L76" i="3"/>
  <c r="M76" i="3"/>
  <c r="N76" i="3"/>
  <c r="O76" i="3"/>
  <c r="P76" i="3"/>
  <c r="Q76" i="3"/>
  <c r="R76" i="3"/>
  <c r="T76" i="3"/>
  <c r="U76" i="3"/>
  <c r="V76" i="3"/>
  <c r="W76" i="3"/>
  <c r="X76" i="3"/>
  <c r="Y76" i="3"/>
  <c r="Z76" i="3"/>
  <c r="AA76" i="3"/>
  <c r="AB76" i="3"/>
  <c r="AC76" i="3"/>
  <c r="B77" i="3"/>
  <c r="C77" i="3"/>
  <c r="D77" i="3"/>
  <c r="E77" i="3"/>
  <c r="F77" i="3"/>
  <c r="G77" i="3"/>
  <c r="H77" i="3"/>
  <c r="I77" i="3"/>
  <c r="J77" i="3"/>
  <c r="K77" i="3"/>
  <c r="L77" i="3"/>
  <c r="M77" i="3"/>
  <c r="N77" i="3"/>
  <c r="O77" i="3"/>
  <c r="P77" i="3"/>
  <c r="Q77" i="3"/>
  <c r="R77" i="3"/>
  <c r="T77" i="3"/>
  <c r="U77" i="3"/>
  <c r="V77" i="3"/>
  <c r="W77" i="3"/>
  <c r="X77" i="3"/>
  <c r="Y77" i="3"/>
  <c r="Z77" i="3"/>
  <c r="AA77" i="3"/>
  <c r="AB77" i="3"/>
  <c r="AC77" i="3"/>
  <c r="B78" i="3"/>
  <c r="C78" i="3"/>
  <c r="D78" i="3"/>
  <c r="E78" i="3"/>
  <c r="F78" i="3"/>
  <c r="G78" i="3"/>
  <c r="H78" i="3"/>
  <c r="I78" i="3"/>
  <c r="J78" i="3"/>
  <c r="K78" i="3"/>
  <c r="L78" i="3"/>
  <c r="M78" i="3"/>
  <c r="N78" i="3"/>
  <c r="O78" i="3"/>
  <c r="P78" i="3"/>
  <c r="Q78" i="3"/>
  <c r="R78" i="3"/>
  <c r="T78" i="3"/>
  <c r="U78" i="3"/>
  <c r="V78" i="3"/>
  <c r="W78" i="3"/>
  <c r="X78" i="3"/>
  <c r="Y78" i="3"/>
  <c r="Z78" i="3"/>
  <c r="AA78" i="3"/>
  <c r="AB78" i="3"/>
  <c r="AC78" i="3"/>
  <c r="B79" i="3"/>
  <c r="C79" i="3"/>
  <c r="D79" i="3"/>
  <c r="E79" i="3"/>
  <c r="F79" i="3"/>
  <c r="G79" i="3"/>
  <c r="H79" i="3"/>
  <c r="I79" i="3"/>
  <c r="J79" i="3"/>
  <c r="K79" i="3"/>
  <c r="L79" i="3"/>
  <c r="M79" i="3"/>
  <c r="N79" i="3"/>
  <c r="O79" i="3"/>
  <c r="P79" i="3"/>
  <c r="Q79" i="3"/>
  <c r="R79" i="3"/>
  <c r="T79" i="3"/>
  <c r="U79" i="3"/>
  <c r="V79" i="3"/>
  <c r="W79" i="3"/>
  <c r="X79" i="3"/>
  <c r="Y79" i="3"/>
  <c r="Z79" i="3"/>
  <c r="AA79" i="3"/>
  <c r="AB79" i="3"/>
  <c r="AC79" i="3"/>
  <c r="B80" i="3"/>
  <c r="C80" i="3"/>
  <c r="D80" i="3"/>
  <c r="E80" i="3"/>
  <c r="F80" i="3"/>
  <c r="G80" i="3"/>
  <c r="H80" i="3"/>
  <c r="I80" i="3"/>
  <c r="J80" i="3"/>
  <c r="K80" i="3"/>
  <c r="L80" i="3"/>
  <c r="M80" i="3"/>
  <c r="N80" i="3"/>
  <c r="O80" i="3"/>
  <c r="P80" i="3"/>
  <c r="Q80" i="3"/>
  <c r="R80" i="3"/>
  <c r="T80" i="3"/>
  <c r="U80" i="3"/>
  <c r="V80" i="3"/>
  <c r="W80" i="3"/>
  <c r="X80" i="3"/>
  <c r="Y80" i="3"/>
  <c r="Z80" i="3"/>
  <c r="AA80" i="3"/>
  <c r="AB80" i="3"/>
  <c r="AC80" i="3"/>
  <c r="B81" i="3"/>
  <c r="C81" i="3"/>
  <c r="D81" i="3"/>
  <c r="E81" i="3"/>
  <c r="F81" i="3"/>
  <c r="G81" i="3"/>
  <c r="H81" i="3"/>
  <c r="I81" i="3"/>
  <c r="J81" i="3"/>
  <c r="K81" i="3"/>
  <c r="L81" i="3"/>
  <c r="M81" i="3"/>
  <c r="N81" i="3"/>
  <c r="O81" i="3"/>
  <c r="P81" i="3"/>
  <c r="Q81" i="3"/>
  <c r="R81" i="3"/>
  <c r="T81" i="3"/>
  <c r="U81" i="3"/>
  <c r="V81" i="3"/>
  <c r="W81" i="3"/>
  <c r="X81" i="3"/>
  <c r="Y81" i="3"/>
  <c r="Z81" i="3"/>
  <c r="AA81" i="3"/>
  <c r="AB81" i="3"/>
  <c r="AC81" i="3"/>
  <c r="B82" i="3"/>
  <c r="C82" i="3"/>
  <c r="D82" i="3"/>
  <c r="E82" i="3"/>
  <c r="F82" i="3"/>
  <c r="G82" i="3"/>
  <c r="H82" i="3"/>
  <c r="I82" i="3"/>
  <c r="J82" i="3"/>
  <c r="K82" i="3"/>
  <c r="L82" i="3"/>
  <c r="M82" i="3"/>
  <c r="N82" i="3"/>
  <c r="O82" i="3"/>
  <c r="P82" i="3"/>
  <c r="Q82" i="3"/>
  <c r="R82" i="3"/>
  <c r="T82" i="3"/>
  <c r="U82" i="3"/>
  <c r="V82" i="3"/>
  <c r="W82" i="3"/>
  <c r="X82" i="3"/>
  <c r="Y82" i="3"/>
  <c r="Z82" i="3"/>
  <c r="AA82" i="3"/>
  <c r="AB82" i="3"/>
  <c r="AC82" i="3"/>
  <c r="B83" i="3"/>
  <c r="C83" i="3"/>
  <c r="D83" i="3"/>
  <c r="E83" i="3"/>
  <c r="F83" i="3"/>
  <c r="G83" i="3"/>
  <c r="H83" i="3"/>
  <c r="I83" i="3"/>
  <c r="J83" i="3"/>
  <c r="K83" i="3"/>
  <c r="L83" i="3"/>
  <c r="M83" i="3"/>
  <c r="N83" i="3"/>
  <c r="O83" i="3"/>
  <c r="P83" i="3"/>
  <c r="Q83" i="3"/>
  <c r="R83" i="3"/>
  <c r="T83" i="3"/>
  <c r="U83" i="3"/>
  <c r="V83" i="3"/>
  <c r="W83" i="3"/>
  <c r="X83" i="3"/>
  <c r="Y83" i="3"/>
  <c r="Z83" i="3"/>
  <c r="AA83" i="3"/>
  <c r="AB83" i="3"/>
  <c r="AC83" i="3"/>
  <c r="B84" i="3"/>
  <c r="C84" i="3"/>
  <c r="D84" i="3"/>
  <c r="E84" i="3"/>
  <c r="F84" i="3"/>
  <c r="G84" i="3"/>
  <c r="H84" i="3"/>
  <c r="I84" i="3"/>
  <c r="J84" i="3"/>
  <c r="K84" i="3"/>
  <c r="L84" i="3"/>
  <c r="M84" i="3"/>
  <c r="N84" i="3"/>
  <c r="O84" i="3"/>
  <c r="P84" i="3"/>
  <c r="Q84" i="3"/>
  <c r="R84" i="3"/>
  <c r="T84" i="3"/>
  <c r="U84" i="3"/>
  <c r="V84" i="3"/>
  <c r="W84" i="3"/>
  <c r="X84" i="3"/>
  <c r="Y84" i="3"/>
  <c r="Z84" i="3"/>
  <c r="AA84" i="3"/>
  <c r="AB84" i="3"/>
  <c r="AC84" i="3"/>
  <c r="B85" i="3"/>
  <c r="C85" i="3"/>
  <c r="D85" i="3"/>
  <c r="E85" i="3"/>
  <c r="F85" i="3"/>
  <c r="G85" i="3"/>
  <c r="H85" i="3"/>
  <c r="I85" i="3"/>
  <c r="J85" i="3"/>
  <c r="K85" i="3"/>
  <c r="L85" i="3"/>
  <c r="M85" i="3"/>
  <c r="N85" i="3"/>
  <c r="O85" i="3"/>
  <c r="P85" i="3"/>
  <c r="Q85" i="3"/>
  <c r="R85" i="3"/>
  <c r="T85" i="3"/>
  <c r="U85" i="3"/>
  <c r="V85" i="3"/>
  <c r="W85" i="3"/>
  <c r="X85" i="3"/>
  <c r="Y85" i="3"/>
  <c r="Z85" i="3"/>
  <c r="AA85" i="3"/>
  <c r="AB85" i="3"/>
  <c r="AC85" i="3"/>
  <c r="B86" i="3"/>
  <c r="C86" i="3"/>
  <c r="D86" i="3"/>
  <c r="E86" i="3"/>
  <c r="F86" i="3"/>
  <c r="G86" i="3"/>
  <c r="H86" i="3"/>
  <c r="I86" i="3"/>
  <c r="J86" i="3"/>
  <c r="K86" i="3"/>
  <c r="L86" i="3"/>
  <c r="M86" i="3"/>
  <c r="N86" i="3"/>
  <c r="O86" i="3"/>
  <c r="P86" i="3"/>
  <c r="Q86" i="3"/>
  <c r="R86" i="3"/>
  <c r="T86" i="3"/>
  <c r="U86" i="3"/>
  <c r="V86" i="3"/>
  <c r="W86" i="3"/>
  <c r="X86" i="3"/>
  <c r="Y86" i="3"/>
  <c r="Z86" i="3"/>
  <c r="AA86" i="3"/>
  <c r="AB86" i="3"/>
  <c r="AC86" i="3"/>
  <c r="B87" i="3"/>
  <c r="C87" i="3"/>
  <c r="D87" i="3"/>
  <c r="E87" i="3"/>
  <c r="F87" i="3"/>
  <c r="G87" i="3"/>
  <c r="H87" i="3"/>
  <c r="I87" i="3"/>
  <c r="J87" i="3"/>
  <c r="K87" i="3"/>
  <c r="L87" i="3"/>
  <c r="M87" i="3"/>
  <c r="N87" i="3"/>
  <c r="O87" i="3"/>
  <c r="P87" i="3"/>
  <c r="Q87" i="3"/>
  <c r="R87" i="3"/>
  <c r="T87" i="3"/>
  <c r="U87" i="3"/>
  <c r="V87" i="3"/>
  <c r="W87" i="3"/>
  <c r="X87" i="3"/>
  <c r="Y87" i="3"/>
  <c r="Z87" i="3"/>
  <c r="AA87" i="3"/>
  <c r="AB87" i="3"/>
  <c r="AC87" i="3"/>
  <c r="B88" i="3"/>
  <c r="C88" i="3"/>
  <c r="D88" i="3"/>
  <c r="E88" i="3"/>
  <c r="F88" i="3"/>
  <c r="G88" i="3"/>
  <c r="H88" i="3"/>
  <c r="I88" i="3"/>
  <c r="J88" i="3"/>
  <c r="K88" i="3"/>
  <c r="L88" i="3"/>
  <c r="M88" i="3"/>
  <c r="N88" i="3"/>
  <c r="O88" i="3"/>
  <c r="P88" i="3"/>
  <c r="Q88" i="3"/>
  <c r="R88" i="3"/>
  <c r="T88" i="3"/>
  <c r="U88" i="3"/>
  <c r="V88" i="3"/>
  <c r="W88" i="3"/>
  <c r="X88" i="3"/>
  <c r="Y88" i="3"/>
  <c r="Z88" i="3"/>
  <c r="AA88" i="3"/>
  <c r="AB88" i="3"/>
  <c r="AC88" i="3"/>
  <c r="B89" i="3"/>
  <c r="C89" i="3"/>
  <c r="D89" i="3"/>
  <c r="E89" i="3"/>
  <c r="F89" i="3"/>
  <c r="G89" i="3"/>
  <c r="H89" i="3"/>
  <c r="I89" i="3"/>
  <c r="J89" i="3"/>
  <c r="K89" i="3"/>
  <c r="L89" i="3"/>
  <c r="M89" i="3"/>
  <c r="N89" i="3"/>
  <c r="O89" i="3"/>
  <c r="P89" i="3"/>
  <c r="Q89" i="3"/>
  <c r="R89" i="3"/>
  <c r="T89" i="3"/>
  <c r="U89" i="3"/>
  <c r="V89" i="3"/>
  <c r="W89" i="3"/>
  <c r="X89" i="3"/>
  <c r="Y89" i="3"/>
  <c r="Z89" i="3"/>
  <c r="AA89" i="3"/>
  <c r="AB89" i="3"/>
  <c r="AC89" i="3"/>
  <c r="B90" i="3"/>
  <c r="C90" i="3"/>
  <c r="D90" i="3"/>
  <c r="E90" i="3"/>
  <c r="F90" i="3"/>
  <c r="G90" i="3"/>
  <c r="H90" i="3"/>
  <c r="I90" i="3"/>
  <c r="J90" i="3"/>
  <c r="K90" i="3"/>
  <c r="L90" i="3"/>
  <c r="M90" i="3"/>
  <c r="N90" i="3"/>
  <c r="O90" i="3"/>
  <c r="P90" i="3"/>
  <c r="Q90" i="3"/>
  <c r="R90" i="3"/>
  <c r="T90" i="3"/>
  <c r="U90" i="3"/>
  <c r="V90" i="3"/>
  <c r="W90" i="3"/>
  <c r="X90" i="3"/>
  <c r="Y90" i="3"/>
  <c r="Z90" i="3"/>
  <c r="AA90" i="3"/>
  <c r="AB90" i="3"/>
  <c r="AC90" i="3"/>
  <c r="B91" i="3"/>
  <c r="C91" i="3"/>
  <c r="D91" i="3"/>
  <c r="E91" i="3"/>
  <c r="F91" i="3"/>
  <c r="G91" i="3"/>
  <c r="H91" i="3"/>
  <c r="I91" i="3"/>
  <c r="J91" i="3"/>
  <c r="K91" i="3"/>
  <c r="L91" i="3"/>
  <c r="M91" i="3"/>
  <c r="N91" i="3"/>
  <c r="O91" i="3"/>
  <c r="P91" i="3"/>
  <c r="Q91" i="3"/>
  <c r="R91" i="3"/>
  <c r="T91" i="3"/>
  <c r="U91" i="3"/>
  <c r="V91" i="3"/>
  <c r="W91" i="3"/>
  <c r="X91" i="3"/>
  <c r="Y91" i="3"/>
  <c r="Z91" i="3"/>
  <c r="AA91" i="3"/>
  <c r="AB91" i="3"/>
  <c r="AC91" i="3"/>
  <c r="B92" i="3"/>
  <c r="C92" i="3"/>
  <c r="D92" i="3"/>
  <c r="E92" i="3"/>
  <c r="F92" i="3"/>
  <c r="G92" i="3"/>
  <c r="H92" i="3"/>
  <c r="I92" i="3"/>
  <c r="J92" i="3"/>
  <c r="K92" i="3"/>
  <c r="L92" i="3"/>
  <c r="M92" i="3"/>
  <c r="N92" i="3"/>
  <c r="O92" i="3"/>
  <c r="P92" i="3"/>
  <c r="Q92" i="3"/>
  <c r="R92" i="3"/>
  <c r="T92" i="3"/>
  <c r="U92" i="3"/>
  <c r="V92" i="3"/>
  <c r="W92" i="3"/>
  <c r="X92" i="3"/>
  <c r="Y92" i="3"/>
  <c r="Z92" i="3"/>
  <c r="AA92" i="3"/>
  <c r="AB92" i="3"/>
  <c r="AC92" i="3"/>
  <c r="B93" i="3"/>
  <c r="C93" i="3"/>
  <c r="D93" i="3"/>
  <c r="E93" i="3"/>
  <c r="F93" i="3"/>
  <c r="G93" i="3"/>
  <c r="H93" i="3"/>
  <c r="I93" i="3"/>
  <c r="J93" i="3"/>
  <c r="K93" i="3"/>
  <c r="L93" i="3"/>
  <c r="M93" i="3"/>
  <c r="N93" i="3"/>
  <c r="O93" i="3"/>
  <c r="P93" i="3"/>
  <c r="Q93" i="3"/>
  <c r="R93" i="3"/>
  <c r="T93" i="3"/>
  <c r="U93" i="3"/>
  <c r="V93" i="3"/>
  <c r="W93" i="3"/>
  <c r="X93" i="3"/>
  <c r="Y93" i="3"/>
  <c r="Z93" i="3"/>
  <c r="AA93" i="3"/>
  <c r="AB93" i="3"/>
  <c r="AC93" i="3"/>
  <c r="B94" i="3"/>
  <c r="C94" i="3"/>
  <c r="D94" i="3"/>
  <c r="E94" i="3"/>
  <c r="F94" i="3"/>
  <c r="G94" i="3"/>
  <c r="H94" i="3"/>
  <c r="I94" i="3"/>
  <c r="J94" i="3"/>
  <c r="K94" i="3"/>
  <c r="L94" i="3"/>
  <c r="M94" i="3"/>
  <c r="N94" i="3"/>
  <c r="O94" i="3"/>
  <c r="P94" i="3"/>
  <c r="Q94" i="3"/>
  <c r="R94" i="3"/>
  <c r="T94" i="3"/>
  <c r="U94" i="3"/>
  <c r="V94" i="3"/>
  <c r="W94" i="3"/>
  <c r="X94" i="3"/>
  <c r="Y94" i="3"/>
  <c r="Z94" i="3"/>
  <c r="AA94" i="3"/>
  <c r="AB94" i="3"/>
  <c r="AC94" i="3"/>
  <c r="B95" i="3"/>
  <c r="C95" i="3"/>
  <c r="D95" i="3"/>
  <c r="E95" i="3"/>
  <c r="F95" i="3"/>
  <c r="G95" i="3"/>
  <c r="H95" i="3"/>
  <c r="I95" i="3"/>
  <c r="J95" i="3"/>
  <c r="K95" i="3"/>
  <c r="L95" i="3"/>
  <c r="M95" i="3"/>
  <c r="N95" i="3"/>
  <c r="O95" i="3"/>
  <c r="P95" i="3"/>
  <c r="Q95" i="3"/>
  <c r="R95" i="3"/>
  <c r="T95" i="3"/>
  <c r="U95" i="3"/>
  <c r="V95" i="3"/>
  <c r="W95" i="3"/>
  <c r="X95" i="3"/>
  <c r="Y95" i="3"/>
  <c r="Z95" i="3"/>
  <c r="AA95" i="3"/>
  <c r="AB95" i="3"/>
  <c r="AC95" i="3"/>
  <c r="B96" i="3"/>
  <c r="C96" i="3"/>
  <c r="D96" i="3"/>
  <c r="E96" i="3"/>
  <c r="F96" i="3"/>
  <c r="G96" i="3"/>
  <c r="H96" i="3"/>
  <c r="I96" i="3"/>
  <c r="J96" i="3"/>
  <c r="K96" i="3"/>
  <c r="L96" i="3"/>
  <c r="M96" i="3"/>
  <c r="N96" i="3"/>
  <c r="O96" i="3"/>
  <c r="P96" i="3"/>
  <c r="Q96" i="3"/>
  <c r="R96" i="3"/>
  <c r="T96" i="3"/>
  <c r="U96" i="3"/>
  <c r="V96" i="3"/>
  <c r="W96" i="3"/>
  <c r="X96" i="3"/>
  <c r="Y96" i="3"/>
  <c r="Z96" i="3"/>
  <c r="AA96" i="3"/>
  <c r="AB96" i="3"/>
  <c r="AC96" i="3"/>
  <c r="B97" i="3"/>
  <c r="C97" i="3"/>
  <c r="D97" i="3"/>
  <c r="E97" i="3"/>
  <c r="F97" i="3"/>
  <c r="G97" i="3"/>
  <c r="H97" i="3"/>
  <c r="I97" i="3"/>
  <c r="J97" i="3"/>
  <c r="K97" i="3"/>
  <c r="L97" i="3"/>
  <c r="M97" i="3"/>
  <c r="N97" i="3"/>
  <c r="O97" i="3"/>
  <c r="P97" i="3"/>
  <c r="Q97" i="3"/>
  <c r="R97" i="3"/>
  <c r="T97" i="3"/>
  <c r="U97" i="3"/>
  <c r="V97" i="3"/>
  <c r="W97" i="3"/>
  <c r="X97" i="3"/>
  <c r="Y97" i="3"/>
  <c r="Z97" i="3"/>
  <c r="AA97" i="3"/>
  <c r="AB97" i="3"/>
  <c r="AC97" i="3"/>
  <c r="B98" i="3"/>
  <c r="C98" i="3"/>
  <c r="D98" i="3"/>
  <c r="E98" i="3"/>
  <c r="F98" i="3"/>
  <c r="G98" i="3"/>
  <c r="H98" i="3"/>
  <c r="I98" i="3"/>
  <c r="J98" i="3"/>
  <c r="K98" i="3"/>
  <c r="L98" i="3"/>
  <c r="M98" i="3"/>
  <c r="N98" i="3"/>
  <c r="O98" i="3"/>
  <c r="P98" i="3"/>
  <c r="Q98" i="3"/>
  <c r="R98" i="3"/>
  <c r="T98" i="3"/>
  <c r="U98" i="3"/>
  <c r="V98" i="3"/>
  <c r="W98" i="3"/>
  <c r="X98" i="3"/>
  <c r="Y98" i="3"/>
  <c r="Z98" i="3"/>
  <c r="AA98" i="3"/>
  <c r="AB98" i="3"/>
  <c r="AC98" i="3"/>
  <c r="B99" i="3"/>
  <c r="C99" i="3"/>
  <c r="D99" i="3"/>
  <c r="E99" i="3"/>
  <c r="F99" i="3"/>
  <c r="G99" i="3"/>
  <c r="H99" i="3"/>
  <c r="I99" i="3"/>
  <c r="J99" i="3"/>
  <c r="K99" i="3"/>
  <c r="L99" i="3"/>
  <c r="M99" i="3"/>
  <c r="N99" i="3"/>
  <c r="O99" i="3"/>
  <c r="P99" i="3"/>
  <c r="Q99" i="3"/>
  <c r="R99" i="3"/>
  <c r="T99" i="3"/>
  <c r="U99" i="3"/>
  <c r="V99" i="3"/>
  <c r="W99" i="3"/>
  <c r="X99" i="3"/>
  <c r="Y99" i="3"/>
  <c r="Z99" i="3"/>
  <c r="AA99" i="3"/>
  <c r="AB99" i="3"/>
  <c r="AC99" i="3"/>
  <c r="B100" i="3"/>
  <c r="C100" i="3"/>
  <c r="D100" i="3"/>
  <c r="E100" i="3"/>
  <c r="F100" i="3"/>
  <c r="G100" i="3"/>
  <c r="H100" i="3"/>
  <c r="I100" i="3"/>
  <c r="J100" i="3"/>
  <c r="K100" i="3"/>
  <c r="L100" i="3"/>
  <c r="M100" i="3"/>
  <c r="N100" i="3"/>
  <c r="O100" i="3"/>
  <c r="P100" i="3"/>
  <c r="Q100" i="3"/>
  <c r="R100" i="3"/>
  <c r="T100" i="3"/>
  <c r="U100" i="3"/>
  <c r="V100" i="3"/>
  <c r="W100" i="3"/>
  <c r="X100" i="3"/>
  <c r="Y100" i="3"/>
  <c r="Z100" i="3"/>
  <c r="AA100" i="3"/>
  <c r="AB100" i="3"/>
  <c r="AC100" i="3"/>
  <c r="B101" i="3"/>
  <c r="C101" i="3"/>
  <c r="D101" i="3"/>
  <c r="E101" i="3"/>
  <c r="F101" i="3"/>
  <c r="G101" i="3"/>
  <c r="H101" i="3"/>
  <c r="I101" i="3"/>
  <c r="J101" i="3"/>
  <c r="K101" i="3"/>
  <c r="L101" i="3"/>
  <c r="M101" i="3"/>
  <c r="N101" i="3"/>
  <c r="O101" i="3"/>
  <c r="P101" i="3"/>
  <c r="Q101" i="3"/>
  <c r="R101" i="3"/>
  <c r="T101" i="3"/>
  <c r="U101" i="3"/>
  <c r="V101" i="3"/>
  <c r="W101" i="3"/>
  <c r="X101" i="3"/>
  <c r="Y101" i="3"/>
  <c r="Z101" i="3"/>
  <c r="AA101" i="3"/>
  <c r="AB101" i="3"/>
  <c r="AC101" i="3"/>
  <c r="B102" i="3"/>
  <c r="C102" i="3"/>
  <c r="D102" i="3"/>
  <c r="E102" i="3"/>
  <c r="F102" i="3"/>
  <c r="G102" i="3"/>
  <c r="H102" i="3"/>
  <c r="I102" i="3"/>
  <c r="J102" i="3"/>
  <c r="K102" i="3"/>
  <c r="L102" i="3"/>
  <c r="M102" i="3"/>
  <c r="N102" i="3"/>
  <c r="O102" i="3"/>
  <c r="P102" i="3"/>
  <c r="Q102" i="3"/>
  <c r="R102" i="3"/>
  <c r="T102" i="3"/>
  <c r="U102" i="3"/>
  <c r="V102" i="3"/>
  <c r="W102" i="3"/>
  <c r="X102" i="3"/>
  <c r="Y102" i="3"/>
  <c r="Z102" i="3"/>
  <c r="AA102" i="3"/>
  <c r="AB102" i="3"/>
  <c r="AC102" i="3"/>
  <c r="B103" i="3"/>
  <c r="C103" i="3"/>
  <c r="D103" i="3"/>
  <c r="E103" i="3"/>
  <c r="F103" i="3"/>
  <c r="G103" i="3"/>
  <c r="H103" i="3"/>
  <c r="I103" i="3"/>
  <c r="J103" i="3"/>
  <c r="K103" i="3"/>
  <c r="L103" i="3"/>
  <c r="M103" i="3"/>
  <c r="N103" i="3"/>
  <c r="O103" i="3"/>
  <c r="P103" i="3"/>
  <c r="Q103" i="3"/>
  <c r="R103" i="3"/>
  <c r="T103" i="3"/>
  <c r="U103" i="3"/>
  <c r="V103" i="3"/>
  <c r="W103" i="3"/>
  <c r="X103" i="3"/>
  <c r="Y103" i="3"/>
  <c r="Z103" i="3"/>
  <c r="AA103" i="3"/>
  <c r="AB103" i="3"/>
  <c r="AC103" i="3"/>
  <c r="B104" i="3"/>
  <c r="C104" i="3"/>
  <c r="D104" i="3"/>
  <c r="E104" i="3"/>
  <c r="F104" i="3"/>
  <c r="G104" i="3"/>
  <c r="H104" i="3"/>
  <c r="I104" i="3"/>
  <c r="J104" i="3"/>
  <c r="K104" i="3"/>
  <c r="L104" i="3"/>
  <c r="M104" i="3"/>
  <c r="N104" i="3"/>
  <c r="O104" i="3"/>
  <c r="P104" i="3"/>
  <c r="Q104" i="3"/>
  <c r="R104" i="3"/>
  <c r="T104" i="3"/>
  <c r="U104" i="3"/>
  <c r="V104" i="3"/>
  <c r="W104" i="3"/>
  <c r="X104" i="3"/>
  <c r="Y104" i="3"/>
  <c r="Z104" i="3"/>
  <c r="AA104" i="3"/>
  <c r="AB104" i="3"/>
  <c r="AC104" i="3"/>
  <c r="B105" i="3"/>
  <c r="C105" i="3"/>
  <c r="D105" i="3"/>
  <c r="E105" i="3"/>
  <c r="F105" i="3"/>
  <c r="G105" i="3"/>
  <c r="H105" i="3"/>
  <c r="I105" i="3"/>
  <c r="J105" i="3"/>
  <c r="K105" i="3"/>
  <c r="L105" i="3"/>
  <c r="M105" i="3"/>
  <c r="N105" i="3"/>
  <c r="O105" i="3"/>
  <c r="P105" i="3"/>
  <c r="Q105" i="3"/>
  <c r="R105" i="3"/>
  <c r="T105" i="3"/>
  <c r="U105" i="3"/>
  <c r="V105" i="3"/>
  <c r="W105" i="3"/>
  <c r="X105" i="3"/>
  <c r="Y105" i="3"/>
  <c r="Z105" i="3"/>
  <c r="AA105" i="3"/>
  <c r="AB105" i="3"/>
  <c r="AC105" i="3"/>
  <c r="B106" i="3"/>
  <c r="C106" i="3"/>
  <c r="D106" i="3"/>
  <c r="E106" i="3"/>
  <c r="F106" i="3"/>
  <c r="G106" i="3"/>
  <c r="H106" i="3"/>
  <c r="I106" i="3"/>
  <c r="J106" i="3"/>
  <c r="K106" i="3"/>
  <c r="L106" i="3"/>
  <c r="M106" i="3"/>
  <c r="N106" i="3"/>
  <c r="O106" i="3"/>
  <c r="P106" i="3"/>
  <c r="Q106" i="3"/>
  <c r="R106" i="3"/>
  <c r="T106" i="3"/>
  <c r="U106" i="3"/>
  <c r="V106" i="3"/>
  <c r="W106" i="3"/>
  <c r="X106" i="3"/>
  <c r="Y106" i="3"/>
  <c r="Z106" i="3"/>
  <c r="AA106" i="3"/>
  <c r="AB106" i="3"/>
  <c r="AC106" i="3"/>
  <c r="B107" i="3"/>
  <c r="C107" i="3"/>
  <c r="D107" i="3"/>
  <c r="E107" i="3"/>
  <c r="F107" i="3"/>
  <c r="G107" i="3"/>
  <c r="H107" i="3"/>
  <c r="I107" i="3"/>
  <c r="J107" i="3"/>
  <c r="K107" i="3"/>
  <c r="L107" i="3"/>
  <c r="M107" i="3"/>
  <c r="N107" i="3"/>
  <c r="O107" i="3"/>
  <c r="P107" i="3"/>
  <c r="Q107" i="3"/>
  <c r="R107" i="3"/>
  <c r="T107" i="3"/>
  <c r="U107" i="3"/>
  <c r="V107" i="3"/>
  <c r="W107" i="3"/>
  <c r="X107" i="3"/>
  <c r="Y107" i="3"/>
  <c r="Z107" i="3"/>
  <c r="AA107" i="3"/>
  <c r="AB107" i="3"/>
  <c r="AC107" i="3"/>
  <c r="B108" i="3"/>
  <c r="C108" i="3"/>
  <c r="D108" i="3"/>
  <c r="E108" i="3"/>
  <c r="F108" i="3"/>
  <c r="G108" i="3"/>
  <c r="H108" i="3"/>
  <c r="I108" i="3"/>
  <c r="J108" i="3"/>
  <c r="K108" i="3"/>
  <c r="L108" i="3"/>
  <c r="M108" i="3"/>
  <c r="N108" i="3"/>
  <c r="O108" i="3"/>
  <c r="P108" i="3"/>
  <c r="Q108" i="3"/>
  <c r="R108" i="3"/>
  <c r="T108" i="3"/>
  <c r="U108" i="3"/>
  <c r="V108" i="3"/>
  <c r="W108" i="3"/>
  <c r="X108" i="3"/>
  <c r="Y108" i="3"/>
  <c r="Z108" i="3"/>
  <c r="AA108" i="3"/>
  <c r="AB108" i="3"/>
  <c r="AC108" i="3"/>
  <c r="B109" i="3"/>
  <c r="C109" i="3"/>
  <c r="D109" i="3"/>
  <c r="E109" i="3"/>
  <c r="F109" i="3"/>
  <c r="G109" i="3"/>
  <c r="H109" i="3"/>
  <c r="I109" i="3"/>
  <c r="J109" i="3"/>
  <c r="K109" i="3"/>
  <c r="L109" i="3"/>
  <c r="M109" i="3"/>
  <c r="N109" i="3"/>
  <c r="O109" i="3"/>
  <c r="P109" i="3"/>
  <c r="Q109" i="3"/>
  <c r="R109" i="3"/>
  <c r="T109" i="3"/>
  <c r="U109" i="3"/>
  <c r="V109" i="3"/>
  <c r="W109" i="3"/>
  <c r="X109" i="3"/>
  <c r="Y109" i="3"/>
  <c r="Z109" i="3"/>
  <c r="AA109" i="3"/>
  <c r="AB109" i="3"/>
  <c r="AC109" i="3"/>
  <c r="B110" i="3"/>
  <c r="C110" i="3"/>
  <c r="D110" i="3"/>
  <c r="E110" i="3"/>
  <c r="F110" i="3"/>
  <c r="G110" i="3"/>
  <c r="H110" i="3"/>
  <c r="I110" i="3"/>
  <c r="J110" i="3"/>
  <c r="K110" i="3"/>
  <c r="L110" i="3"/>
  <c r="M110" i="3"/>
  <c r="N110" i="3"/>
  <c r="O110" i="3"/>
  <c r="P110" i="3"/>
  <c r="Q110" i="3"/>
  <c r="R110" i="3"/>
  <c r="T110" i="3"/>
  <c r="U110" i="3"/>
  <c r="V110" i="3"/>
  <c r="W110" i="3"/>
  <c r="X110" i="3"/>
  <c r="Y110" i="3"/>
  <c r="Z110" i="3"/>
  <c r="AA110" i="3"/>
  <c r="AB110" i="3"/>
  <c r="AC110" i="3"/>
  <c r="B111" i="3"/>
  <c r="C111" i="3"/>
  <c r="D111" i="3"/>
  <c r="E111" i="3"/>
  <c r="F111" i="3"/>
  <c r="G111" i="3"/>
  <c r="H111" i="3"/>
  <c r="I111" i="3"/>
  <c r="J111" i="3"/>
  <c r="K111" i="3"/>
  <c r="L111" i="3"/>
  <c r="M111" i="3"/>
  <c r="N111" i="3"/>
  <c r="O111" i="3"/>
  <c r="P111" i="3"/>
  <c r="Q111" i="3"/>
  <c r="R111" i="3"/>
  <c r="T111" i="3"/>
  <c r="U111" i="3"/>
  <c r="V111" i="3"/>
  <c r="W111" i="3"/>
  <c r="X111" i="3"/>
  <c r="Y111" i="3"/>
  <c r="Z111" i="3"/>
  <c r="AA111" i="3"/>
  <c r="AB111" i="3"/>
  <c r="AC111" i="3"/>
  <c r="B112" i="3"/>
  <c r="C112" i="3"/>
  <c r="D112" i="3"/>
  <c r="E112" i="3"/>
  <c r="F112" i="3"/>
  <c r="G112" i="3"/>
  <c r="H112" i="3"/>
  <c r="I112" i="3"/>
  <c r="J112" i="3"/>
  <c r="K112" i="3"/>
  <c r="L112" i="3"/>
  <c r="M112" i="3"/>
  <c r="N112" i="3"/>
  <c r="O112" i="3"/>
  <c r="P112" i="3"/>
  <c r="Q112" i="3"/>
  <c r="R112" i="3"/>
  <c r="T112" i="3"/>
  <c r="U112" i="3"/>
  <c r="V112" i="3"/>
  <c r="W112" i="3"/>
  <c r="X112" i="3"/>
  <c r="Y112" i="3"/>
  <c r="Z112" i="3"/>
  <c r="AA112" i="3"/>
  <c r="AB112" i="3"/>
  <c r="AC112" i="3"/>
  <c r="B113" i="3"/>
  <c r="C113" i="3"/>
  <c r="D113" i="3"/>
  <c r="E113" i="3"/>
  <c r="F113" i="3"/>
  <c r="G113" i="3"/>
  <c r="H113" i="3"/>
  <c r="I113" i="3"/>
  <c r="J113" i="3"/>
  <c r="K113" i="3"/>
  <c r="L113" i="3"/>
  <c r="M113" i="3"/>
  <c r="N113" i="3"/>
  <c r="O113" i="3"/>
  <c r="P113" i="3"/>
  <c r="Q113" i="3"/>
  <c r="R113" i="3"/>
  <c r="T113" i="3"/>
  <c r="U113" i="3"/>
  <c r="V113" i="3"/>
  <c r="W113" i="3"/>
  <c r="X113" i="3"/>
  <c r="Y113" i="3"/>
  <c r="Z113" i="3"/>
  <c r="AA113" i="3"/>
  <c r="AB113" i="3"/>
  <c r="AC113" i="3"/>
  <c r="B114" i="3"/>
  <c r="C114" i="3"/>
  <c r="D114" i="3"/>
  <c r="E114" i="3"/>
  <c r="F114" i="3"/>
  <c r="G114" i="3"/>
  <c r="H114" i="3"/>
  <c r="I114" i="3"/>
  <c r="J114" i="3"/>
  <c r="K114" i="3"/>
  <c r="L114" i="3"/>
  <c r="M114" i="3"/>
  <c r="N114" i="3"/>
  <c r="O114" i="3"/>
  <c r="P114" i="3"/>
  <c r="Q114" i="3"/>
  <c r="R114" i="3"/>
  <c r="T114" i="3"/>
  <c r="U114" i="3"/>
  <c r="V114" i="3"/>
  <c r="W114" i="3"/>
  <c r="X114" i="3"/>
  <c r="Y114" i="3"/>
  <c r="Z114" i="3"/>
  <c r="AA114" i="3"/>
  <c r="AB114" i="3"/>
  <c r="AC114" i="3"/>
  <c r="B115" i="3"/>
  <c r="C115" i="3"/>
  <c r="D115" i="3"/>
  <c r="E115" i="3"/>
  <c r="F115" i="3"/>
  <c r="G115" i="3"/>
  <c r="H115" i="3"/>
  <c r="I115" i="3"/>
  <c r="J115" i="3"/>
  <c r="K115" i="3"/>
  <c r="L115" i="3"/>
  <c r="M115" i="3"/>
  <c r="N115" i="3"/>
  <c r="O115" i="3"/>
  <c r="P115" i="3"/>
  <c r="Q115" i="3"/>
  <c r="R115" i="3"/>
  <c r="T115" i="3"/>
  <c r="U115" i="3"/>
  <c r="V115" i="3"/>
  <c r="W115" i="3"/>
  <c r="X115" i="3"/>
  <c r="Y115" i="3"/>
  <c r="Z115" i="3"/>
  <c r="AA115" i="3"/>
  <c r="AB115" i="3"/>
  <c r="AC115" i="3"/>
  <c r="B116" i="3"/>
  <c r="C116" i="3"/>
  <c r="D116" i="3"/>
  <c r="E116" i="3"/>
  <c r="F116" i="3"/>
  <c r="G116" i="3"/>
  <c r="H116" i="3"/>
  <c r="I116" i="3"/>
  <c r="J116" i="3"/>
  <c r="K116" i="3"/>
  <c r="L116" i="3"/>
  <c r="M116" i="3"/>
  <c r="N116" i="3"/>
  <c r="O116" i="3"/>
  <c r="P116" i="3"/>
  <c r="Q116" i="3"/>
  <c r="R116" i="3"/>
  <c r="T116" i="3"/>
  <c r="U116" i="3"/>
  <c r="V116" i="3"/>
  <c r="W116" i="3"/>
  <c r="X116" i="3"/>
  <c r="Y116" i="3"/>
  <c r="Z116" i="3"/>
  <c r="AA116" i="3"/>
  <c r="AB116" i="3"/>
  <c r="AC116" i="3"/>
  <c r="B117" i="3"/>
  <c r="C117" i="3"/>
  <c r="D117" i="3"/>
  <c r="E117" i="3"/>
  <c r="F117" i="3"/>
  <c r="G117" i="3"/>
  <c r="H117" i="3"/>
  <c r="I117" i="3"/>
  <c r="J117" i="3"/>
  <c r="K117" i="3"/>
  <c r="L117" i="3"/>
  <c r="M117" i="3"/>
  <c r="N117" i="3"/>
  <c r="O117" i="3"/>
  <c r="P117" i="3"/>
  <c r="Q117" i="3"/>
  <c r="R117" i="3"/>
  <c r="T117" i="3"/>
  <c r="U117" i="3"/>
  <c r="V117" i="3"/>
  <c r="W117" i="3"/>
  <c r="X117" i="3"/>
  <c r="Y117" i="3"/>
  <c r="Z117" i="3"/>
  <c r="AA117" i="3"/>
  <c r="AB117" i="3"/>
  <c r="AC117" i="3"/>
  <c r="B118" i="3"/>
  <c r="C118" i="3"/>
  <c r="D118" i="3"/>
  <c r="E118" i="3"/>
  <c r="F118" i="3"/>
  <c r="G118" i="3"/>
  <c r="H118" i="3"/>
  <c r="I118" i="3"/>
  <c r="J118" i="3"/>
  <c r="K118" i="3"/>
  <c r="L118" i="3"/>
  <c r="M118" i="3"/>
  <c r="N118" i="3"/>
  <c r="O118" i="3"/>
  <c r="P118" i="3"/>
  <c r="Q118" i="3"/>
  <c r="R118" i="3"/>
  <c r="T118" i="3"/>
  <c r="U118" i="3"/>
  <c r="V118" i="3"/>
  <c r="W118" i="3"/>
  <c r="X118" i="3"/>
  <c r="Y118" i="3"/>
  <c r="Z118" i="3"/>
  <c r="AA118" i="3"/>
  <c r="AB118" i="3"/>
  <c r="AC118" i="3"/>
  <c r="B119" i="3"/>
  <c r="C119" i="3"/>
  <c r="D119" i="3"/>
  <c r="E119" i="3"/>
  <c r="F119" i="3"/>
  <c r="G119" i="3"/>
  <c r="H119" i="3"/>
  <c r="I119" i="3"/>
  <c r="J119" i="3"/>
  <c r="K119" i="3"/>
  <c r="L119" i="3"/>
  <c r="M119" i="3"/>
  <c r="N119" i="3"/>
  <c r="O119" i="3"/>
  <c r="P119" i="3"/>
  <c r="Q119" i="3"/>
  <c r="R119" i="3"/>
  <c r="T119" i="3"/>
  <c r="U119" i="3"/>
  <c r="V119" i="3"/>
  <c r="W119" i="3"/>
  <c r="X119" i="3"/>
  <c r="Y119" i="3"/>
  <c r="Z119" i="3"/>
  <c r="AA119" i="3"/>
  <c r="AB119" i="3"/>
  <c r="AC119" i="3"/>
  <c r="B120" i="3"/>
  <c r="C120" i="3"/>
  <c r="D120" i="3"/>
  <c r="E120" i="3"/>
  <c r="F120" i="3"/>
  <c r="G120" i="3"/>
  <c r="H120" i="3"/>
  <c r="I120" i="3"/>
  <c r="J120" i="3"/>
  <c r="K120" i="3"/>
  <c r="L120" i="3"/>
  <c r="M120" i="3"/>
  <c r="N120" i="3"/>
  <c r="O120" i="3"/>
  <c r="P120" i="3"/>
  <c r="Q120" i="3"/>
  <c r="R120" i="3"/>
  <c r="T120" i="3"/>
  <c r="U120" i="3"/>
  <c r="V120" i="3"/>
  <c r="W120" i="3"/>
  <c r="X120" i="3"/>
  <c r="Y120" i="3"/>
  <c r="Z120" i="3"/>
  <c r="AA120" i="3"/>
  <c r="AB120" i="3"/>
  <c r="AC120" i="3"/>
  <c r="B121" i="3"/>
  <c r="C121" i="3"/>
  <c r="D121" i="3"/>
  <c r="E121" i="3"/>
  <c r="F121" i="3"/>
  <c r="G121" i="3"/>
  <c r="H121" i="3"/>
  <c r="I121" i="3"/>
  <c r="J121" i="3"/>
  <c r="K121" i="3"/>
  <c r="L121" i="3"/>
  <c r="M121" i="3"/>
  <c r="N121" i="3"/>
  <c r="O121" i="3"/>
  <c r="P121" i="3"/>
  <c r="Q121" i="3"/>
  <c r="R121" i="3"/>
  <c r="T121" i="3"/>
  <c r="U121" i="3"/>
  <c r="V121" i="3"/>
  <c r="W121" i="3"/>
  <c r="X121" i="3"/>
  <c r="Y121" i="3"/>
  <c r="Z121" i="3"/>
  <c r="AA121" i="3"/>
  <c r="AB121" i="3"/>
  <c r="AC121" i="3"/>
  <c r="B122" i="3"/>
  <c r="C122" i="3"/>
  <c r="D122" i="3"/>
  <c r="E122" i="3"/>
  <c r="F122" i="3"/>
  <c r="G122" i="3"/>
  <c r="H122" i="3"/>
  <c r="I122" i="3"/>
  <c r="J122" i="3"/>
  <c r="K122" i="3"/>
  <c r="L122" i="3"/>
  <c r="M122" i="3"/>
  <c r="N122" i="3"/>
  <c r="O122" i="3"/>
  <c r="P122" i="3"/>
  <c r="Q122" i="3"/>
  <c r="R122" i="3"/>
  <c r="T122" i="3"/>
  <c r="U122" i="3"/>
  <c r="V122" i="3"/>
  <c r="W122" i="3"/>
  <c r="X122" i="3"/>
  <c r="Y122" i="3"/>
  <c r="Z122" i="3"/>
  <c r="AA122" i="3"/>
  <c r="AB122" i="3"/>
  <c r="AC122" i="3"/>
  <c r="B123" i="3"/>
  <c r="C123" i="3"/>
  <c r="D123" i="3"/>
  <c r="E123" i="3"/>
  <c r="F123" i="3"/>
  <c r="G123" i="3"/>
  <c r="H123" i="3"/>
  <c r="I123" i="3"/>
  <c r="J123" i="3"/>
  <c r="K123" i="3"/>
  <c r="L123" i="3"/>
  <c r="M123" i="3"/>
  <c r="N123" i="3"/>
  <c r="O123" i="3"/>
  <c r="P123" i="3"/>
  <c r="Q123" i="3"/>
  <c r="R123" i="3"/>
  <c r="T123" i="3"/>
  <c r="U123" i="3"/>
  <c r="V123" i="3"/>
  <c r="W123" i="3"/>
  <c r="X123" i="3"/>
  <c r="Y123" i="3"/>
  <c r="Z123" i="3"/>
  <c r="AA123" i="3"/>
  <c r="AB123" i="3"/>
  <c r="AC123" i="3"/>
  <c r="B124" i="3"/>
  <c r="C124" i="3"/>
  <c r="D124" i="3"/>
  <c r="E124" i="3"/>
  <c r="F124" i="3"/>
  <c r="G124" i="3"/>
  <c r="H124" i="3"/>
  <c r="I124" i="3"/>
  <c r="J124" i="3"/>
  <c r="K124" i="3"/>
  <c r="L124" i="3"/>
  <c r="M124" i="3"/>
  <c r="N124" i="3"/>
  <c r="O124" i="3"/>
  <c r="P124" i="3"/>
  <c r="Q124" i="3"/>
  <c r="R124" i="3"/>
  <c r="T124" i="3"/>
  <c r="U124" i="3"/>
  <c r="V124" i="3"/>
  <c r="W124" i="3"/>
  <c r="X124" i="3"/>
  <c r="Y124" i="3"/>
  <c r="Z124" i="3"/>
  <c r="AA124" i="3"/>
  <c r="AB124" i="3"/>
  <c r="AC124" i="3"/>
  <c r="B125" i="3"/>
  <c r="C125" i="3"/>
  <c r="D125" i="3"/>
  <c r="E125" i="3"/>
  <c r="F125" i="3"/>
  <c r="G125" i="3"/>
  <c r="H125" i="3"/>
  <c r="I125" i="3"/>
  <c r="J125" i="3"/>
  <c r="K125" i="3"/>
  <c r="L125" i="3"/>
  <c r="M125" i="3"/>
  <c r="N125" i="3"/>
  <c r="O125" i="3"/>
  <c r="P125" i="3"/>
  <c r="Q125" i="3"/>
  <c r="R125" i="3"/>
  <c r="T125" i="3"/>
  <c r="U125" i="3"/>
  <c r="V125" i="3"/>
  <c r="W125" i="3"/>
  <c r="X125" i="3"/>
  <c r="Y125" i="3"/>
  <c r="Z125" i="3"/>
  <c r="AA125" i="3"/>
  <c r="AB125" i="3"/>
  <c r="AC125" i="3"/>
  <c r="B126" i="3"/>
  <c r="C126" i="3"/>
  <c r="D126" i="3"/>
  <c r="E126" i="3"/>
  <c r="F126" i="3"/>
  <c r="G126" i="3"/>
  <c r="H126" i="3"/>
  <c r="I126" i="3"/>
  <c r="J126" i="3"/>
  <c r="K126" i="3"/>
  <c r="L126" i="3"/>
  <c r="M126" i="3"/>
  <c r="N126" i="3"/>
  <c r="O126" i="3"/>
  <c r="P126" i="3"/>
  <c r="Q126" i="3"/>
  <c r="R126" i="3"/>
  <c r="T126" i="3"/>
  <c r="U126" i="3"/>
  <c r="V126" i="3"/>
  <c r="W126" i="3"/>
  <c r="X126" i="3"/>
  <c r="Y126" i="3"/>
  <c r="Z126" i="3"/>
  <c r="AA126" i="3"/>
  <c r="AB126" i="3"/>
  <c r="AC126" i="3"/>
  <c r="B127" i="3"/>
  <c r="C127" i="3"/>
  <c r="D127" i="3"/>
  <c r="E127" i="3"/>
  <c r="F127" i="3"/>
  <c r="G127" i="3"/>
  <c r="H127" i="3"/>
  <c r="I127" i="3"/>
  <c r="J127" i="3"/>
  <c r="K127" i="3"/>
  <c r="L127" i="3"/>
  <c r="M127" i="3"/>
  <c r="N127" i="3"/>
  <c r="O127" i="3"/>
  <c r="P127" i="3"/>
  <c r="Q127" i="3"/>
  <c r="R127" i="3"/>
  <c r="T127" i="3"/>
  <c r="U127" i="3"/>
  <c r="V127" i="3"/>
  <c r="W127" i="3"/>
  <c r="X127" i="3"/>
  <c r="Y127" i="3"/>
  <c r="Z127" i="3"/>
  <c r="AA127" i="3"/>
  <c r="AB127" i="3"/>
  <c r="AC127" i="3"/>
  <c r="B128" i="3"/>
  <c r="C128" i="3"/>
  <c r="D128" i="3"/>
  <c r="E128" i="3"/>
  <c r="F128" i="3"/>
  <c r="G128" i="3"/>
  <c r="H128" i="3"/>
  <c r="I128" i="3"/>
  <c r="J128" i="3"/>
  <c r="K128" i="3"/>
  <c r="L128" i="3"/>
  <c r="M128" i="3"/>
  <c r="N128" i="3"/>
  <c r="O128" i="3"/>
  <c r="P128" i="3"/>
  <c r="Q128" i="3"/>
  <c r="R128" i="3"/>
  <c r="T128" i="3"/>
  <c r="U128" i="3"/>
  <c r="V128" i="3"/>
  <c r="W128" i="3"/>
  <c r="X128" i="3"/>
  <c r="Y128" i="3"/>
  <c r="Z128" i="3"/>
  <c r="AA128" i="3"/>
  <c r="AB128" i="3"/>
  <c r="AC128" i="3"/>
  <c r="B129" i="3"/>
  <c r="C129" i="3"/>
  <c r="D129" i="3"/>
  <c r="E129" i="3"/>
  <c r="F129" i="3"/>
  <c r="G129" i="3"/>
  <c r="H129" i="3"/>
  <c r="I129" i="3"/>
  <c r="J129" i="3"/>
  <c r="K129" i="3"/>
  <c r="L129" i="3"/>
  <c r="M129" i="3"/>
  <c r="N129" i="3"/>
  <c r="O129" i="3"/>
  <c r="P129" i="3"/>
  <c r="Q129" i="3"/>
  <c r="R129" i="3"/>
  <c r="T129" i="3"/>
  <c r="U129" i="3"/>
  <c r="V129" i="3"/>
  <c r="W129" i="3"/>
  <c r="X129" i="3"/>
  <c r="Y129" i="3"/>
  <c r="Z129" i="3"/>
  <c r="AA129" i="3"/>
  <c r="AB129" i="3"/>
  <c r="AC129" i="3"/>
  <c r="B130" i="3"/>
  <c r="C130" i="3"/>
  <c r="D130" i="3"/>
  <c r="E130" i="3"/>
  <c r="F130" i="3"/>
  <c r="G130" i="3"/>
  <c r="H130" i="3"/>
  <c r="I130" i="3"/>
  <c r="J130" i="3"/>
  <c r="K130" i="3"/>
  <c r="L130" i="3"/>
  <c r="M130" i="3"/>
  <c r="N130" i="3"/>
  <c r="O130" i="3"/>
  <c r="P130" i="3"/>
  <c r="Q130" i="3"/>
  <c r="R130" i="3"/>
  <c r="T130" i="3"/>
  <c r="U130" i="3"/>
  <c r="V130" i="3"/>
  <c r="W130" i="3"/>
  <c r="X130" i="3"/>
  <c r="Y130" i="3"/>
  <c r="Z130" i="3"/>
  <c r="AA130" i="3"/>
  <c r="AB130" i="3"/>
  <c r="AC130" i="3"/>
  <c r="B131" i="3"/>
  <c r="C131" i="3"/>
  <c r="D131" i="3"/>
  <c r="E131" i="3"/>
  <c r="F131" i="3"/>
  <c r="G131" i="3"/>
  <c r="H131" i="3"/>
  <c r="I131" i="3"/>
  <c r="J131" i="3"/>
  <c r="K131" i="3"/>
  <c r="L131" i="3"/>
  <c r="M131" i="3"/>
  <c r="N131" i="3"/>
  <c r="O131" i="3"/>
  <c r="P131" i="3"/>
  <c r="Q131" i="3"/>
  <c r="R131" i="3"/>
  <c r="T131" i="3"/>
  <c r="U131" i="3"/>
  <c r="V131" i="3"/>
  <c r="W131" i="3"/>
  <c r="X131" i="3"/>
  <c r="Y131" i="3"/>
  <c r="Z131" i="3"/>
  <c r="AA131" i="3"/>
  <c r="AB131" i="3"/>
  <c r="AC131" i="3"/>
  <c r="B132" i="3"/>
  <c r="C132" i="3"/>
  <c r="D132" i="3"/>
  <c r="E132" i="3"/>
  <c r="F132" i="3"/>
  <c r="G132" i="3"/>
  <c r="H132" i="3"/>
  <c r="I132" i="3"/>
  <c r="J132" i="3"/>
  <c r="K132" i="3"/>
  <c r="L132" i="3"/>
  <c r="M132" i="3"/>
  <c r="N132" i="3"/>
  <c r="O132" i="3"/>
  <c r="P132" i="3"/>
  <c r="Q132" i="3"/>
  <c r="R132" i="3"/>
  <c r="T132" i="3"/>
  <c r="U132" i="3"/>
  <c r="V132" i="3"/>
  <c r="W132" i="3"/>
  <c r="X132" i="3"/>
  <c r="Y132" i="3"/>
  <c r="Z132" i="3"/>
  <c r="AA132" i="3"/>
  <c r="AB132" i="3"/>
  <c r="AC132" i="3"/>
  <c r="B133" i="3"/>
  <c r="C133" i="3"/>
  <c r="D133" i="3"/>
  <c r="E133" i="3"/>
  <c r="F133" i="3"/>
  <c r="G133" i="3"/>
  <c r="H133" i="3"/>
  <c r="I133" i="3"/>
  <c r="J133" i="3"/>
  <c r="K133" i="3"/>
  <c r="L133" i="3"/>
  <c r="M133" i="3"/>
  <c r="N133" i="3"/>
  <c r="O133" i="3"/>
  <c r="P133" i="3"/>
  <c r="Q133" i="3"/>
  <c r="R133" i="3"/>
  <c r="T133" i="3"/>
  <c r="U133" i="3"/>
  <c r="V133" i="3"/>
  <c r="W133" i="3"/>
  <c r="X133" i="3"/>
  <c r="Y133" i="3"/>
  <c r="Z133" i="3"/>
  <c r="AA133" i="3"/>
  <c r="AB133" i="3"/>
  <c r="AC133" i="3"/>
  <c r="B134" i="3"/>
  <c r="C134" i="3"/>
  <c r="D134" i="3"/>
  <c r="E134" i="3"/>
  <c r="F134" i="3"/>
  <c r="G134" i="3"/>
  <c r="H134" i="3"/>
  <c r="I134" i="3"/>
  <c r="J134" i="3"/>
  <c r="K134" i="3"/>
  <c r="L134" i="3"/>
  <c r="M134" i="3"/>
  <c r="N134" i="3"/>
  <c r="O134" i="3"/>
  <c r="P134" i="3"/>
  <c r="Q134" i="3"/>
  <c r="R134" i="3"/>
  <c r="T134" i="3"/>
  <c r="U134" i="3"/>
  <c r="V134" i="3"/>
  <c r="W134" i="3"/>
  <c r="X134" i="3"/>
  <c r="Y134" i="3"/>
  <c r="Z134" i="3"/>
  <c r="AA134" i="3"/>
  <c r="AB134" i="3"/>
  <c r="AC134" i="3"/>
  <c r="B135" i="3"/>
  <c r="C135" i="3"/>
  <c r="D135" i="3"/>
  <c r="E135" i="3"/>
  <c r="F135" i="3"/>
  <c r="G135" i="3"/>
  <c r="H135" i="3"/>
  <c r="I135" i="3"/>
  <c r="J135" i="3"/>
  <c r="K135" i="3"/>
  <c r="L135" i="3"/>
  <c r="M135" i="3"/>
  <c r="N135" i="3"/>
  <c r="O135" i="3"/>
  <c r="P135" i="3"/>
  <c r="Q135" i="3"/>
  <c r="R135" i="3"/>
  <c r="T135" i="3"/>
  <c r="U135" i="3"/>
  <c r="V135" i="3"/>
  <c r="W135" i="3"/>
  <c r="X135" i="3"/>
  <c r="Y135" i="3"/>
  <c r="Z135" i="3"/>
  <c r="AA135" i="3"/>
  <c r="AB135" i="3"/>
  <c r="AC135" i="3"/>
  <c r="B136" i="3"/>
  <c r="C136" i="3"/>
  <c r="D136" i="3"/>
  <c r="E136" i="3"/>
  <c r="F136" i="3"/>
  <c r="G136" i="3"/>
  <c r="H136" i="3"/>
  <c r="I136" i="3"/>
  <c r="J136" i="3"/>
  <c r="K136" i="3"/>
  <c r="L136" i="3"/>
  <c r="M136" i="3"/>
  <c r="N136" i="3"/>
  <c r="O136" i="3"/>
  <c r="P136" i="3"/>
  <c r="Q136" i="3"/>
  <c r="R136" i="3"/>
  <c r="T136" i="3"/>
  <c r="U136" i="3"/>
  <c r="V136" i="3"/>
  <c r="W136" i="3"/>
  <c r="X136" i="3"/>
  <c r="Y136" i="3"/>
  <c r="Z136" i="3"/>
  <c r="AA136" i="3"/>
  <c r="AB136" i="3"/>
  <c r="AC136" i="3"/>
  <c r="B137" i="3"/>
  <c r="C137" i="3"/>
  <c r="D137" i="3"/>
  <c r="E137" i="3"/>
  <c r="F137" i="3"/>
  <c r="G137" i="3"/>
  <c r="H137" i="3"/>
  <c r="I137" i="3"/>
  <c r="J137" i="3"/>
  <c r="K137" i="3"/>
  <c r="L137" i="3"/>
  <c r="M137" i="3"/>
  <c r="N137" i="3"/>
  <c r="O137" i="3"/>
  <c r="P137" i="3"/>
  <c r="Q137" i="3"/>
  <c r="R137" i="3"/>
  <c r="T137" i="3"/>
  <c r="U137" i="3"/>
  <c r="V137" i="3"/>
  <c r="W137" i="3"/>
  <c r="X137" i="3"/>
  <c r="Y137" i="3"/>
  <c r="Z137" i="3"/>
  <c r="AA137" i="3"/>
  <c r="AB137" i="3"/>
  <c r="AC137" i="3"/>
  <c r="B138" i="3"/>
  <c r="C138" i="3"/>
  <c r="D138" i="3"/>
  <c r="E138" i="3"/>
  <c r="F138" i="3"/>
  <c r="G138" i="3"/>
  <c r="H138" i="3"/>
  <c r="I138" i="3"/>
  <c r="J138" i="3"/>
  <c r="K138" i="3"/>
  <c r="L138" i="3"/>
  <c r="M138" i="3"/>
  <c r="N138" i="3"/>
  <c r="O138" i="3"/>
  <c r="P138" i="3"/>
  <c r="Q138" i="3"/>
  <c r="R138" i="3"/>
  <c r="T138" i="3"/>
  <c r="U138" i="3"/>
  <c r="V138" i="3"/>
  <c r="W138" i="3"/>
  <c r="X138" i="3"/>
  <c r="Y138" i="3"/>
  <c r="Z138" i="3"/>
  <c r="AA138" i="3"/>
  <c r="AB138" i="3"/>
  <c r="AC138" i="3"/>
  <c r="B139" i="3"/>
  <c r="C139" i="3"/>
  <c r="D139" i="3"/>
  <c r="E139" i="3"/>
  <c r="F139" i="3"/>
  <c r="G139" i="3"/>
  <c r="H139" i="3"/>
  <c r="I139" i="3"/>
  <c r="J139" i="3"/>
  <c r="K139" i="3"/>
  <c r="L139" i="3"/>
  <c r="M139" i="3"/>
  <c r="N139" i="3"/>
  <c r="O139" i="3"/>
  <c r="P139" i="3"/>
  <c r="Q139" i="3"/>
  <c r="R139" i="3"/>
  <c r="T139" i="3"/>
  <c r="U139" i="3"/>
  <c r="V139" i="3"/>
  <c r="W139" i="3"/>
  <c r="X139" i="3"/>
  <c r="Y139" i="3"/>
  <c r="Z139" i="3"/>
  <c r="AA139" i="3"/>
  <c r="AB139" i="3"/>
  <c r="AC139" i="3"/>
  <c r="B140" i="3"/>
  <c r="C140" i="3"/>
  <c r="D140" i="3"/>
  <c r="E140" i="3"/>
  <c r="F140" i="3"/>
  <c r="G140" i="3"/>
  <c r="H140" i="3"/>
  <c r="I140" i="3"/>
  <c r="J140" i="3"/>
  <c r="K140" i="3"/>
  <c r="L140" i="3"/>
  <c r="M140" i="3"/>
  <c r="N140" i="3"/>
  <c r="O140" i="3"/>
  <c r="P140" i="3"/>
  <c r="Q140" i="3"/>
  <c r="R140" i="3"/>
  <c r="T140" i="3"/>
  <c r="U140" i="3"/>
  <c r="V140" i="3"/>
  <c r="W140" i="3"/>
  <c r="X140" i="3"/>
  <c r="Y140" i="3"/>
  <c r="Z140" i="3"/>
  <c r="AA140" i="3"/>
  <c r="AB140" i="3"/>
  <c r="AC140" i="3"/>
  <c r="B141" i="3"/>
  <c r="C141" i="3"/>
  <c r="D141" i="3"/>
  <c r="E141" i="3"/>
  <c r="F141" i="3"/>
  <c r="G141" i="3"/>
  <c r="H141" i="3"/>
  <c r="I141" i="3"/>
  <c r="J141" i="3"/>
  <c r="K141" i="3"/>
  <c r="L141" i="3"/>
  <c r="M141" i="3"/>
  <c r="N141" i="3"/>
  <c r="O141" i="3"/>
  <c r="P141" i="3"/>
  <c r="Q141" i="3"/>
  <c r="R141" i="3"/>
  <c r="T141" i="3"/>
  <c r="U141" i="3"/>
  <c r="V141" i="3"/>
  <c r="W141" i="3"/>
  <c r="X141" i="3"/>
  <c r="Y141" i="3"/>
  <c r="Z141" i="3"/>
  <c r="AA141" i="3"/>
  <c r="AB141" i="3"/>
  <c r="AC141" i="3"/>
  <c r="B142" i="3"/>
  <c r="C142" i="3"/>
  <c r="D142" i="3"/>
  <c r="E142" i="3"/>
  <c r="F142" i="3"/>
  <c r="G142" i="3"/>
  <c r="H142" i="3"/>
  <c r="I142" i="3"/>
  <c r="J142" i="3"/>
  <c r="K142" i="3"/>
  <c r="L142" i="3"/>
  <c r="M142" i="3"/>
  <c r="N142" i="3"/>
  <c r="O142" i="3"/>
  <c r="P142" i="3"/>
  <c r="Q142" i="3"/>
  <c r="R142" i="3"/>
  <c r="T142" i="3"/>
  <c r="U142" i="3"/>
  <c r="V142" i="3"/>
  <c r="W142" i="3"/>
  <c r="X142" i="3"/>
  <c r="Y142" i="3"/>
  <c r="Z142" i="3"/>
  <c r="AA142" i="3"/>
  <c r="AB142" i="3"/>
  <c r="AC142" i="3"/>
  <c r="B143" i="3"/>
  <c r="C143" i="3"/>
  <c r="D143" i="3"/>
  <c r="E143" i="3"/>
  <c r="F143" i="3"/>
  <c r="G143" i="3"/>
  <c r="H143" i="3"/>
  <c r="I143" i="3"/>
  <c r="J143" i="3"/>
  <c r="K143" i="3"/>
  <c r="L143" i="3"/>
  <c r="M143" i="3"/>
  <c r="N143" i="3"/>
  <c r="O143" i="3"/>
  <c r="P143" i="3"/>
  <c r="Q143" i="3"/>
  <c r="R143" i="3"/>
  <c r="T143" i="3"/>
  <c r="U143" i="3"/>
  <c r="V143" i="3"/>
  <c r="W143" i="3"/>
  <c r="X143" i="3"/>
  <c r="Y143" i="3"/>
  <c r="Z143" i="3"/>
  <c r="AA143" i="3"/>
  <c r="AB143" i="3"/>
  <c r="AC143" i="3"/>
  <c r="B144" i="3"/>
  <c r="C144" i="3"/>
  <c r="D144" i="3"/>
  <c r="E144" i="3"/>
  <c r="F144" i="3"/>
  <c r="G144" i="3"/>
  <c r="H144" i="3"/>
  <c r="I144" i="3"/>
  <c r="J144" i="3"/>
  <c r="K144" i="3"/>
  <c r="L144" i="3"/>
  <c r="M144" i="3"/>
  <c r="N144" i="3"/>
  <c r="O144" i="3"/>
  <c r="P144" i="3"/>
  <c r="Q144" i="3"/>
  <c r="R144" i="3"/>
  <c r="T144" i="3"/>
  <c r="U144" i="3"/>
  <c r="V144" i="3"/>
  <c r="W144" i="3"/>
  <c r="X144" i="3"/>
  <c r="Y144" i="3"/>
  <c r="Z144" i="3"/>
  <c r="AA144" i="3"/>
  <c r="AB144" i="3"/>
  <c r="AC144" i="3"/>
  <c r="B145" i="3"/>
  <c r="C145" i="3"/>
  <c r="D145" i="3"/>
  <c r="E145" i="3"/>
  <c r="F145" i="3"/>
  <c r="G145" i="3"/>
  <c r="H145" i="3"/>
  <c r="I145" i="3"/>
  <c r="J145" i="3"/>
  <c r="K145" i="3"/>
  <c r="L145" i="3"/>
  <c r="M145" i="3"/>
  <c r="N145" i="3"/>
  <c r="O145" i="3"/>
  <c r="P145" i="3"/>
  <c r="Q145" i="3"/>
  <c r="R145" i="3"/>
  <c r="T145" i="3"/>
  <c r="U145" i="3"/>
  <c r="V145" i="3"/>
  <c r="W145" i="3"/>
  <c r="X145" i="3"/>
  <c r="Y145" i="3"/>
  <c r="Z145" i="3"/>
  <c r="AA145" i="3"/>
  <c r="AB145" i="3"/>
  <c r="AC145" i="3"/>
  <c r="B146" i="3"/>
  <c r="C146" i="3"/>
  <c r="D146" i="3"/>
  <c r="E146" i="3"/>
  <c r="F146" i="3"/>
  <c r="G146" i="3"/>
  <c r="H146" i="3"/>
  <c r="I146" i="3"/>
  <c r="J146" i="3"/>
  <c r="K146" i="3"/>
  <c r="L146" i="3"/>
  <c r="M146" i="3"/>
  <c r="N146" i="3"/>
  <c r="O146" i="3"/>
  <c r="P146" i="3"/>
  <c r="Q146" i="3"/>
  <c r="R146" i="3"/>
  <c r="T146" i="3"/>
  <c r="U146" i="3"/>
  <c r="V146" i="3"/>
  <c r="W146" i="3"/>
  <c r="X146" i="3"/>
  <c r="Y146" i="3"/>
  <c r="Z146" i="3"/>
  <c r="AA146" i="3"/>
  <c r="AB146" i="3"/>
  <c r="AC146" i="3"/>
  <c r="B147" i="3"/>
  <c r="C147" i="3"/>
  <c r="D147" i="3"/>
  <c r="E147" i="3"/>
  <c r="F147" i="3"/>
  <c r="G147" i="3"/>
  <c r="H147" i="3"/>
  <c r="I147" i="3"/>
  <c r="J147" i="3"/>
  <c r="K147" i="3"/>
  <c r="L147" i="3"/>
  <c r="M147" i="3"/>
  <c r="N147" i="3"/>
  <c r="O147" i="3"/>
  <c r="P147" i="3"/>
  <c r="Q147" i="3"/>
  <c r="R147" i="3"/>
  <c r="T147" i="3"/>
  <c r="U147" i="3"/>
  <c r="V147" i="3"/>
  <c r="W147" i="3"/>
  <c r="X147" i="3"/>
  <c r="Y147" i="3"/>
  <c r="Z147" i="3"/>
  <c r="AA147" i="3"/>
  <c r="AB147" i="3"/>
  <c r="AC147" i="3"/>
  <c r="B148" i="3"/>
  <c r="C148" i="3"/>
  <c r="D148" i="3"/>
  <c r="E148" i="3"/>
  <c r="F148" i="3"/>
  <c r="G148" i="3"/>
  <c r="H148" i="3"/>
  <c r="I148" i="3"/>
  <c r="J148" i="3"/>
  <c r="K148" i="3"/>
  <c r="L148" i="3"/>
  <c r="M148" i="3"/>
  <c r="N148" i="3"/>
  <c r="O148" i="3"/>
  <c r="P148" i="3"/>
  <c r="Q148" i="3"/>
  <c r="R148" i="3"/>
  <c r="T148" i="3"/>
  <c r="U148" i="3"/>
  <c r="V148" i="3"/>
  <c r="W148" i="3"/>
  <c r="X148" i="3"/>
  <c r="Y148" i="3"/>
  <c r="Z148" i="3"/>
  <c r="AA148" i="3"/>
  <c r="AB148" i="3"/>
  <c r="AC148" i="3"/>
  <c r="B149" i="3"/>
  <c r="C149" i="3"/>
  <c r="D149" i="3"/>
  <c r="E149" i="3"/>
  <c r="F149" i="3"/>
  <c r="G149" i="3"/>
  <c r="H149" i="3"/>
  <c r="I149" i="3"/>
  <c r="J149" i="3"/>
  <c r="K149" i="3"/>
  <c r="L149" i="3"/>
  <c r="M149" i="3"/>
  <c r="N149" i="3"/>
  <c r="O149" i="3"/>
  <c r="P149" i="3"/>
  <c r="Q149" i="3"/>
  <c r="R149" i="3"/>
  <c r="T149" i="3"/>
  <c r="U149" i="3"/>
  <c r="V149" i="3"/>
  <c r="W149" i="3"/>
  <c r="X149" i="3"/>
  <c r="Y149" i="3"/>
  <c r="Z149" i="3"/>
  <c r="AA149" i="3"/>
  <c r="AB149" i="3"/>
  <c r="AC149" i="3"/>
  <c r="B150" i="3"/>
  <c r="C150" i="3"/>
  <c r="D150" i="3"/>
  <c r="E150" i="3"/>
  <c r="F150" i="3"/>
  <c r="G150" i="3"/>
  <c r="H150" i="3"/>
  <c r="I150" i="3"/>
  <c r="J150" i="3"/>
  <c r="K150" i="3"/>
  <c r="L150" i="3"/>
  <c r="M150" i="3"/>
  <c r="N150" i="3"/>
  <c r="O150" i="3"/>
  <c r="P150" i="3"/>
  <c r="Q150" i="3"/>
  <c r="R150" i="3"/>
  <c r="T150" i="3"/>
  <c r="U150" i="3"/>
  <c r="V150" i="3"/>
  <c r="W150" i="3"/>
  <c r="X150" i="3"/>
  <c r="Y150" i="3"/>
  <c r="Z150" i="3"/>
  <c r="AA150" i="3"/>
  <c r="AB150" i="3"/>
  <c r="AC150" i="3"/>
  <c r="B151" i="3"/>
  <c r="C151" i="3"/>
  <c r="D151" i="3"/>
  <c r="E151" i="3"/>
  <c r="F151" i="3"/>
  <c r="G151" i="3"/>
  <c r="H151" i="3"/>
  <c r="I151" i="3"/>
  <c r="J151" i="3"/>
  <c r="K151" i="3"/>
  <c r="L151" i="3"/>
  <c r="M151" i="3"/>
  <c r="N151" i="3"/>
  <c r="O151" i="3"/>
  <c r="P151" i="3"/>
  <c r="Q151" i="3"/>
  <c r="R151" i="3"/>
  <c r="T151" i="3"/>
  <c r="U151" i="3"/>
  <c r="V151" i="3"/>
  <c r="W151" i="3"/>
  <c r="X151" i="3"/>
  <c r="Y151" i="3"/>
  <c r="Z151" i="3"/>
  <c r="AA151" i="3"/>
  <c r="AB151" i="3"/>
  <c r="AC151" i="3"/>
  <c r="B152" i="3"/>
  <c r="C152" i="3"/>
  <c r="D152" i="3"/>
  <c r="E152" i="3"/>
  <c r="F152" i="3"/>
  <c r="G152" i="3"/>
  <c r="H152" i="3"/>
  <c r="I152" i="3"/>
  <c r="J152" i="3"/>
  <c r="K152" i="3"/>
  <c r="L152" i="3"/>
  <c r="M152" i="3"/>
  <c r="N152" i="3"/>
  <c r="O152" i="3"/>
  <c r="P152" i="3"/>
  <c r="Q152" i="3"/>
  <c r="R152" i="3"/>
  <c r="T152" i="3"/>
  <c r="U152" i="3"/>
  <c r="V152" i="3"/>
  <c r="W152" i="3"/>
  <c r="X152" i="3"/>
  <c r="Y152" i="3"/>
  <c r="Z152" i="3"/>
  <c r="AA152" i="3"/>
  <c r="AB152" i="3"/>
  <c r="AC152" i="3"/>
  <c r="B153" i="3"/>
  <c r="C153" i="3"/>
  <c r="D153" i="3"/>
  <c r="E153" i="3"/>
  <c r="F153" i="3"/>
  <c r="G153" i="3"/>
  <c r="H153" i="3"/>
  <c r="I153" i="3"/>
  <c r="J153" i="3"/>
  <c r="K153" i="3"/>
  <c r="L153" i="3"/>
  <c r="M153" i="3"/>
  <c r="N153" i="3"/>
  <c r="O153" i="3"/>
  <c r="P153" i="3"/>
  <c r="Q153" i="3"/>
  <c r="R153" i="3"/>
  <c r="T153" i="3"/>
  <c r="U153" i="3"/>
  <c r="V153" i="3"/>
  <c r="W153" i="3"/>
  <c r="X153" i="3"/>
  <c r="Y153" i="3"/>
  <c r="Z153" i="3"/>
  <c r="AA153" i="3"/>
  <c r="AB153" i="3"/>
  <c r="AC153" i="3"/>
  <c r="B154" i="3"/>
  <c r="C154" i="3"/>
  <c r="D154" i="3"/>
  <c r="E154" i="3"/>
  <c r="F154" i="3"/>
  <c r="G154" i="3"/>
  <c r="H154" i="3"/>
  <c r="I154" i="3"/>
  <c r="J154" i="3"/>
  <c r="K154" i="3"/>
  <c r="L154" i="3"/>
  <c r="M154" i="3"/>
  <c r="N154" i="3"/>
  <c r="O154" i="3"/>
  <c r="P154" i="3"/>
  <c r="Q154" i="3"/>
  <c r="R154" i="3"/>
  <c r="T154" i="3"/>
  <c r="U154" i="3"/>
  <c r="V154" i="3"/>
  <c r="W154" i="3"/>
  <c r="X154" i="3"/>
  <c r="Y154" i="3"/>
  <c r="Z154" i="3"/>
  <c r="AA154" i="3"/>
  <c r="AB154" i="3"/>
  <c r="AC154" i="3"/>
  <c r="B155" i="3"/>
  <c r="C155" i="3"/>
  <c r="D155" i="3"/>
  <c r="E155" i="3"/>
  <c r="F155" i="3"/>
  <c r="G155" i="3"/>
  <c r="H155" i="3"/>
  <c r="I155" i="3"/>
  <c r="J155" i="3"/>
  <c r="K155" i="3"/>
  <c r="L155" i="3"/>
  <c r="M155" i="3"/>
  <c r="N155" i="3"/>
  <c r="O155" i="3"/>
  <c r="P155" i="3"/>
  <c r="Q155" i="3"/>
  <c r="R155" i="3"/>
  <c r="T155" i="3"/>
  <c r="U155" i="3"/>
  <c r="V155" i="3"/>
  <c r="W155" i="3"/>
  <c r="X155" i="3"/>
  <c r="Y155" i="3"/>
  <c r="Z155" i="3"/>
  <c r="AA155" i="3"/>
  <c r="AB155" i="3"/>
  <c r="AC155" i="3"/>
  <c r="B156" i="3"/>
  <c r="C156" i="3"/>
  <c r="D156" i="3"/>
  <c r="E156" i="3"/>
  <c r="F156" i="3"/>
  <c r="G156" i="3"/>
  <c r="H156" i="3"/>
  <c r="I156" i="3"/>
  <c r="J156" i="3"/>
  <c r="K156" i="3"/>
  <c r="L156" i="3"/>
  <c r="M156" i="3"/>
  <c r="N156" i="3"/>
  <c r="O156" i="3"/>
  <c r="P156" i="3"/>
  <c r="Q156" i="3"/>
  <c r="R156" i="3"/>
  <c r="T156" i="3"/>
  <c r="U156" i="3"/>
  <c r="V156" i="3"/>
  <c r="W156" i="3"/>
  <c r="X156" i="3"/>
  <c r="Y156" i="3"/>
  <c r="Z156" i="3"/>
  <c r="AA156" i="3"/>
  <c r="AB156" i="3"/>
  <c r="AC156" i="3"/>
  <c r="B157" i="3"/>
  <c r="C157" i="3"/>
  <c r="D157" i="3"/>
  <c r="E157" i="3"/>
  <c r="F157" i="3"/>
  <c r="G157" i="3"/>
  <c r="H157" i="3"/>
  <c r="I157" i="3"/>
  <c r="J157" i="3"/>
  <c r="K157" i="3"/>
  <c r="L157" i="3"/>
  <c r="M157" i="3"/>
  <c r="N157" i="3"/>
  <c r="O157" i="3"/>
  <c r="P157" i="3"/>
  <c r="Q157" i="3"/>
  <c r="R157" i="3"/>
  <c r="T157" i="3"/>
  <c r="U157" i="3"/>
  <c r="V157" i="3"/>
  <c r="W157" i="3"/>
  <c r="X157" i="3"/>
  <c r="Y157" i="3"/>
  <c r="Z157" i="3"/>
  <c r="AA157" i="3"/>
  <c r="AB157" i="3"/>
  <c r="AC157" i="3"/>
  <c r="B158" i="3"/>
  <c r="C158" i="3"/>
  <c r="D158" i="3"/>
  <c r="E158" i="3"/>
  <c r="F158" i="3"/>
  <c r="G158" i="3"/>
  <c r="H158" i="3"/>
  <c r="I158" i="3"/>
  <c r="J158" i="3"/>
  <c r="K158" i="3"/>
  <c r="L158" i="3"/>
  <c r="M158" i="3"/>
  <c r="N158" i="3"/>
  <c r="O158" i="3"/>
  <c r="P158" i="3"/>
  <c r="Q158" i="3"/>
  <c r="R158" i="3"/>
  <c r="T158" i="3"/>
  <c r="U158" i="3"/>
  <c r="V158" i="3"/>
  <c r="W158" i="3"/>
  <c r="X158" i="3"/>
  <c r="Y158" i="3"/>
  <c r="Z158" i="3"/>
  <c r="AA158" i="3"/>
  <c r="AB158" i="3"/>
  <c r="AC158" i="3"/>
  <c r="B159" i="3"/>
  <c r="C159" i="3"/>
  <c r="D159" i="3"/>
  <c r="E159" i="3"/>
  <c r="F159" i="3"/>
  <c r="G159" i="3"/>
  <c r="H159" i="3"/>
  <c r="I159" i="3"/>
  <c r="J159" i="3"/>
  <c r="K159" i="3"/>
  <c r="L159" i="3"/>
  <c r="M159" i="3"/>
  <c r="N159" i="3"/>
  <c r="O159" i="3"/>
  <c r="P159" i="3"/>
  <c r="Q159" i="3"/>
  <c r="R159" i="3"/>
  <c r="T159" i="3"/>
  <c r="U159" i="3"/>
  <c r="V159" i="3"/>
  <c r="W159" i="3"/>
  <c r="X159" i="3"/>
  <c r="Y159" i="3"/>
  <c r="Z159" i="3"/>
  <c r="AA159" i="3"/>
  <c r="AB159" i="3"/>
  <c r="AC159" i="3"/>
  <c r="B160" i="3"/>
  <c r="C160" i="3"/>
  <c r="D160" i="3"/>
  <c r="E160" i="3"/>
  <c r="F160" i="3"/>
  <c r="G160" i="3"/>
  <c r="H160" i="3"/>
  <c r="I160" i="3"/>
  <c r="J160" i="3"/>
  <c r="K160" i="3"/>
  <c r="L160" i="3"/>
  <c r="M160" i="3"/>
  <c r="N160" i="3"/>
  <c r="O160" i="3"/>
  <c r="P160" i="3"/>
  <c r="Q160" i="3"/>
  <c r="R160" i="3"/>
  <c r="T160" i="3"/>
  <c r="U160" i="3"/>
  <c r="V160" i="3"/>
  <c r="W160" i="3"/>
  <c r="X160" i="3"/>
  <c r="Y160" i="3"/>
  <c r="Z160" i="3"/>
  <c r="AA160" i="3"/>
  <c r="AB160" i="3"/>
  <c r="AC160" i="3"/>
  <c r="B161" i="3"/>
  <c r="C161" i="3"/>
  <c r="D161" i="3"/>
  <c r="E161" i="3"/>
  <c r="F161" i="3"/>
  <c r="G161" i="3"/>
  <c r="H161" i="3"/>
  <c r="I161" i="3"/>
  <c r="J161" i="3"/>
  <c r="K161" i="3"/>
  <c r="L161" i="3"/>
  <c r="M161" i="3"/>
  <c r="N161" i="3"/>
  <c r="O161" i="3"/>
  <c r="P161" i="3"/>
  <c r="Q161" i="3"/>
  <c r="R161" i="3"/>
  <c r="T161" i="3"/>
  <c r="U161" i="3"/>
  <c r="V161" i="3"/>
  <c r="W161" i="3"/>
  <c r="X161" i="3"/>
  <c r="Y161" i="3"/>
  <c r="Z161" i="3"/>
  <c r="AA161" i="3"/>
  <c r="AB161" i="3"/>
  <c r="AC161" i="3"/>
  <c r="B162" i="3"/>
  <c r="C162" i="3"/>
  <c r="D162" i="3"/>
  <c r="E162" i="3"/>
  <c r="F162" i="3"/>
  <c r="G162" i="3"/>
  <c r="H162" i="3"/>
  <c r="I162" i="3"/>
  <c r="J162" i="3"/>
  <c r="K162" i="3"/>
  <c r="L162" i="3"/>
  <c r="M162" i="3"/>
  <c r="N162" i="3"/>
  <c r="O162" i="3"/>
  <c r="P162" i="3"/>
  <c r="Q162" i="3"/>
  <c r="R162" i="3"/>
  <c r="T162" i="3"/>
  <c r="U162" i="3"/>
  <c r="V162" i="3"/>
  <c r="W162" i="3"/>
  <c r="X162" i="3"/>
  <c r="Y162" i="3"/>
  <c r="Z162" i="3"/>
  <c r="AA162" i="3"/>
  <c r="AB162" i="3"/>
  <c r="AC162" i="3"/>
  <c r="B163" i="3"/>
  <c r="C163" i="3"/>
  <c r="D163" i="3"/>
  <c r="E163" i="3"/>
  <c r="F163" i="3"/>
  <c r="G163" i="3"/>
  <c r="H163" i="3"/>
  <c r="I163" i="3"/>
  <c r="J163" i="3"/>
  <c r="K163" i="3"/>
  <c r="L163" i="3"/>
  <c r="M163" i="3"/>
  <c r="N163" i="3"/>
  <c r="O163" i="3"/>
  <c r="P163" i="3"/>
  <c r="Q163" i="3"/>
  <c r="R163" i="3"/>
  <c r="T163" i="3"/>
  <c r="U163" i="3"/>
  <c r="V163" i="3"/>
  <c r="W163" i="3"/>
  <c r="X163" i="3"/>
  <c r="Y163" i="3"/>
  <c r="Z163" i="3"/>
  <c r="AA163" i="3"/>
  <c r="AB163" i="3"/>
  <c r="AC163" i="3"/>
  <c r="B164" i="3"/>
  <c r="C164" i="3"/>
  <c r="D164" i="3"/>
  <c r="E164" i="3"/>
  <c r="F164" i="3"/>
  <c r="G164" i="3"/>
  <c r="H164" i="3"/>
  <c r="I164" i="3"/>
  <c r="J164" i="3"/>
  <c r="K164" i="3"/>
  <c r="L164" i="3"/>
  <c r="M164" i="3"/>
  <c r="N164" i="3"/>
  <c r="O164" i="3"/>
  <c r="P164" i="3"/>
  <c r="Q164" i="3"/>
  <c r="R164" i="3"/>
  <c r="T164" i="3"/>
  <c r="U164" i="3"/>
  <c r="V164" i="3"/>
  <c r="W164" i="3"/>
  <c r="X164" i="3"/>
  <c r="Y164" i="3"/>
  <c r="Z164" i="3"/>
  <c r="AA164" i="3"/>
  <c r="AB164" i="3"/>
  <c r="AC164" i="3"/>
  <c r="B165" i="3"/>
  <c r="C165" i="3"/>
  <c r="D165" i="3"/>
  <c r="E165" i="3"/>
  <c r="F165" i="3"/>
  <c r="G165" i="3"/>
  <c r="H165" i="3"/>
  <c r="I165" i="3"/>
  <c r="J165" i="3"/>
  <c r="K165" i="3"/>
  <c r="L165" i="3"/>
  <c r="M165" i="3"/>
  <c r="N165" i="3"/>
  <c r="O165" i="3"/>
  <c r="P165" i="3"/>
  <c r="Q165" i="3"/>
  <c r="R165" i="3"/>
  <c r="T165" i="3"/>
  <c r="U165" i="3"/>
  <c r="V165" i="3"/>
  <c r="W165" i="3"/>
  <c r="X165" i="3"/>
  <c r="Y165" i="3"/>
  <c r="Z165" i="3"/>
  <c r="AA165" i="3"/>
  <c r="AB165" i="3"/>
  <c r="AC165" i="3"/>
  <c r="B166" i="3"/>
  <c r="C166" i="3"/>
  <c r="D166" i="3"/>
  <c r="E166" i="3"/>
  <c r="F166" i="3"/>
  <c r="G166" i="3"/>
  <c r="H166" i="3"/>
  <c r="I166" i="3"/>
  <c r="J166" i="3"/>
  <c r="K166" i="3"/>
  <c r="L166" i="3"/>
  <c r="M166" i="3"/>
  <c r="N166" i="3"/>
  <c r="O166" i="3"/>
  <c r="P166" i="3"/>
  <c r="Q166" i="3"/>
  <c r="R166" i="3"/>
  <c r="T166" i="3"/>
  <c r="U166" i="3"/>
  <c r="V166" i="3"/>
  <c r="W166" i="3"/>
  <c r="X166" i="3"/>
  <c r="Y166" i="3"/>
  <c r="Z166" i="3"/>
  <c r="AA166" i="3"/>
  <c r="AB166" i="3"/>
  <c r="AC166" i="3"/>
  <c r="B167" i="3"/>
  <c r="C167" i="3"/>
  <c r="D167" i="3"/>
  <c r="E167" i="3"/>
  <c r="F167" i="3"/>
  <c r="G167" i="3"/>
  <c r="H167" i="3"/>
  <c r="I167" i="3"/>
  <c r="J167" i="3"/>
  <c r="K167" i="3"/>
  <c r="L167" i="3"/>
  <c r="M167" i="3"/>
  <c r="N167" i="3"/>
  <c r="O167" i="3"/>
  <c r="P167" i="3"/>
  <c r="Q167" i="3"/>
  <c r="R167" i="3"/>
  <c r="T167" i="3"/>
  <c r="U167" i="3"/>
  <c r="V167" i="3"/>
  <c r="W167" i="3"/>
  <c r="X167" i="3"/>
  <c r="Y167" i="3"/>
  <c r="Z167" i="3"/>
  <c r="AA167" i="3"/>
  <c r="AB167" i="3"/>
  <c r="AC167" i="3"/>
  <c r="B168" i="3"/>
  <c r="C168" i="3"/>
  <c r="D168" i="3"/>
  <c r="E168" i="3"/>
  <c r="F168" i="3"/>
  <c r="G168" i="3"/>
  <c r="H168" i="3"/>
  <c r="I168" i="3"/>
  <c r="J168" i="3"/>
  <c r="K168" i="3"/>
  <c r="L168" i="3"/>
  <c r="M168" i="3"/>
  <c r="N168" i="3"/>
  <c r="O168" i="3"/>
  <c r="P168" i="3"/>
  <c r="Q168" i="3"/>
  <c r="R168" i="3"/>
  <c r="T168" i="3"/>
  <c r="U168" i="3"/>
  <c r="V168" i="3"/>
  <c r="W168" i="3"/>
  <c r="X168" i="3"/>
  <c r="Y168" i="3"/>
  <c r="Z168" i="3"/>
  <c r="AA168" i="3"/>
  <c r="AB168" i="3"/>
  <c r="AC168" i="3"/>
  <c r="B169" i="3"/>
  <c r="C169" i="3"/>
  <c r="D169" i="3"/>
  <c r="E169" i="3"/>
  <c r="F169" i="3"/>
  <c r="G169" i="3"/>
  <c r="H169" i="3"/>
  <c r="I169" i="3"/>
  <c r="J169" i="3"/>
  <c r="K169" i="3"/>
  <c r="L169" i="3"/>
  <c r="M169" i="3"/>
  <c r="N169" i="3"/>
  <c r="O169" i="3"/>
  <c r="P169" i="3"/>
  <c r="Q169" i="3"/>
  <c r="R169" i="3"/>
  <c r="T169" i="3"/>
  <c r="U169" i="3"/>
  <c r="V169" i="3"/>
  <c r="W169" i="3"/>
  <c r="X169" i="3"/>
  <c r="Y169" i="3"/>
  <c r="Z169" i="3"/>
  <c r="AA169" i="3"/>
  <c r="AB169" i="3"/>
  <c r="AC169" i="3"/>
  <c r="B170" i="3"/>
  <c r="C170" i="3"/>
  <c r="D170" i="3"/>
  <c r="E170" i="3"/>
  <c r="F170" i="3"/>
  <c r="G170" i="3"/>
  <c r="H170" i="3"/>
  <c r="I170" i="3"/>
  <c r="J170" i="3"/>
  <c r="K170" i="3"/>
  <c r="L170" i="3"/>
  <c r="M170" i="3"/>
  <c r="N170" i="3"/>
  <c r="O170" i="3"/>
  <c r="P170" i="3"/>
  <c r="Q170" i="3"/>
  <c r="R170" i="3"/>
  <c r="T170" i="3"/>
  <c r="U170" i="3"/>
  <c r="V170" i="3"/>
  <c r="W170" i="3"/>
  <c r="X170" i="3"/>
  <c r="Y170" i="3"/>
  <c r="Z170" i="3"/>
  <c r="AA170" i="3"/>
  <c r="AB170" i="3"/>
  <c r="AC170" i="3"/>
  <c r="B171" i="3"/>
  <c r="C171" i="3"/>
  <c r="D171" i="3"/>
  <c r="E171" i="3"/>
  <c r="F171" i="3"/>
  <c r="G171" i="3"/>
  <c r="H171" i="3"/>
  <c r="I171" i="3"/>
  <c r="J171" i="3"/>
  <c r="K171" i="3"/>
  <c r="L171" i="3"/>
  <c r="M171" i="3"/>
  <c r="N171" i="3"/>
  <c r="O171" i="3"/>
  <c r="P171" i="3"/>
  <c r="Q171" i="3"/>
  <c r="R171" i="3"/>
  <c r="T171" i="3"/>
  <c r="U171" i="3"/>
  <c r="V171" i="3"/>
  <c r="W171" i="3"/>
  <c r="X171" i="3"/>
  <c r="Y171" i="3"/>
  <c r="Z171" i="3"/>
  <c r="AA171" i="3"/>
  <c r="AB171" i="3"/>
  <c r="AC171" i="3"/>
  <c r="B172" i="3"/>
  <c r="C172" i="3"/>
  <c r="D172" i="3"/>
  <c r="E172" i="3"/>
  <c r="F172" i="3"/>
  <c r="G172" i="3"/>
  <c r="H172" i="3"/>
  <c r="I172" i="3"/>
  <c r="J172" i="3"/>
  <c r="K172" i="3"/>
  <c r="L172" i="3"/>
  <c r="M172" i="3"/>
  <c r="N172" i="3"/>
  <c r="O172" i="3"/>
  <c r="P172" i="3"/>
  <c r="Q172" i="3"/>
  <c r="R172" i="3"/>
  <c r="T172" i="3"/>
  <c r="U172" i="3"/>
  <c r="V172" i="3"/>
  <c r="W172" i="3"/>
  <c r="X172" i="3"/>
  <c r="Y172" i="3"/>
  <c r="Z172" i="3"/>
  <c r="AA172" i="3"/>
  <c r="AB172" i="3"/>
  <c r="AC172" i="3"/>
  <c r="B173" i="3"/>
  <c r="C173" i="3"/>
  <c r="D173" i="3"/>
  <c r="E173" i="3"/>
  <c r="F173" i="3"/>
  <c r="G173" i="3"/>
  <c r="H173" i="3"/>
  <c r="I173" i="3"/>
  <c r="J173" i="3"/>
  <c r="K173" i="3"/>
  <c r="L173" i="3"/>
  <c r="M173" i="3"/>
  <c r="N173" i="3"/>
  <c r="O173" i="3"/>
  <c r="P173" i="3"/>
  <c r="Q173" i="3"/>
  <c r="R173" i="3"/>
  <c r="T173" i="3"/>
  <c r="U173" i="3"/>
  <c r="V173" i="3"/>
  <c r="W173" i="3"/>
  <c r="X173" i="3"/>
  <c r="Y173" i="3"/>
  <c r="Z173" i="3"/>
  <c r="AA173" i="3"/>
  <c r="AB173" i="3"/>
  <c r="AC173" i="3"/>
  <c r="B174" i="3"/>
  <c r="C174" i="3"/>
  <c r="D174" i="3"/>
  <c r="E174" i="3"/>
  <c r="F174" i="3"/>
  <c r="G174" i="3"/>
  <c r="H174" i="3"/>
  <c r="I174" i="3"/>
  <c r="J174" i="3"/>
  <c r="K174" i="3"/>
  <c r="L174" i="3"/>
  <c r="M174" i="3"/>
  <c r="N174" i="3"/>
  <c r="O174" i="3"/>
  <c r="P174" i="3"/>
  <c r="Q174" i="3"/>
  <c r="R174" i="3"/>
  <c r="T174" i="3"/>
  <c r="U174" i="3"/>
  <c r="V174" i="3"/>
  <c r="W174" i="3"/>
  <c r="X174" i="3"/>
  <c r="Y174" i="3"/>
  <c r="Z174" i="3"/>
  <c r="AA174" i="3"/>
  <c r="AB174" i="3"/>
  <c r="AC174" i="3"/>
  <c r="B175" i="3"/>
  <c r="C175" i="3"/>
  <c r="D175" i="3"/>
  <c r="E175" i="3"/>
  <c r="F175" i="3"/>
  <c r="G175" i="3"/>
  <c r="H175" i="3"/>
  <c r="I175" i="3"/>
  <c r="J175" i="3"/>
  <c r="K175" i="3"/>
  <c r="L175" i="3"/>
  <c r="M175" i="3"/>
  <c r="N175" i="3"/>
  <c r="O175" i="3"/>
  <c r="P175" i="3"/>
  <c r="Q175" i="3"/>
  <c r="R175" i="3"/>
  <c r="T175" i="3"/>
  <c r="U175" i="3"/>
  <c r="V175" i="3"/>
  <c r="W175" i="3"/>
  <c r="X175" i="3"/>
  <c r="Y175" i="3"/>
  <c r="Z175" i="3"/>
  <c r="AA175" i="3"/>
  <c r="AB175" i="3"/>
  <c r="AC175" i="3"/>
  <c r="B176" i="3"/>
  <c r="C176" i="3"/>
  <c r="D176" i="3"/>
  <c r="E176" i="3"/>
  <c r="F176" i="3"/>
  <c r="G176" i="3"/>
  <c r="H176" i="3"/>
  <c r="I176" i="3"/>
  <c r="J176" i="3"/>
  <c r="K176" i="3"/>
  <c r="L176" i="3"/>
  <c r="M176" i="3"/>
  <c r="N176" i="3"/>
  <c r="O176" i="3"/>
  <c r="P176" i="3"/>
  <c r="Q176" i="3"/>
  <c r="R176" i="3"/>
  <c r="T176" i="3"/>
  <c r="U176" i="3"/>
  <c r="V176" i="3"/>
  <c r="W176" i="3"/>
  <c r="X176" i="3"/>
  <c r="Y176" i="3"/>
  <c r="Z176" i="3"/>
  <c r="AA176" i="3"/>
  <c r="AB176" i="3"/>
  <c r="AC176" i="3"/>
  <c r="B177" i="3"/>
  <c r="C177" i="3"/>
  <c r="D177" i="3"/>
  <c r="E177" i="3"/>
  <c r="F177" i="3"/>
  <c r="G177" i="3"/>
  <c r="H177" i="3"/>
  <c r="I177" i="3"/>
  <c r="J177" i="3"/>
  <c r="K177" i="3"/>
  <c r="L177" i="3"/>
  <c r="M177" i="3"/>
  <c r="N177" i="3"/>
  <c r="O177" i="3"/>
  <c r="P177" i="3"/>
  <c r="Q177" i="3"/>
  <c r="R177" i="3"/>
  <c r="T177" i="3"/>
  <c r="U177" i="3"/>
  <c r="V177" i="3"/>
  <c r="W177" i="3"/>
  <c r="X177" i="3"/>
  <c r="Y177" i="3"/>
  <c r="Z177" i="3"/>
  <c r="AA177" i="3"/>
  <c r="AB177" i="3"/>
  <c r="AC177" i="3"/>
  <c r="B178" i="3"/>
  <c r="C178" i="3"/>
  <c r="D178" i="3"/>
  <c r="E178" i="3"/>
  <c r="F178" i="3"/>
  <c r="G178" i="3"/>
  <c r="H178" i="3"/>
  <c r="I178" i="3"/>
  <c r="J178" i="3"/>
  <c r="K178" i="3"/>
  <c r="L178" i="3"/>
  <c r="M178" i="3"/>
  <c r="N178" i="3"/>
  <c r="O178" i="3"/>
  <c r="P178" i="3"/>
  <c r="Q178" i="3"/>
  <c r="R178" i="3"/>
  <c r="T178" i="3"/>
  <c r="U178" i="3"/>
  <c r="V178" i="3"/>
  <c r="W178" i="3"/>
  <c r="X178" i="3"/>
  <c r="Y178" i="3"/>
  <c r="Z178" i="3"/>
  <c r="AA178" i="3"/>
  <c r="AB178" i="3"/>
  <c r="AC178" i="3"/>
  <c r="B179" i="3"/>
  <c r="C179" i="3"/>
  <c r="D179" i="3"/>
  <c r="E179" i="3"/>
  <c r="F179" i="3"/>
  <c r="G179" i="3"/>
  <c r="H179" i="3"/>
  <c r="I179" i="3"/>
  <c r="J179" i="3"/>
  <c r="K179" i="3"/>
  <c r="L179" i="3"/>
  <c r="M179" i="3"/>
  <c r="N179" i="3"/>
  <c r="O179" i="3"/>
  <c r="P179" i="3"/>
  <c r="Q179" i="3"/>
  <c r="R179" i="3"/>
  <c r="T179" i="3"/>
  <c r="U179" i="3"/>
  <c r="V179" i="3"/>
  <c r="W179" i="3"/>
  <c r="X179" i="3"/>
  <c r="Y179" i="3"/>
  <c r="Z179" i="3"/>
  <c r="AA179" i="3"/>
  <c r="AB179" i="3"/>
  <c r="AC179" i="3"/>
  <c r="B180" i="3"/>
  <c r="C180" i="3"/>
  <c r="D180" i="3"/>
  <c r="E180" i="3"/>
  <c r="F180" i="3"/>
  <c r="G180" i="3"/>
  <c r="H180" i="3"/>
  <c r="I180" i="3"/>
  <c r="J180" i="3"/>
  <c r="K180" i="3"/>
  <c r="L180" i="3"/>
  <c r="M180" i="3"/>
  <c r="N180" i="3"/>
  <c r="O180" i="3"/>
  <c r="P180" i="3"/>
  <c r="Q180" i="3"/>
  <c r="R180" i="3"/>
  <c r="T180" i="3"/>
  <c r="U180" i="3"/>
  <c r="V180" i="3"/>
  <c r="W180" i="3"/>
  <c r="X180" i="3"/>
  <c r="Y180" i="3"/>
  <c r="Z180" i="3"/>
  <c r="AA180" i="3"/>
  <c r="AB180" i="3"/>
  <c r="AC180" i="3"/>
  <c r="B181" i="3"/>
  <c r="C181" i="3"/>
  <c r="D181" i="3"/>
  <c r="E181" i="3"/>
  <c r="F181" i="3"/>
  <c r="G181" i="3"/>
  <c r="H181" i="3"/>
  <c r="I181" i="3"/>
  <c r="J181" i="3"/>
  <c r="K181" i="3"/>
  <c r="L181" i="3"/>
  <c r="M181" i="3"/>
  <c r="N181" i="3"/>
  <c r="O181" i="3"/>
  <c r="P181" i="3"/>
  <c r="Q181" i="3"/>
  <c r="R181" i="3"/>
  <c r="T181" i="3"/>
  <c r="U181" i="3"/>
  <c r="V181" i="3"/>
  <c r="W181" i="3"/>
  <c r="X181" i="3"/>
  <c r="Y181" i="3"/>
  <c r="Z181" i="3"/>
  <c r="AA181" i="3"/>
  <c r="AB181" i="3"/>
  <c r="AC181" i="3"/>
  <c r="B182" i="3"/>
  <c r="C182" i="3"/>
  <c r="D182" i="3"/>
  <c r="E182" i="3"/>
  <c r="F182" i="3"/>
  <c r="G182" i="3"/>
  <c r="H182" i="3"/>
  <c r="I182" i="3"/>
  <c r="J182" i="3"/>
  <c r="K182" i="3"/>
  <c r="L182" i="3"/>
  <c r="M182" i="3"/>
  <c r="N182" i="3"/>
  <c r="O182" i="3"/>
  <c r="P182" i="3"/>
  <c r="Q182" i="3"/>
  <c r="R182" i="3"/>
  <c r="T182" i="3"/>
  <c r="U182" i="3"/>
  <c r="V182" i="3"/>
  <c r="W182" i="3"/>
  <c r="X182" i="3"/>
  <c r="Y182" i="3"/>
  <c r="Z182" i="3"/>
  <c r="AA182" i="3"/>
  <c r="AB182" i="3"/>
  <c r="AC182" i="3"/>
  <c r="B183" i="3"/>
  <c r="C183" i="3"/>
  <c r="D183" i="3"/>
  <c r="E183" i="3"/>
  <c r="F183" i="3"/>
  <c r="G183" i="3"/>
  <c r="H183" i="3"/>
  <c r="I183" i="3"/>
  <c r="J183" i="3"/>
  <c r="K183" i="3"/>
  <c r="L183" i="3"/>
  <c r="M183" i="3"/>
  <c r="N183" i="3"/>
  <c r="O183" i="3"/>
  <c r="P183" i="3"/>
  <c r="Q183" i="3"/>
  <c r="R183" i="3"/>
  <c r="T183" i="3"/>
  <c r="U183" i="3"/>
  <c r="V183" i="3"/>
  <c r="W183" i="3"/>
  <c r="X183" i="3"/>
  <c r="Y183" i="3"/>
  <c r="Z183" i="3"/>
  <c r="AA183" i="3"/>
  <c r="AB183" i="3"/>
  <c r="AC183" i="3"/>
  <c r="B184" i="3"/>
  <c r="C184" i="3"/>
  <c r="D184" i="3"/>
  <c r="E184" i="3"/>
  <c r="F184" i="3"/>
  <c r="G184" i="3"/>
  <c r="H184" i="3"/>
  <c r="I184" i="3"/>
  <c r="J184" i="3"/>
  <c r="K184" i="3"/>
  <c r="L184" i="3"/>
  <c r="M184" i="3"/>
  <c r="N184" i="3"/>
  <c r="O184" i="3"/>
  <c r="P184" i="3"/>
  <c r="Q184" i="3"/>
  <c r="R184" i="3"/>
  <c r="T184" i="3"/>
  <c r="U184" i="3"/>
  <c r="V184" i="3"/>
  <c r="W184" i="3"/>
  <c r="X184" i="3"/>
  <c r="Y184" i="3"/>
  <c r="Z184" i="3"/>
  <c r="AA184" i="3"/>
  <c r="AB184" i="3"/>
  <c r="AC184" i="3"/>
  <c r="B185" i="3"/>
  <c r="C185" i="3"/>
  <c r="D185" i="3"/>
  <c r="E185" i="3"/>
  <c r="F185" i="3"/>
  <c r="G185" i="3"/>
  <c r="H185" i="3"/>
  <c r="I185" i="3"/>
  <c r="J185" i="3"/>
  <c r="K185" i="3"/>
  <c r="L185" i="3"/>
  <c r="M185" i="3"/>
  <c r="N185" i="3"/>
  <c r="O185" i="3"/>
  <c r="P185" i="3"/>
  <c r="Q185" i="3"/>
  <c r="R185" i="3"/>
  <c r="T185" i="3"/>
  <c r="U185" i="3"/>
  <c r="V185" i="3"/>
  <c r="W185" i="3"/>
  <c r="X185" i="3"/>
  <c r="Y185" i="3"/>
  <c r="Z185" i="3"/>
  <c r="AA185" i="3"/>
  <c r="AB185" i="3"/>
  <c r="AC185" i="3"/>
  <c r="B186" i="3"/>
  <c r="C186" i="3"/>
  <c r="D186" i="3"/>
  <c r="E186" i="3"/>
  <c r="F186" i="3"/>
  <c r="G186" i="3"/>
  <c r="H186" i="3"/>
  <c r="I186" i="3"/>
  <c r="J186" i="3"/>
  <c r="K186" i="3"/>
  <c r="L186" i="3"/>
  <c r="M186" i="3"/>
  <c r="N186" i="3"/>
  <c r="O186" i="3"/>
  <c r="P186" i="3"/>
  <c r="Q186" i="3"/>
  <c r="R186" i="3"/>
  <c r="T186" i="3"/>
  <c r="U186" i="3"/>
  <c r="V186" i="3"/>
  <c r="W186" i="3"/>
  <c r="X186" i="3"/>
  <c r="Y186" i="3"/>
  <c r="Z186" i="3"/>
  <c r="AA186" i="3"/>
  <c r="AB186" i="3"/>
  <c r="AC186" i="3"/>
  <c r="B187" i="3"/>
  <c r="C187" i="3"/>
  <c r="D187" i="3"/>
  <c r="E187" i="3"/>
  <c r="F187" i="3"/>
  <c r="G187" i="3"/>
  <c r="H187" i="3"/>
  <c r="I187" i="3"/>
  <c r="J187" i="3"/>
  <c r="K187" i="3"/>
  <c r="L187" i="3"/>
  <c r="M187" i="3"/>
  <c r="N187" i="3"/>
  <c r="O187" i="3"/>
  <c r="P187" i="3"/>
  <c r="Q187" i="3"/>
  <c r="R187" i="3"/>
  <c r="T187" i="3"/>
  <c r="U187" i="3"/>
  <c r="V187" i="3"/>
  <c r="W187" i="3"/>
  <c r="X187" i="3"/>
  <c r="Y187" i="3"/>
  <c r="Z187" i="3"/>
  <c r="AA187" i="3"/>
  <c r="AB187" i="3"/>
  <c r="AC187" i="3"/>
  <c r="B188" i="3"/>
  <c r="C188" i="3"/>
  <c r="D188" i="3"/>
  <c r="E188" i="3"/>
  <c r="F188" i="3"/>
  <c r="G188" i="3"/>
  <c r="H188" i="3"/>
  <c r="I188" i="3"/>
  <c r="J188" i="3"/>
  <c r="K188" i="3"/>
  <c r="L188" i="3"/>
  <c r="M188" i="3"/>
  <c r="N188" i="3"/>
  <c r="O188" i="3"/>
  <c r="P188" i="3"/>
  <c r="Q188" i="3"/>
  <c r="R188" i="3"/>
  <c r="T188" i="3"/>
  <c r="U188" i="3"/>
  <c r="V188" i="3"/>
  <c r="W188" i="3"/>
  <c r="X188" i="3"/>
  <c r="Y188" i="3"/>
  <c r="Z188" i="3"/>
  <c r="AA188" i="3"/>
  <c r="AB188" i="3"/>
  <c r="AC188" i="3"/>
  <c r="B189" i="3"/>
  <c r="C189" i="3"/>
  <c r="D189" i="3"/>
  <c r="E189" i="3"/>
  <c r="F189" i="3"/>
  <c r="G189" i="3"/>
  <c r="H189" i="3"/>
  <c r="I189" i="3"/>
  <c r="J189" i="3"/>
  <c r="K189" i="3"/>
  <c r="L189" i="3"/>
  <c r="M189" i="3"/>
  <c r="N189" i="3"/>
  <c r="O189" i="3"/>
  <c r="P189" i="3"/>
  <c r="Q189" i="3"/>
  <c r="R189" i="3"/>
  <c r="T189" i="3"/>
  <c r="U189" i="3"/>
  <c r="V189" i="3"/>
  <c r="W189" i="3"/>
  <c r="X189" i="3"/>
  <c r="Y189" i="3"/>
  <c r="Z189" i="3"/>
  <c r="AA189" i="3"/>
  <c r="AB189" i="3"/>
  <c r="AC189" i="3"/>
  <c r="B190" i="3"/>
  <c r="C190" i="3"/>
  <c r="D190" i="3"/>
  <c r="E190" i="3"/>
  <c r="F190" i="3"/>
  <c r="G190" i="3"/>
  <c r="H190" i="3"/>
  <c r="I190" i="3"/>
  <c r="J190" i="3"/>
  <c r="K190" i="3"/>
  <c r="L190" i="3"/>
  <c r="M190" i="3"/>
  <c r="N190" i="3"/>
  <c r="O190" i="3"/>
  <c r="P190" i="3"/>
  <c r="Q190" i="3"/>
  <c r="R190" i="3"/>
  <c r="T190" i="3"/>
  <c r="U190" i="3"/>
  <c r="V190" i="3"/>
  <c r="W190" i="3"/>
  <c r="X190" i="3"/>
  <c r="Y190" i="3"/>
  <c r="Z190" i="3"/>
  <c r="AA190" i="3"/>
  <c r="AB190" i="3"/>
  <c r="AC190" i="3"/>
  <c r="B191" i="3"/>
  <c r="C191" i="3"/>
  <c r="D191" i="3"/>
  <c r="E191" i="3"/>
  <c r="F191" i="3"/>
  <c r="G191" i="3"/>
  <c r="H191" i="3"/>
  <c r="I191" i="3"/>
  <c r="J191" i="3"/>
  <c r="K191" i="3"/>
  <c r="L191" i="3"/>
  <c r="M191" i="3"/>
  <c r="N191" i="3"/>
  <c r="O191" i="3"/>
  <c r="P191" i="3"/>
  <c r="Q191" i="3"/>
  <c r="R191" i="3"/>
  <c r="T191" i="3"/>
  <c r="U191" i="3"/>
  <c r="V191" i="3"/>
  <c r="W191" i="3"/>
  <c r="X191" i="3"/>
  <c r="Y191" i="3"/>
  <c r="Z191" i="3"/>
  <c r="AA191" i="3"/>
  <c r="AB191" i="3"/>
  <c r="AC191" i="3"/>
  <c r="B192" i="3"/>
  <c r="C192" i="3"/>
  <c r="D192" i="3"/>
  <c r="E192" i="3"/>
  <c r="F192" i="3"/>
  <c r="G192" i="3"/>
  <c r="H192" i="3"/>
  <c r="I192" i="3"/>
  <c r="J192" i="3"/>
  <c r="K192" i="3"/>
  <c r="L192" i="3"/>
  <c r="M192" i="3"/>
  <c r="N192" i="3"/>
  <c r="O192" i="3"/>
  <c r="P192" i="3"/>
  <c r="Q192" i="3"/>
  <c r="R192" i="3"/>
  <c r="T192" i="3"/>
  <c r="U192" i="3"/>
  <c r="V192" i="3"/>
  <c r="W192" i="3"/>
  <c r="X192" i="3"/>
  <c r="Y192" i="3"/>
  <c r="Z192" i="3"/>
  <c r="AA192" i="3"/>
  <c r="AB192" i="3"/>
  <c r="AC192" i="3"/>
  <c r="B193" i="3"/>
  <c r="C193" i="3"/>
  <c r="D193" i="3"/>
  <c r="E193" i="3"/>
  <c r="F193" i="3"/>
  <c r="G193" i="3"/>
  <c r="H193" i="3"/>
  <c r="I193" i="3"/>
  <c r="J193" i="3"/>
  <c r="K193" i="3"/>
  <c r="L193" i="3"/>
  <c r="M193" i="3"/>
  <c r="N193" i="3"/>
  <c r="O193" i="3"/>
  <c r="P193" i="3"/>
  <c r="Q193" i="3"/>
  <c r="R193" i="3"/>
  <c r="T193" i="3"/>
  <c r="U193" i="3"/>
  <c r="V193" i="3"/>
  <c r="W193" i="3"/>
  <c r="X193" i="3"/>
  <c r="Y193" i="3"/>
  <c r="Z193" i="3"/>
  <c r="AA193" i="3"/>
  <c r="AB193" i="3"/>
  <c r="AC193" i="3"/>
  <c r="B194" i="3"/>
  <c r="C194" i="3"/>
  <c r="D194" i="3"/>
  <c r="E194" i="3"/>
  <c r="F194" i="3"/>
  <c r="G194" i="3"/>
  <c r="H194" i="3"/>
  <c r="I194" i="3"/>
  <c r="J194" i="3"/>
  <c r="K194" i="3"/>
  <c r="L194" i="3"/>
  <c r="M194" i="3"/>
  <c r="N194" i="3"/>
  <c r="O194" i="3"/>
  <c r="P194" i="3"/>
  <c r="Q194" i="3"/>
  <c r="R194" i="3"/>
  <c r="T194" i="3"/>
  <c r="U194" i="3"/>
  <c r="V194" i="3"/>
  <c r="W194" i="3"/>
  <c r="X194" i="3"/>
  <c r="Y194" i="3"/>
  <c r="Z194" i="3"/>
  <c r="AA194" i="3"/>
  <c r="AB194" i="3"/>
  <c r="AC194" i="3"/>
  <c r="B195" i="3"/>
  <c r="C195" i="3"/>
  <c r="D195" i="3"/>
  <c r="E195" i="3"/>
  <c r="F195" i="3"/>
  <c r="G195" i="3"/>
  <c r="H195" i="3"/>
  <c r="I195" i="3"/>
  <c r="J195" i="3"/>
  <c r="K195" i="3"/>
  <c r="L195" i="3"/>
  <c r="M195" i="3"/>
  <c r="N195" i="3"/>
  <c r="O195" i="3"/>
  <c r="P195" i="3"/>
  <c r="Q195" i="3"/>
  <c r="R195" i="3"/>
  <c r="T195" i="3"/>
  <c r="U195" i="3"/>
  <c r="V195" i="3"/>
  <c r="W195" i="3"/>
  <c r="X195" i="3"/>
  <c r="Y195" i="3"/>
  <c r="Z195" i="3"/>
  <c r="AA195" i="3"/>
  <c r="AB195" i="3"/>
  <c r="AC195" i="3"/>
  <c r="B196" i="3"/>
  <c r="C196" i="3"/>
  <c r="D196" i="3"/>
  <c r="E196" i="3"/>
  <c r="F196" i="3"/>
  <c r="G196" i="3"/>
  <c r="H196" i="3"/>
  <c r="I196" i="3"/>
  <c r="J196" i="3"/>
  <c r="K196" i="3"/>
  <c r="L196" i="3"/>
  <c r="M196" i="3"/>
  <c r="N196" i="3"/>
  <c r="O196" i="3"/>
  <c r="P196" i="3"/>
  <c r="Q196" i="3"/>
  <c r="R196" i="3"/>
  <c r="T196" i="3"/>
  <c r="U196" i="3"/>
  <c r="V196" i="3"/>
  <c r="W196" i="3"/>
  <c r="X196" i="3"/>
  <c r="Y196" i="3"/>
  <c r="Z196" i="3"/>
  <c r="AA196" i="3"/>
  <c r="AB196" i="3"/>
  <c r="AC196" i="3"/>
  <c r="B197" i="3"/>
  <c r="C197" i="3"/>
  <c r="D197" i="3"/>
  <c r="E197" i="3"/>
  <c r="F197" i="3"/>
  <c r="G197" i="3"/>
  <c r="H197" i="3"/>
  <c r="I197" i="3"/>
  <c r="J197" i="3"/>
  <c r="K197" i="3"/>
  <c r="L197" i="3"/>
  <c r="M197" i="3"/>
  <c r="N197" i="3"/>
  <c r="O197" i="3"/>
  <c r="P197" i="3"/>
  <c r="Q197" i="3"/>
  <c r="R197" i="3"/>
  <c r="T197" i="3"/>
  <c r="U197" i="3"/>
  <c r="V197" i="3"/>
  <c r="W197" i="3"/>
  <c r="X197" i="3"/>
  <c r="Y197" i="3"/>
  <c r="Z197" i="3"/>
  <c r="AA197" i="3"/>
  <c r="AB197" i="3"/>
  <c r="AC197" i="3"/>
  <c r="B198" i="3"/>
  <c r="C198" i="3"/>
  <c r="D198" i="3"/>
  <c r="E198" i="3"/>
  <c r="F198" i="3"/>
  <c r="G198" i="3"/>
  <c r="H198" i="3"/>
  <c r="I198" i="3"/>
  <c r="J198" i="3"/>
  <c r="K198" i="3"/>
  <c r="L198" i="3"/>
  <c r="M198" i="3"/>
  <c r="N198" i="3"/>
  <c r="O198" i="3"/>
  <c r="P198" i="3"/>
  <c r="Q198" i="3"/>
  <c r="R198" i="3"/>
  <c r="T198" i="3"/>
  <c r="U198" i="3"/>
  <c r="V198" i="3"/>
  <c r="W198" i="3"/>
  <c r="X198" i="3"/>
  <c r="Y198" i="3"/>
  <c r="Z198" i="3"/>
  <c r="AA198" i="3"/>
  <c r="AB198" i="3"/>
  <c r="AC198" i="3"/>
  <c r="B199" i="3"/>
  <c r="C199" i="3"/>
  <c r="D199" i="3"/>
  <c r="E199" i="3"/>
  <c r="F199" i="3"/>
  <c r="G199" i="3"/>
  <c r="H199" i="3"/>
  <c r="I199" i="3"/>
  <c r="J199" i="3"/>
  <c r="K199" i="3"/>
  <c r="L199" i="3"/>
  <c r="M199" i="3"/>
  <c r="N199" i="3"/>
  <c r="O199" i="3"/>
  <c r="P199" i="3"/>
  <c r="Q199" i="3"/>
  <c r="R199" i="3"/>
  <c r="T199" i="3"/>
  <c r="U199" i="3"/>
  <c r="V199" i="3"/>
  <c r="W199" i="3"/>
  <c r="X199" i="3"/>
  <c r="Y199" i="3"/>
  <c r="Z199" i="3"/>
  <c r="AA199" i="3"/>
  <c r="AB199" i="3"/>
  <c r="AC199" i="3"/>
  <c r="B200" i="3"/>
  <c r="C200" i="3"/>
  <c r="D200" i="3"/>
  <c r="E200" i="3"/>
  <c r="F200" i="3"/>
  <c r="G200" i="3"/>
  <c r="H200" i="3"/>
  <c r="I200" i="3"/>
  <c r="J200" i="3"/>
  <c r="K200" i="3"/>
  <c r="L200" i="3"/>
  <c r="M200" i="3"/>
  <c r="N200" i="3"/>
  <c r="O200" i="3"/>
  <c r="P200" i="3"/>
  <c r="Q200" i="3"/>
  <c r="R200" i="3"/>
  <c r="T200" i="3"/>
  <c r="U200" i="3"/>
  <c r="V200" i="3"/>
  <c r="W200" i="3"/>
  <c r="X200" i="3"/>
  <c r="Y200" i="3"/>
  <c r="Z200" i="3"/>
  <c r="AA200" i="3"/>
  <c r="AB200" i="3"/>
  <c r="AC200" i="3"/>
  <c r="B201" i="3"/>
  <c r="C201" i="3"/>
  <c r="D201" i="3"/>
  <c r="E201" i="3"/>
  <c r="F201" i="3"/>
  <c r="G201" i="3"/>
  <c r="H201" i="3"/>
  <c r="I201" i="3"/>
  <c r="J201" i="3"/>
  <c r="K201" i="3"/>
  <c r="L201" i="3"/>
  <c r="M201" i="3"/>
  <c r="N201" i="3"/>
  <c r="O201" i="3"/>
  <c r="P201" i="3"/>
  <c r="Q201" i="3"/>
  <c r="R201" i="3"/>
  <c r="T201" i="3"/>
  <c r="U201" i="3"/>
  <c r="V201" i="3"/>
  <c r="W201" i="3"/>
  <c r="X201" i="3"/>
  <c r="Y201" i="3"/>
  <c r="Z201" i="3"/>
  <c r="AA201" i="3"/>
  <c r="AB201" i="3"/>
  <c r="AC201" i="3"/>
  <c r="B202" i="3"/>
  <c r="C202" i="3"/>
  <c r="D202" i="3"/>
  <c r="E202" i="3"/>
  <c r="F202" i="3"/>
  <c r="G202" i="3"/>
  <c r="H202" i="3"/>
  <c r="I202" i="3"/>
  <c r="J202" i="3"/>
  <c r="K202" i="3"/>
  <c r="L202" i="3"/>
  <c r="M202" i="3"/>
  <c r="N202" i="3"/>
  <c r="O202" i="3"/>
  <c r="P202" i="3"/>
  <c r="Q202" i="3"/>
  <c r="R202" i="3"/>
  <c r="T202" i="3"/>
  <c r="U202" i="3"/>
  <c r="V202" i="3"/>
  <c r="W202" i="3"/>
  <c r="X202" i="3"/>
  <c r="Y202" i="3"/>
  <c r="Z202" i="3"/>
  <c r="AA202" i="3"/>
  <c r="AB202" i="3"/>
  <c r="AC202" i="3"/>
  <c r="AC3" i="3"/>
  <c r="AB3" i="3"/>
  <c r="AA3" i="3"/>
  <c r="Z3" i="3"/>
  <c r="Y3" i="3"/>
  <c r="X3" i="3"/>
  <c r="W3" i="3"/>
  <c r="V3" i="3"/>
  <c r="U3" i="3"/>
  <c r="T3" i="3"/>
  <c r="R3" i="3"/>
  <c r="Q3" i="3"/>
  <c r="P3" i="3"/>
  <c r="O3" i="3"/>
  <c r="N3" i="3"/>
  <c r="M3" i="3"/>
  <c r="L3" i="3"/>
  <c r="K3" i="3"/>
  <c r="J3" i="3"/>
  <c r="I3" i="3"/>
  <c r="H3" i="3"/>
  <c r="G3" i="3"/>
  <c r="F3" i="3"/>
  <c r="E3" i="3"/>
  <c r="D3" i="3"/>
  <c r="C3" i="3"/>
  <c r="B3" i="3"/>
  <c r="AK35" i="2"/>
  <c r="AH35" i="2"/>
  <c r="AG35" i="2"/>
  <c r="AF35" i="2"/>
  <c r="AE35" i="2"/>
  <c r="AD35" i="2"/>
  <c r="AC35" i="2"/>
  <c r="AJ35" i="2" s="1"/>
  <c r="AB35" i="2"/>
  <c r="AI35" i="2" s="1"/>
  <c r="AA35" i="2"/>
  <c r="Z35" i="2"/>
  <c r="AK34" i="2"/>
  <c r="AH34" i="2"/>
  <c r="AG34" i="2"/>
  <c r="AF34" i="2"/>
  <c r="AE34" i="2"/>
  <c r="AD34" i="2"/>
  <c r="AC34" i="2"/>
  <c r="AJ34" i="2" s="1"/>
  <c r="AB34" i="2"/>
  <c r="AI34" i="2" s="1"/>
  <c r="AA34" i="2"/>
  <c r="Z34" i="2"/>
  <c r="AK33" i="2"/>
  <c r="AH33" i="2"/>
  <c r="AG33" i="2"/>
  <c r="AF33" i="2"/>
  <c r="AE33" i="2"/>
  <c r="AD33" i="2"/>
  <c r="AC33" i="2"/>
  <c r="AJ33" i="2" s="1"/>
  <c r="AB33" i="2"/>
  <c r="AI33" i="2" s="1"/>
  <c r="AA33" i="2"/>
  <c r="Z33" i="2"/>
  <c r="AK32" i="2"/>
  <c r="AH32" i="2"/>
  <c r="AG32" i="2"/>
  <c r="AF32" i="2"/>
  <c r="AE32" i="2"/>
  <c r="AD32" i="2"/>
  <c r="AC32" i="2"/>
  <c r="AJ32" i="2" s="1"/>
  <c r="AB32" i="2"/>
  <c r="AI32" i="2" s="1"/>
  <c r="AA32" i="2"/>
  <c r="Z32" i="2"/>
  <c r="AK31" i="2"/>
  <c r="AH31" i="2"/>
  <c r="AG31" i="2"/>
  <c r="AF31" i="2"/>
  <c r="AE31" i="2"/>
  <c r="AD31" i="2"/>
  <c r="AC31" i="2"/>
  <c r="AJ31" i="2" s="1"/>
  <c r="AB31" i="2"/>
  <c r="AI31" i="2" s="1"/>
  <c r="AA31" i="2"/>
  <c r="Z31" i="2"/>
  <c r="AK30" i="2"/>
  <c r="AH30" i="2"/>
  <c r="AG30" i="2"/>
  <c r="AF30" i="2"/>
  <c r="AE30" i="2"/>
  <c r="AD30" i="2"/>
  <c r="AC30" i="2"/>
  <c r="AJ30" i="2" s="1"/>
  <c r="AB30" i="2"/>
  <c r="AI30" i="2" s="1"/>
  <c r="AA30" i="2"/>
  <c r="Z30" i="2"/>
  <c r="AK29" i="2"/>
  <c r="AH29" i="2"/>
  <c r="AG29" i="2"/>
  <c r="AF29" i="2"/>
  <c r="AE29" i="2"/>
  <c r="AD29" i="2"/>
  <c r="AC29" i="2"/>
  <c r="AJ29" i="2" s="1"/>
  <c r="AB29" i="2"/>
  <c r="AI29" i="2" s="1"/>
  <c r="AA29" i="2"/>
  <c r="Z29" i="2"/>
  <c r="AK28" i="2"/>
  <c r="AH28" i="2"/>
  <c r="AG28" i="2"/>
  <c r="AF28" i="2"/>
  <c r="AE28" i="2"/>
  <c r="AD28" i="2"/>
  <c r="AC28" i="2"/>
  <c r="AJ28" i="2" s="1"/>
  <c r="AB28" i="2"/>
  <c r="AI28" i="2" s="1"/>
  <c r="AA28" i="2"/>
  <c r="Z28" i="2"/>
  <c r="AK27" i="2"/>
  <c r="AH27" i="2"/>
  <c r="AG27" i="2"/>
  <c r="AF27" i="2"/>
  <c r="AE27" i="2"/>
  <c r="AD27" i="2"/>
  <c r="AC27" i="2"/>
  <c r="AJ27" i="2" s="1"/>
  <c r="AB27" i="2"/>
  <c r="AI27" i="2" s="1"/>
  <c r="AA27" i="2"/>
  <c r="Z27" i="2"/>
  <c r="AK26" i="2"/>
  <c r="AH26" i="2"/>
  <c r="AG26" i="2"/>
  <c r="AF26" i="2"/>
  <c r="AE26" i="2"/>
  <c r="AD26" i="2"/>
  <c r="AC26" i="2"/>
  <c r="AJ26" i="2" s="1"/>
  <c r="AB26" i="2"/>
  <c r="AI26" i="2" s="1"/>
  <c r="AA26" i="2"/>
  <c r="Z26" i="2"/>
  <c r="AK25" i="2"/>
  <c r="AH25" i="2"/>
  <c r="AG25" i="2"/>
  <c r="AF25" i="2"/>
  <c r="AE25" i="2"/>
  <c r="AD25" i="2"/>
  <c r="AC25" i="2"/>
  <c r="AJ25" i="2" s="1"/>
  <c r="AB25" i="2"/>
  <c r="AI25" i="2" s="1"/>
  <c r="AA25" i="2"/>
  <c r="Z25" i="2"/>
  <c r="AK24" i="2"/>
  <c r="AH24" i="2"/>
  <c r="AG24" i="2"/>
  <c r="AF24" i="2"/>
  <c r="AE24" i="2"/>
  <c r="AD24" i="2"/>
  <c r="AC24" i="2"/>
  <c r="AJ24" i="2" s="1"/>
  <c r="AB24" i="2"/>
  <c r="AI24" i="2" s="1"/>
  <c r="AA24" i="2"/>
  <c r="Z24" i="2"/>
  <c r="AK23" i="2"/>
  <c r="AH23" i="2"/>
  <c r="AG23" i="2"/>
  <c r="AF23" i="2"/>
  <c r="AE23" i="2"/>
  <c r="AD23" i="2"/>
  <c r="AC23" i="2"/>
  <c r="AJ23" i="2" s="1"/>
  <c r="AB23" i="2"/>
  <c r="AI23" i="2" s="1"/>
  <c r="AA23" i="2"/>
  <c r="Z23" i="2"/>
  <c r="AK22" i="2"/>
  <c r="AH22" i="2"/>
  <c r="AG22" i="2"/>
  <c r="AF22" i="2"/>
  <c r="AE22" i="2"/>
  <c r="AD22" i="2"/>
  <c r="AC22" i="2"/>
  <c r="AJ22" i="2" s="1"/>
  <c r="AB22" i="2"/>
  <c r="AI22" i="2" s="1"/>
  <c r="AA22" i="2"/>
  <c r="Z22" i="2"/>
  <c r="AK21" i="2"/>
  <c r="AH21" i="2"/>
  <c r="AG21" i="2"/>
  <c r="AF21" i="2"/>
  <c r="AE21" i="2"/>
  <c r="AD21" i="2"/>
  <c r="AC21" i="2"/>
  <c r="AJ21" i="2" s="1"/>
  <c r="AB21" i="2"/>
  <c r="AI21" i="2" s="1"/>
  <c r="AA21" i="2"/>
  <c r="Z21" i="2"/>
  <c r="AK20" i="2"/>
  <c r="AH20" i="2"/>
  <c r="AG20" i="2"/>
  <c r="AF20" i="2"/>
  <c r="AE20" i="2"/>
  <c r="AD20" i="2"/>
  <c r="AC20" i="2"/>
  <c r="AJ20" i="2" s="1"/>
  <c r="AB20" i="2"/>
  <c r="AI20" i="2" s="1"/>
  <c r="AA20" i="2"/>
  <c r="Z20" i="2"/>
  <c r="AK19" i="2"/>
  <c r="AH19" i="2"/>
  <c r="AG19" i="2"/>
  <c r="AF19" i="2"/>
  <c r="AE19" i="2"/>
  <c r="AD19" i="2"/>
  <c r="AC19" i="2"/>
  <c r="AJ19" i="2" s="1"/>
  <c r="AB19" i="2"/>
  <c r="AI19" i="2" s="1"/>
  <c r="AA19" i="2"/>
  <c r="Z19" i="2"/>
  <c r="AK18" i="2"/>
  <c r="AH18" i="2"/>
  <c r="AG18" i="2"/>
  <c r="AF18" i="2"/>
  <c r="AE18" i="2"/>
  <c r="AD18" i="2"/>
  <c r="AC18" i="2"/>
  <c r="AJ18" i="2" s="1"/>
  <c r="AB18" i="2"/>
  <c r="AI18" i="2" s="1"/>
  <c r="AA18" i="2"/>
  <c r="Z18" i="2"/>
  <c r="AK17" i="2"/>
  <c r="AH17" i="2"/>
  <c r="AG17" i="2"/>
  <c r="AF17" i="2"/>
  <c r="AE17" i="2"/>
  <c r="AD17" i="2"/>
  <c r="AC17" i="2"/>
  <c r="AJ17" i="2" s="1"/>
  <c r="AB17" i="2"/>
  <c r="AI17" i="2" s="1"/>
  <c r="AA17" i="2"/>
  <c r="Z17" i="2"/>
  <c r="AK16" i="2"/>
  <c r="AH16" i="2"/>
  <c r="AG16" i="2"/>
  <c r="AF16" i="2"/>
  <c r="AE16" i="2"/>
  <c r="AD16" i="2"/>
  <c r="AC16" i="2"/>
  <c r="AJ16" i="2" s="1"/>
  <c r="AB16" i="2"/>
  <c r="AI16" i="2" s="1"/>
  <c r="AA16" i="2"/>
  <c r="Z16" i="2"/>
  <c r="AK15" i="2"/>
  <c r="AH15" i="2"/>
  <c r="AG15" i="2"/>
  <c r="AF15" i="2"/>
  <c r="AE15" i="2"/>
  <c r="AD15" i="2"/>
  <c r="AC15" i="2"/>
  <c r="AJ15" i="2" s="1"/>
  <c r="AB15" i="2"/>
  <c r="AI15" i="2" s="1"/>
  <c r="AA15" i="2"/>
  <c r="Z15" i="2"/>
  <c r="AK14" i="2"/>
  <c r="AH14" i="2"/>
  <c r="AG14" i="2"/>
  <c r="AF14" i="2"/>
  <c r="AE14" i="2"/>
  <c r="AD14" i="2"/>
  <c r="AC14" i="2"/>
  <c r="AJ14" i="2" s="1"/>
  <c r="AB14" i="2"/>
  <c r="AI14" i="2" s="1"/>
  <c r="AA14" i="2"/>
  <c r="Z14" i="2"/>
  <c r="AK13" i="2"/>
  <c r="AH13" i="2"/>
  <c r="AG13" i="2"/>
  <c r="AF13" i="2"/>
  <c r="AE13" i="2"/>
  <c r="AD13" i="2"/>
  <c r="AC13" i="2"/>
  <c r="AJ13" i="2" s="1"/>
  <c r="AB13" i="2"/>
  <c r="AI13" i="2" s="1"/>
  <c r="AA13" i="2"/>
  <c r="Z13" i="2"/>
  <c r="AK12" i="2"/>
  <c r="AH12" i="2"/>
  <c r="AG12" i="2"/>
  <c r="AF12" i="2"/>
  <c r="AE12" i="2"/>
  <c r="AD12" i="2"/>
  <c r="AC12" i="2"/>
  <c r="AJ12" i="2" s="1"/>
  <c r="AB12" i="2"/>
  <c r="AI12" i="2" s="1"/>
  <c r="AA12" i="2"/>
  <c r="Z12" i="2"/>
  <c r="AK11" i="2"/>
  <c r="AH11" i="2"/>
  <c r="AG11" i="2"/>
  <c r="AF11" i="2"/>
  <c r="AE11" i="2"/>
  <c r="AD11" i="2"/>
  <c r="AC11" i="2"/>
  <c r="AJ11" i="2" s="1"/>
  <c r="AB11" i="2"/>
  <c r="AI11" i="2" s="1"/>
  <c r="AA11" i="2"/>
  <c r="Z11" i="2"/>
  <c r="AK10" i="2"/>
  <c r="AH10" i="2"/>
  <c r="AG10" i="2"/>
  <c r="AF10" i="2"/>
  <c r="AE10" i="2"/>
  <c r="AD10" i="2"/>
  <c r="AC10" i="2"/>
  <c r="AJ10" i="2" s="1"/>
  <c r="AB10" i="2"/>
  <c r="AI10" i="2" s="1"/>
  <c r="AA10" i="2"/>
  <c r="Z10" i="2"/>
  <c r="AK9" i="2"/>
  <c r="AH9" i="2"/>
  <c r="AG9" i="2"/>
  <c r="AF9" i="2"/>
  <c r="AE9" i="2"/>
  <c r="AD9" i="2"/>
  <c r="AC9" i="2"/>
  <c r="AJ9" i="2" s="1"/>
  <c r="AB9" i="2"/>
  <c r="AI9" i="2" s="1"/>
  <c r="AA9" i="2"/>
  <c r="Z9" i="2"/>
  <c r="AK8" i="2"/>
  <c r="AH8" i="2"/>
  <c r="AG8" i="2"/>
  <c r="AF8" i="2"/>
  <c r="AE8" i="2"/>
  <c r="AD8" i="2"/>
  <c r="AC8" i="2"/>
  <c r="AJ8" i="2" s="1"/>
  <c r="AB8" i="2"/>
  <c r="AI8" i="2" s="1"/>
  <c r="AA8" i="2"/>
  <c r="Z8" i="2"/>
  <c r="AK7" i="2"/>
  <c r="AH7" i="2"/>
  <c r="AG7" i="2"/>
  <c r="AF7" i="2"/>
  <c r="AE7" i="2"/>
  <c r="AD7" i="2"/>
  <c r="AC7" i="2"/>
  <c r="AJ7" i="2" s="1"/>
  <c r="AB7" i="2"/>
  <c r="AI7" i="2" s="1"/>
  <c r="AA7" i="2"/>
  <c r="Z7" i="2"/>
  <c r="AK6" i="2"/>
  <c r="AH6" i="2"/>
  <c r="AG6" i="2"/>
  <c r="AF6" i="2"/>
  <c r="AE6" i="2"/>
  <c r="AD6" i="2"/>
  <c r="AC6" i="2"/>
  <c r="AJ6" i="2" s="1"/>
  <c r="AB6" i="2"/>
  <c r="AI6" i="2" s="1"/>
  <c r="AA6" i="2"/>
  <c r="Z6" i="2"/>
  <c r="AK5" i="2"/>
  <c r="AH5" i="2"/>
  <c r="AG5" i="2"/>
  <c r="AF5" i="2"/>
  <c r="AE5" i="2"/>
  <c r="AD5" i="2"/>
  <c r="AC5" i="2"/>
  <c r="AJ5" i="2" s="1"/>
  <c r="AB5" i="2"/>
  <c r="AI5" i="2" s="1"/>
  <c r="AA5" i="2"/>
  <c r="Z5" i="2"/>
  <c r="AK4" i="2"/>
  <c r="AH4" i="2"/>
  <c r="AG4" i="2"/>
  <c r="AF4" i="2"/>
  <c r="AE4" i="2"/>
  <c r="AD4" i="2"/>
  <c r="AC4" i="2"/>
  <c r="AJ4" i="2" s="1"/>
  <c r="AB4" i="2"/>
  <c r="AI4" i="2" s="1"/>
  <c r="AA4" i="2"/>
  <c r="Z4" i="2"/>
  <c r="AK3" i="2"/>
  <c r="AH3" i="2"/>
  <c r="AG3" i="2"/>
  <c r="AF3" i="2"/>
  <c r="AE3" i="2"/>
  <c r="AD3" i="2"/>
  <c r="AC3" i="2"/>
  <c r="AJ3" i="2" s="1"/>
  <c r="AB3" i="2"/>
  <c r="AI3" i="2" s="1"/>
  <c r="AA3" i="2"/>
  <c r="Z3" i="2"/>
  <c r="AK2" i="2"/>
  <c r="AH2" i="2"/>
  <c r="AG2" i="2"/>
  <c r="AF2" i="2"/>
  <c r="AE2" i="2"/>
  <c r="AD2" i="2"/>
  <c r="AC2" i="2"/>
  <c r="AJ2" i="2" s="1"/>
  <c r="AB2" i="2"/>
  <c r="AI2" i="2" s="1"/>
  <c r="AA2" i="2"/>
  <c r="Z2" i="2"/>
  <c r="AH1" i="2"/>
  <c r="AG1" i="2"/>
  <c r="AF1" i="2"/>
  <c r="AE1" i="2"/>
  <c r="AD1" i="2"/>
  <c r="AC1" i="2"/>
  <c r="AB1" i="2"/>
  <c r="AA1" i="2"/>
  <c r="Z1" i="2"/>
  <c r="F41" i="4" l="1"/>
  <c r="C41" i="4"/>
  <c r="I42" i="4"/>
  <c r="G42" i="4"/>
  <c r="E42" i="4"/>
  <c r="D42" i="4"/>
  <c r="B42" i="4"/>
  <c r="B203" i="1"/>
  <c r="B1" i="1"/>
  <c r="B205" i="5"/>
  <c r="A205" i="5" s="1"/>
  <c r="B206" i="5"/>
  <c r="A206" i="5" s="1"/>
  <c r="B207" i="5"/>
  <c r="A207" i="5" s="1"/>
  <c r="B208" i="5"/>
  <c r="A208" i="5" s="1"/>
  <c r="B209" i="5"/>
  <c r="A209" i="5" s="1"/>
  <c r="B210" i="5"/>
  <c r="A210" i="5" s="1"/>
  <c r="Q5" i="4"/>
  <c r="L5" i="4"/>
  <c r="K5" i="4"/>
  <c r="J5" i="4"/>
  <c r="I5" i="4" l="1"/>
  <c r="G5" i="4"/>
  <c r="E5" i="4"/>
  <c r="F5" i="4"/>
  <c r="C5" i="4"/>
  <c r="D5" i="4" l="1"/>
  <c r="B5" i="4"/>
  <c r="B2" i="5" l="1"/>
  <c r="A2" i="5" s="1"/>
  <c r="B3" i="5"/>
  <c r="A3" i="5" s="1"/>
  <c r="B4" i="5" l="1"/>
  <c r="A4" i="5" s="1"/>
  <c r="B5" i="5" l="1"/>
  <c r="A5" i="5" s="1"/>
  <c r="B6" i="5" l="1"/>
  <c r="A6" i="5" s="1"/>
  <c r="B7" i="5" l="1"/>
  <c r="A7" i="5" s="1"/>
  <c r="B8" i="5" l="1"/>
  <c r="A8" i="5" s="1"/>
  <c r="B9" i="5" l="1"/>
  <c r="A9" i="5" s="1"/>
  <c r="B10" i="5" l="1"/>
  <c r="A10" i="5" s="1"/>
  <c r="B11" i="5" l="1"/>
  <c r="A11" i="5" s="1"/>
  <c r="B12" i="5" l="1"/>
  <c r="A12" i="5" s="1"/>
  <c r="B13" i="5" l="1"/>
  <c r="A13" i="5" s="1"/>
  <c r="B14" i="5" l="1"/>
  <c r="A14" i="5" s="1"/>
  <c r="B15" i="5" l="1"/>
  <c r="A15" i="5" s="1"/>
  <c r="B16" i="5" l="1"/>
  <c r="A16" i="5" s="1"/>
  <c r="B17" i="5" l="1"/>
  <c r="A17" i="5" s="1"/>
  <c r="B18" i="5" l="1"/>
  <c r="A18" i="5" s="1"/>
  <c r="B19" i="5" l="1"/>
  <c r="A19" i="5" s="1"/>
  <c r="B20" i="5" l="1"/>
  <c r="A20" i="5" s="1"/>
  <c r="B21" i="5" l="1"/>
  <c r="A21" i="5" s="1"/>
  <c r="B22" i="5" l="1"/>
  <c r="A22" i="5" s="1"/>
  <c r="B23" i="5" l="1"/>
  <c r="A23" i="5" s="1"/>
  <c r="B24" i="5" l="1"/>
  <c r="A24" i="5" s="1"/>
  <c r="B25" i="5" l="1"/>
  <c r="A25" i="5" s="1"/>
  <c r="B26" i="5" l="1"/>
  <c r="A26" i="5" s="1"/>
  <c r="B27" i="5" l="1"/>
  <c r="A27" i="5" s="1"/>
  <c r="B28" i="5" l="1"/>
  <c r="A28" i="5" s="1"/>
  <c r="B29" i="5" l="1"/>
  <c r="A29" i="5" s="1"/>
  <c r="B30" i="5" l="1"/>
  <c r="A30" i="5" s="1"/>
  <c r="B31" i="5" l="1"/>
  <c r="A31" i="5" s="1"/>
  <c r="B32" i="5" l="1"/>
  <c r="A32" i="5" s="1"/>
  <c r="B33" i="5" l="1"/>
  <c r="A33" i="5" s="1"/>
  <c r="B34" i="5" l="1"/>
  <c r="A34" i="5" s="1"/>
  <c r="B35" i="5" l="1"/>
  <c r="A35" i="5" s="1"/>
  <c r="B36" i="5" l="1"/>
  <c r="A36" i="5" s="1"/>
  <c r="B37" i="5" l="1"/>
  <c r="A37" i="5" s="1"/>
  <c r="B38" i="5" l="1"/>
  <c r="A38" i="5" s="1"/>
  <c r="B39" i="5" l="1"/>
  <c r="A39" i="5" s="1"/>
  <c r="B40" i="5" l="1"/>
  <c r="A40" i="5" s="1"/>
  <c r="B41" i="5" l="1"/>
  <c r="A41" i="5" s="1"/>
  <c r="B42" i="5" l="1"/>
  <c r="A42" i="5" s="1"/>
  <c r="B43" i="5" l="1"/>
  <c r="A43" i="5" s="1"/>
  <c r="B44" i="5" l="1"/>
  <c r="A44" i="5" s="1"/>
  <c r="B45" i="5" l="1"/>
  <c r="A45" i="5" s="1"/>
  <c r="B46" i="5" l="1"/>
  <c r="A46" i="5" s="1"/>
  <c r="B47" i="5" l="1"/>
  <c r="A47" i="5" s="1"/>
  <c r="B48" i="5" l="1"/>
  <c r="A48" i="5" s="1"/>
  <c r="B49" i="5" l="1"/>
  <c r="A49" i="5" s="1"/>
  <c r="B50" i="5" l="1"/>
  <c r="A50" i="5" s="1"/>
  <c r="B51" i="5" l="1"/>
  <c r="A51" i="5" s="1"/>
  <c r="B52" i="5" l="1"/>
  <c r="A52" i="5" s="1"/>
  <c r="B53" i="5" l="1"/>
  <c r="A53" i="5" s="1"/>
  <c r="B54" i="5" l="1"/>
  <c r="A54" i="5" s="1"/>
  <c r="B55" i="5" l="1"/>
  <c r="A55" i="5" s="1"/>
  <c r="B56" i="5" l="1"/>
  <c r="A56" i="5" s="1"/>
  <c r="B57" i="5" l="1"/>
  <c r="A57" i="5" s="1"/>
  <c r="B58" i="5" l="1"/>
  <c r="A58" i="5" s="1"/>
  <c r="B59" i="5" l="1"/>
  <c r="A59" i="5" s="1"/>
  <c r="B60" i="5" l="1"/>
  <c r="A60" i="5" s="1"/>
  <c r="B61" i="5" l="1"/>
  <c r="A61" i="5" s="1"/>
  <c r="B62" i="5" l="1"/>
  <c r="A62" i="5" s="1"/>
  <c r="B63" i="5" l="1"/>
  <c r="A63" i="5" s="1"/>
  <c r="B64" i="5" l="1"/>
  <c r="A64" i="5" s="1"/>
  <c r="B65" i="5" l="1"/>
  <c r="A65" i="5" s="1"/>
  <c r="B66" i="5" l="1"/>
  <c r="A66" i="5" s="1"/>
  <c r="B67" i="5" l="1"/>
  <c r="A67" i="5" s="1"/>
  <c r="B68" i="5" l="1"/>
  <c r="A68" i="5" s="1"/>
  <c r="B69" i="5" l="1"/>
  <c r="A69" i="5" s="1"/>
  <c r="B70" i="5" l="1"/>
  <c r="A70" i="5" s="1"/>
  <c r="B71" i="5" l="1"/>
  <c r="A71" i="5" s="1"/>
  <c r="B72" i="5" l="1"/>
  <c r="A72" i="5" s="1"/>
  <c r="B73" i="5" l="1"/>
  <c r="A73" i="5" s="1"/>
  <c r="B74" i="5" l="1"/>
  <c r="A74" i="5" s="1"/>
  <c r="B75" i="5" l="1"/>
  <c r="A75" i="5" s="1"/>
  <c r="B76" i="5" l="1"/>
  <c r="A76" i="5" s="1"/>
  <c r="B77" i="5" l="1"/>
  <c r="A77" i="5" s="1"/>
  <c r="B78" i="5" l="1"/>
  <c r="A78" i="5" s="1"/>
  <c r="B79" i="5" l="1"/>
  <c r="A79" i="5" s="1"/>
  <c r="B80" i="5" l="1"/>
  <c r="A80" i="5" s="1"/>
  <c r="B81" i="5" l="1"/>
  <c r="A81" i="5" s="1"/>
  <c r="B82" i="5" l="1"/>
  <c r="A82" i="5" s="1"/>
  <c r="B83" i="5" l="1"/>
  <c r="A83" i="5" s="1"/>
  <c r="B84" i="5" l="1"/>
  <c r="A84" i="5" s="1"/>
  <c r="B85" i="5" l="1"/>
  <c r="A85" i="5" s="1"/>
  <c r="B86" i="5" l="1"/>
  <c r="A86" i="5" s="1"/>
  <c r="B87" i="5" l="1"/>
  <c r="A87" i="5" s="1"/>
  <c r="B88" i="5" l="1"/>
  <c r="A88" i="5" s="1"/>
  <c r="B89" i="5" l="1"/>
  <c r="A89" i="5" s="1"/>
  <c r="B90" i="5" l="1"/>
  <c r="A90" i="5" s="1"/>
  <c r="B91" i="5" l="1"/>
  <c r="A91" i="5" s="1"/>
  <c r="B92" i="5" l="1"/>
  <c r="A92" i="5" s="1"/>
  <c r="B93" i="5" l="1"/>
  <c r="A93" i="5" s="1"/>
  <c r="B94" i="5" l="1"/>
  <c r="A94" i="5" s="1"/>
  <c r="B95" i="5" l="1"/>
  <c r="A95" i="5" s="1"/>
  <c r="B96" i="5" l="1"/>
  <c r="A96" i="5" s="1"/>
  <c r="B97" i="5" l="1"/>
  <c r="A97" i="5" s="1"/>
  <c r="B98" i="5" l="1"/>
  <c r="A98" i="5" s="1"/>
  <c r="B99" i="5" l="1"/>
  <c r="A99" i="5" s="1"/>
  <c r="B100" i="5" l="1"/>
  <c r="A100" i="5" s="1"/>
  <c r="B101" i="5" l="1"/>
  <c r="A101" i="5" s="1"/>
  <c r="B102" i="5" l="1"/>
  <c r="A102" i="5" s="1"/>
  <c r="B103" i="5" l="1"/>
  <c r="A103" i="5" s="1"/>
  <c r="B104" i="5" l="1"/>
  <c r="A104" i="5" s="1"/>
  <c r="B105" i="5" l="1"/>
  <c r="A105" i="5" s="1"/>
  <c r="B106" i="5" l="1"/>
  <c r="A106" i="5" s="1"/>
  <c r="B107" i="5" l="1"/>
  <c r="A107" i="5" s="1"/>
  <c r="B108" i="5" l="1"/>
  <c r="A108" i="5" s="1"/>
  <c r="B109" i="5" l="1"/>
  <c r="A109" i="5" s="1"/>
  <c r="B110" i="5" l="1"/>
  <c r="A110" i="5" s="1"/>
  <c r="B111" i="5" l="1"/>
  <c r="A111" i="5" s="1"/>
  <c r="B112" i="5" l="1"/>
  <c r="A112" i="5" s="1"/>
  <c r="B113" i="5" l="1"/>
  <c r="A113" i="5" s="1"/>
  <c r="B114" i="5" l="1"/>
  <c r="A114" i="5" s="1"/>
  <c r="B115" i="5" l="1"/>
  <c r="A115" i="5" s="1"/>
  <c r="B116" i="5" l="1"/>
  <c r="A116" i="5" s="1"/>
  <c r="B117" i="5" l="1"/>
  <c r="A117" i="5" s="1"/>
  <c r="B118" i="5" l="1"/>
  <c r="A118" i="5" s="1"/>
  <c r="B119" i="5" l="1"/>
  <c r="A119" i="5" s="1"/>
  <c r="B120" i="5" l="1"/>
  <c r="A120" i="5" s="1"/>
  <c r="B121" i="5" l="1"/>
  <c r="A121" i="5" s="1"/>
  <c r="B122" i="5" l="1"/>
  <c r="A122" i="5" s="1"/>
  <c r="B123" i="5" l="1"/>
  <c r="A123" i="5" s="1"/>
  <c r="B124" i="5" l="1"/>
  <c r="A124" i="5" s="1"/>
  <c r="B125" i="5" l="1"/>
  <c r="A125" i="5" s="1"/>
  <c r="B126" i="5" l="1"/>
  <c r="A126" i="5" s="1"/>
  <c r="B127" i="5" l="1"/>
  <c r="A127" i="5" s="1"/>
  <c r="B128" i="5" l="1"/>
  <c r="A128" i="5" s="1"/>
  <c r="B129" i="5" l="1"/>
  <c r="A129" i="5" s="1"/>
  <c r="B130" i="5" l="1"/>
  <c r="A130" i="5" s="1"/>
  <c r="B131" i="5" l="1"/>
  <c r="A131" i="5" s="1"/>
  <c r="B132" i="5" l="1"/>
  <c r="A132" i="5" s="1"/>
  <c r="B133" i="5" l="1"/>
  <c r="A133" i="5" s="1"/>
  <c r="B134" i="5" l="1"/>
  <c r="A134" i="5" s="1"/>
  <c r="B135" i="5" l="1"/>
  <c r="A135" i="5" s="1"/>
  <c r="B136" i="5" l="1"/>
  <c r="A136" i="5" s="1"/>
  <c r="B137" i="5" l="1"/>
  <c r="A137" i="5" s="1"/>
  <c r="B138" i="5" l="1"/>
  <c r="A138" i="5" s="1"/>
  <c r="B139" i="5" l="1"/>
  <c r="A139" i="5" s="1"/>
  <c r="B140" i="5" l="1"/>
  <c r="A140" i="5" s="1"/>
  <c r="B141" i="5" l="1"/>
  <c r="A141" i="5" s="1"/>
  <c r="B142" i="5" l="1"/>
  <c r="A142" i="5" s="1"/>
  <c r="B143" i="5" l="1"/>
  <c r="A143" i="5" s="1"/>
  <c r="B144" i="5" l="1"/>
  <c r="A144" i="5" s="1"/>
  <c r="B145" i="5" l="1"/>
  <c r="A145" i="5" s="1"/>
  <c r="B146" i="5" l="1"/>
  <c r="A146" i="5" s="1"/>
  <c r="B147" i="5" l="1"/>
  <c r="A147" i="5" s="1"/>
  <c r="B148" i="5" l="1"/>
  <c r="A148" i="5" s="1"/>
  <c r="B149" i="5" l="1"/>
  <c r="A149" i="5" s="1"/>
  <c r="B150" i="5" l="1"/>
  <c r="A150" i="5" s="1"/>
  <c r="B151" i="5" l="1"/>
  <c r="A151" i="5" s="1"/>
  <c r="B152" i="5" l="1"/>
  <c r="A152" i="5" s="1"/>
  <c r="B153" i="5" l="1"/>
  <c r="A153" i="5" s="1"/>
  <c r="B154" i="5" l="1"/>
  <c r="A154" i="5" s="1"/>
  <c r="B155" i="5" l="1"/>
  <c r="A155" i="5" s="1"/>
  <c r="B156" i="5" l="1"/>
  <c r="A156" i="5" s="1"/>
  <c r="B157" i="5" l="1"/>
  <c r="A157" i="5" s="1"/>
  <c r="B158" i="5" l="1"/>
  <c r="A158" i="5" s="1"/>
  <c r="B159" i="5" l="1"/>
  <c r="A159" i="5" s="1"/>
  <c r="B160" i="5" l="1"/>
  <c r="A160" i="5" s="1"/>
  <c r="B161" i="5" l="1"/>
  <c r="A161" i="5" s="1"/>
  <c r="B162" i="5" l="1"/>
  <c r="A162" i="5" s="1"/>
  <c r="B163" i="5" l="1"/>
  <c r="A163" i="5" s="1"/>
  <c r="B164" i="5" l="1"/>
  <c r="A164" i="5" s="1"/>
  <c r="B165" i="5" l="1"/>
  <c r="A165" i="5" s="1"/>
  <c r="B166" i="5" l="1"/>
  <c r="A166" i="5" s="1"/>
  <c r="B167" i="5" l="1"/>
  <c r="A167" i="5" s="1"/>
  <c r="B168" i="5" l="1"/>
  <c r="A168" i="5" s="1"/>
  <c r="B169" i="5" l="1"/>
  <c r="A169" i="5" s="1"/>
  <c r="B170" i="5" l="1"/>
  <c r="A170" i="5" s="1"/>
  <c r="B171" i="5" l="1"/>
  <c r="A171" i="5" s="1"/>
  <c r="B172" i="5" l="1"/>
  <c r="A172" i="5" s="1"/>
  <c r="B173" i="5" l="1"/>
  <c r="A173" i="5" s="1"/>
  <c r="B174" i="5" l="1"/>
  <c r="A174" i="5" s="1"/>
  <c r="B175" i="5" l="1"/>
  <c r="A175" i="5" s="1"/>
  <c r="B176" i="5" l="1"/>
  <c r="A176" i="5" s="1"/>
  <c r="B177" i="5" l="1"/>
  <c r="A177" i="5" s="1"/>
  <c r="B178" i="5" l="1"/>
  <c r="A178" i="5" s="1"/>
  <c r="B179" i="5" l="1"/>
  <c r="A179" i="5" s="1"/>
  <c r="B180" i="5" l="1"/>
  <c r="A180" i="5" s="1"/>
  <c r="B181" i="5" l="1"/>
  <c r="A181" i="5" s="1"/>
  <c r="B182" i="5" l="1"/>
  <c r="A182" i="5" s="1"/>
  <c r="B183" i="5" l="1"/>
  <c r="A183" i="5" s="1"/>
  <c r="B184" i="5" l="1"/>
  <c r="A184" i="5" s="1"/>
  <c r="B185" i="5" l="1"/>
  <c r="A185" i="5" s="1"/>
  <c r="B186" i="5" l="1"/>
  <c r="A186" i="5" s="1"/>
  <c r="B187" i="5" l="1"/>
  <c r="A187" i="5" s="1"/>
  <c r="B188" i="5" l="1"/>
  <c r="A188" i="5" s="1"/>
  <c r="B189" i="5" l="1"/>
  <c r="A189" i="5" s="1"/>
  <c r="B190" i="5" l="1"/>
  <c r="A190" i="5" s="1"/>
  <c r="B191" i="5" l="1"/>
  <c r="A191" i="5" s="1"/>
  <c r="B192" i="5" l="1"/>
  <c r="A192" i="5" s="1"/>
  <c r="B193" i="5" l="1"/>
  <c r="A193" i="5" s="1"/>
  <c r="B194" i="5" l="1"/>
  <c r="A194" i="5" s="1"/>
  <c r="B195" i="5" l="1"/>
  <c r="A195" i="5" s="1"/>
  <c r="B196" i="5" l="1"/>
  <c r="A196" i="5" s="1"/>
  <c r="B197" i="5" l="1"/>
  <c r="A197" i="5" s="1"/>
  <c r="B198" i="5" l="1"/>
  <c r="A198" i="5" s="1"/>
  <c r="B199" i="5" l="1"/>
  <c r="A199" i="5" s="1"/>
  <c r="B200" i="5" l="1"/>
  <c r="A200" i="5" s="1"/>
  <c r="B201" i="5" l="1"/>
  <c r="A201" i="5" s="1"/>
  <c r="B202" i="5" l="1"/>
  <c r="A202" i="5" s="1"/>
  <c r="B2" i="1" s="1" a="1"/>
  <c r="B2" i="1" s="1"/>
  <c r="A4" i="7" s="1" a="1"/>
  <c r="A4" i="7" s="1"/>
  <c r="A51" i="7" s="1"/>
  <c r="A53" i="7" s="1" a="1"/>
  <c r="A53" i="7" s="1"/>
  <c r="A55" i="7" s="1" a="1"/>
  <c r="A55" i="7" l="1"/>
  <c r="B55" i="7" s="1"/>
  <c r="B59" i="7"/>
  <c r="B63" i="7"/>
  <c r="B67" i="7"/>
  <c r="B71" i="7"/>
  <c r="B75" i="7"/>
  <c r="B79" i="7"/>
  <c r="B83" i="7"/>
  <c r="B87" i="7"/>
  <c r="B91" i="7"/>
  <c r="B95" i="7"/>
  <c r="B99" i="7"/>
  <c r="B103" i="7"/>
  <c r="B107" i="7"/>
  <c r="B111" i="7"/>
  <c r="B115" i="7"/>
  <c r="B119" i="7"/>
  <c r="B123" i="7"/>
  <c r="B127" i="7"/>
  <c r="B131" i="7"/>
  <c r="B135" i="7"/>
  <c r="B139" i="7"/>
  <c r="B143" i="7"/>
  <c r="B147" i="7"/>
  <c r="B151" i="7"/>
  <c r="B155" i="7"/>
  <c r="B159" i="7"/>
  <c r="B163" i="7"/>
  <c r="B167" i="7"/>
  <c r="B171" i="7"/>
  <c r="B175" i="7"/>
  <c r="B179" i="7"/>
  <c r="B183" i="7"/>
  <c r="B187" i="7"/>
  <c r="B191" i="7"/>
  <c r="B195" i="7"/>
  <c r="B199" i="7"/>
  <c r="B203" i="7"/>
  <c r="B207" i="7"/>
  <c r="B211" i="7"/>
  <c r="B215" i="7"/>
  <c r="B219" i="7"/>
  <c r="B223" i="7"/>
  <c r="B227" i="7"/>
  <c r="B231" i="7"/>
  <c r="B235" i="7"/>
  <c r="B239" i="7"/>
  <c r="B243" i="7"/>
  <c r="B247" i="7"/>
  <c r="B251" i="7"/>
  <c r="B255" i="7"/>
  <c r="B259" i="7"/>
  <c r="B263" i="7"/>
  <c r="B267" i="7"/>
  <c r="B271" i="7"/>
  <c r="B275" i="7"/>
  <c r="B279" i="7"/>
  <c r="B283" i="7"/>
  <c r="B287" i="7"/>
  <c r="B291" i="7"/>
  <c r="B295" i="7"/>
  <c r="B299" i="7"/>
  <c r="B303" i="7"/>
  <c r="B307" i="7"/>
  <c r="B311" i="7"/>
  <c r="B315" i="7"/>
  <c r="B319" i="7"/>
  <c r="B323" i="7"/>
  <c r="B327" i="7"/>
  <c r="B331" i="7"/>
  <c r="B335" i="7"/>
  <c r="B339" i="7"/>
  <c r="B343" i="7"/>
  <c r="B347" i="7"/>
  <c r="B351" i="7"/>
  <c r="B355" i="7"/>
  <c r="B359" i="7"/>
  <c r="B363" i="7"/>
  <c r="B367" i="7"/>
  <c r="B371" i="7"/>
  <c r="B375" i="7"/>
  <c r="B379" i="7"/>
  <c r="B383" i="7"/>
  <c r="B387" i="7"/>
  <c r="B391" i="7"/>
  <c r="B56" i="7"/>
  <c r="B61" i="7"/>
  <c r="B66" i="7"/>
  <c r="B72" i="7"/>
  <c r="B77" i="7"/>
  <c r="B82" i="7"/>
  <c r="B88" i="7"/>
  <c r="B93" i="7"/>
  <c r="B98" i="7"/>
  <c r="B104" i="7"/>
  <c r="B109" i="7"/>
  <c r="B114" i="7"/>
  <c r="B120" i="7"/>
  <c r="B125" i="7"/>
  <c r="B130" i="7"/>
  <c r="B136" i="7"/>
  <c r="B141" i="7"/>
  <c r="B146" i="7"/>
  <c r="B152" i="7"/>
  <c r="B157" i="7"/>
  <c r="B162" i="7"/>
  <c r="B168" i="7"/>
  <c r="B173" i="7"/>
  <c r="B178" i="7"/>
  <c r="B184" i="7"/>
  <c r="B189" i="7"/>
  <c r="B194" i="7"/>
  <c r="B200" i="7"/>
  <c r="B205" i="7"/>
  <c r="B210" i="7"/>
  <c r="B216" i="7"/>
  <c r="B221" i="7"/>
  <c r="B226" i="7"/>
  <c r="B232" i="7"/>
  <c r="B237" i="7"/>
  <c r="B242" i="7"/>
  <c r="B248" i="7"/>
  <c r="B253" i="7"/>
  <c r="B258" i="7"/>
  <c r="B264" i="7"/>
  <c r="B269" i="7"/>
  <c r="B274" i="7"/>
  <c r="B280" i="7"/>
  <c r="B285" i="7"/>
  <c r="B290" i="7"/>
  <c r="B296" i="7"/>
  <c r="B301" i="7"/>
  <c r="B306" i="7"/>
  <c r="B312" i="7"/>
  <c r="B317" i="7"/>
  <c r="B322" i="7"/>
  <c r="B328" i="7"/>
  <c r="B333" i="7"/>
  <c r="B338" i="7"/>
  <c r="B344" i="7"/>
  <c r="B349" i="7"/>
  <c r="B354" i="7"/>
  <c r="B360" i="7"/>
  <c r="B365" i="7"/>
  <c r="B370" i="7"/>
  <c r="B376" i="7"/>
  <c r="B381" i="7"/>
  <c r="B386" i="7"/>
  <c r="B392" i="7"/>
  <c r="B396" i="7"/>
  <c r="B400" i="7"/>
  <c r="B404" i="7"/>
  <c r="B408" i="7"/>
  <c r="B412" i="7"/>
  <c r="B416" i="7"/>
  <c r="B420" i="7"/>
  <c r="B424" i="7"/>
  <c r="B428" i="7"/>
  <c r="B432" i="7"/>
  <c r="B436" i="7"/>
  <c r="B440" i="7"/>
  <c r="B444" i="7"/>
  <c r="B448" i="7"/>
  <c r="B452" i="7"/>
  <c r="B456" i="7"/>
  <c r="B460" i="7"/>
  <c r="B464" i="7"/>
  <c r="B468" i="7"/>
  <c r="B472" i="7"/>
  <c r="B476" i="7"/>
  <c r="B480" i="7"/>
  <c r="B484" i="7"/>
  <c r="B488" i="7"/>
  <c r="B492" i="7"/>
  <c r="B496" i="7"/>
  <c r="B500" i="7"/>
  <c r="B504" i="7"/>
  <c r="B508" i="7"/>
  <c r="B512" i="7"/>
  <c r="B516" i="7"/>
  <c r="B520" i="7"/>
  <c r="B524" i="7"/>
  <c r="B528" i="7"/>
  <c r="B532" i="7"/>
  <c r="B536" i="7"/>
  <c r="B540" i="7"/>
  <c r="B544" i="7"/>
  <c r="B548" i="7"/>
  <c r="B552" i="7"/>
  <c r="B556" i="7"/>
  <c r="B560" i="7"/>
  <c r="B564" i="7"/>
  <c r="B568" i="7"/>
  <c r="B572" i="7"/>
  <c r="B576" i="7"/>
  <c r="B580" i="7"/>
  <c r="B584" i="7"/>
  <c r="B588" i="7"/>
  <c r="B592" i="7"/>
  <c r="B596" i="7"/>
  <c r="B600" i="7"/>
  <c r="B604" i="7"/>
  <c r="B608" i="7"/>
  <c r="B612" i="7"/>
  <c r="B616" i="7"/>
  <c r="B620" i="7"/>
  <c r="B624" i="7"/>
  <c r="B628" i="7"/>
  <c r="B632" i="7"/>
  <c r="B636" i="7"/>
  <c r="B640" i="7"/>
  <c r="B644" i="7"/>
  <c r="B648" i="7"/>
  <c r="B652" i="7"/>
  <c r="B656" i="7"/>
  <c r="B660" i="7"/>
  <c r="B664" i="7"/>
  <c r="B668" i="7"/>
  <c r="B672" i="7"/>
  <c r="B676" i="7"/>
  <c r="B680" i="7"/>
  <c r="B684" i="7"/>
  <c r="B688" i="7"/>
  <c r="B692" i="7"/>
  <c r="B696" i="7"/>
  <c r="B700" i="7"/>
  <c r="B704" i="7"/>
  <c r="B708" i="7"/>
  <c r="B712" i="7"/>
  <c r="B716" i="7"/>
  <c r="B720" i="7"/>
  <c r="B724" i="7"/>
  <c r="B728" i="7"/>
  <c r="B732" i="7"/>
  <c r="B736" i="7"/>
  <c r="B740" i="7"/>
  <c r="B744" i="7"/>
  <c r="B748" i="7"/>
  <c r="B752" i="7"/>
  <c r="B756" i="7"/>
  <c r="B760" i="7"/>
  <c r="B764" i="7"/>
  <c r="B768" i="7"/>
  <c r="B772" i="7"/>
  <c r="B776" i="7"/>
  <c r="B780" i="7"/>
  <c r="B784" i="7"/>
  <c r="B788" i="7"/>
  <c r="B792" i="7"/>
  <c r="B796" i="7"/>
  <c r="B800" i="7"/>
  <c r="B804" i="7"/>
  <c r="B808" i="7"/>
  <c r="B812" i="7"/>
  <c r="B816" i="7"/>
  <c r="B57" i="7"/>
  <c r="B64" i="7"/>
  <c r="B70" i="7"/>
  <c r="B78" i="7"/>
  <c r="B85" i="7"/>
  <c r="B92" i="7"/>
  <c r="B100" i="7"/>
  <c r="B106" i="7"/>
  <c r="B113" i="7"/>
  <c r="B121" i="7"/>
  <c r="B128" i="7"/>
  <c r="B134" i="7"/>
  <c r="B142" i="7"/>
  <c r="B149" i="7"/>
  <c r="B156" i="7"/>
  <c r="B164" i="7"/>
  <c r="B170" i="7"/>
  <c r="B177" i="7"/>
  <c r="B185" i="7"/>
  <c r="B192" i="7"/>
  <c r="B198" i="7"/>
  <c r="B206" i="7"/>
  <c r="B213" i="7"/>
  <c r="B220" i="7"/>
  <c r="B228" i="7"/>
  <c r="B234" i="7"/>
  <c r="B241" i="7"/>
  <c r="B249" i="7"/>
  <c r="B256" i="7"/>
  <c r="B262" i="7"/>
  <c r="B270" i="7"/>
  <c r="B277" i="7"/>
  <c r="B284" i="7"/>
  <c r="B292" i="7"/>
  <c r="B298" i="7"/>
  <c r="B305" i="7"/>
  <c r="B313" i="7"/>
  <c r="B320" i="7"/>
  <c r="B326" i="7"/>
  <c r="B334" i="7"/>
  <c r="B341" i="7"/>
  <c r="B348" i="7"/>
  <c r="B356" i="7"/>
  <c r="B362" i="7"/>
  <c r="B369" i="7"/>
  <c r="B377" i="7"/>
  <c r="B384" i="7"/>
  <c r="B390" i="7"/>
  <c r="B397" i="7"/>
  <c r="B402" i="7"/>
  <c r="B407" i="7"/>
  <c r="B413" i="7"/>
  <c r="B418" i="7"/>
  <c r="B423" i="7"/>
  <c r="B429" i="7"/>
  <c r="B434" i="7"/>
  <c r="B439" i="7"/>
  <c r="B445" i="7"/>
  <c r="B450" i="7"/>
  <c r="B455" i="7"/>
  <c r="B461" i="7"/>
  <c r="B466" i="7"/>
  <c r="B471" i="7"/>
  <c r="B477" i="7"/>
  <c r="B482" i="7"/>
  <c r="B487" i="7"/>
  <c r="B493" i="7"/>
  <c r="B498" i="7"/>
  <c r="B503" i="7"/>
  <c r="B509" i="7"/>
  <c r="B514" i="7"/>
  <c r="B519" i="7"/>
  <c r="B525" i="7"/>
  <c r="B530" i="7"/>
  <c r="B535" i="7"/>
  <c r="B541" i="7"/>
  <c r="B546" i="7"/>
  <c r="B551" i="7"/>
  <c r="B557" i="7"/>
  <c r="B562" i="7"/>
  <c r="B567" i="7"/>
  <c r="B573" i="7"/>
  <c r="B578" i="7"/>
  <c r="B583" i="7"/>
  <c r="B589" i="7"/>
  <c r="B594" i="7"/>
  <c r="B599" i="7"/>
  <c r="B605" i="7"/>
  <c r="B610" i="7"/>
  <c r="B615" i="7"/>
  <c r="B621" i="7"/>
  <c r="B626" i="7"/>
  <c r="B631" i="7"/>
  <c r="B637" i="7"/>
  <c r="B642" i="7"/>
  <c r="B647" i="7"/>
  <c r="B653" i="7"/>
  <c r="B658" i="7"/>
  <c r="B663" i="7"/>
  <c r="B669" i="7"/>
  <c r="B674" i="7"/>
  <c r="B679" i="7"/>
  <c r="B685" i="7"/>
  <c r="B690" i="7"/>
  <c r="B695" i="7"/>
  <c r="B701" i="7"/>
  <c r="B706" i="7"/>
  <c r="B711" i="7"/>
  <c r="B717" i="7"/>
  <c r="B722" i="7"/>
  <c r="B727" i="7"/>
  <c r="B733" i="7"/>
  <c r="B738" i="7"/>
  <c r="B743" i="7"/>
  <c r="B749" i="7"/>
  <c r="B754" i="7"/>
  <c r="B759" i="7"/>
  <c r="B765" i="7"/>
  <c r="B770" i="7"/>
  <c r="B775" i="7"/>
  <c r="B781" i="7"/>
  <c r="B786" i="7"/>
  <c r="B791" i="7"/>
  <c r="B797" i="7"/>
  <c r="B802" i="7"/>
  <c r="B807" i="7"/>
  <c r="B813" i="7"/>
  <c r="B818" i="7"/>
  <c r="B822" i="7"/>
  <c r="B826" i="7"/>
  <c r="B830" i="7"/>
  <c r="B834" i="7"/>
  <c r="B838" i="7"/>
  <c r="B842" i="7"/>
  <c r="B846" i="7"/>
  <c r="B850" i="7"/>
  <c r="B854" i="7"/>
  <c r="B858" i="7"/>
  <c r="B862" i="7"/>
  <c r="B866" i="7"/>
  <c r="B870" i="7"/>
  <c r="B874" i="7"/>
  <c r="B878" i="7"/>
  <c r="B882" i="7"/>
  <c r="B886" i="7"/>
  <c r="B890" i="7"/>
  <c r="B894" i="7"/>
  <c r="B898" i="7"/>
  <c r="B902" i="7"/>
  <c r="B906" i="7"/>
  <c r="B910" i="7"/>
  <c r="B914" i="7"/>
  <c r="B918" i="7"/>
  <c r="B922" i="7"/>
  <c r="B926" i="7"/>
  <c r="B930" i="7"/>
  <c r="B934" i="7"/>
  <c r="B938" i="7"/>
  <c r="B942" i="7"/>
  <c r="B946" i="7"/>
  <c r="B950" i="7"/>
  <c r="B954" i="7"/>
  <c r="B958" i="7"/>
  <c r="B962" i="7"/>
  <c r="B966" i="7"/>
  <c r="B970" i="7"/>
  <c r="B974" i="7"/>
  <c r="B978" i="7"/>
  <c r="B982" i="7"/>
  <c r="B986" i="7"/>
  <c r="B990" i="7"/>
  <c r="B994" i="7"/>
  <c r="B998" i="7"/>
  <c r="B1002" i="7"/>
  <c r="B1006" i="7"/>
  <c r="B1010" i="7"/>
  <c r="B1014" i="7"/>
  <c r="B1018" i="7"/>
  <c r="B1022" i="7"/>
  <c r="B1026" i="7"/>
  <c r="B1030" i="7"/>
  <c r="B1034" i="7"/>
  <c r="B1038" i="7"/>
  <c r="B1042" i="7"/>
  <c r="B1046" i="7"/>
  <c r="B1050" i="7"/>
  <c r="B1054" i="7"/>
  <c r="B58" i="7"/>
  <c r="B65" i="7"/>
  <c r="B73" i="7"/>
  <c r="B80" i="7"/>
  <c r="B86" i="7"/>
  <c r="B94" i="7"/>
  <c r="B101" i="7"/>
  <c r="B108" i="7"/>
  <c r="B116" i="7"/>
  <c r="B122" i="7"/>
  <c r="B129" i="7"/>
  <c r="B137" i="7"/>
  <c r="B144" i="7"/>
  <c r="B150" i="7"/>
  <c r="B158" i="7"/>
  <c r="B165" i="7"/>
  <c r="B172" i="7"/>
  <c r="B180" i="7"/>
  <c r="B186" i="7"/>
  <c r="B193" i="7"/>
  <c r="B201" i="7"/>
  <c r="B208" i="7"/>
  <c r="B214" i="7"/>
  <c r="B222" i="7"/>
  <c r="B229" i="7"/>
  <c r="B236" i="7"/>
  <c r="B244" i="7"/>
  <c r="B250" i="7"/>
  <c r="B257" i="7"/>
  <c r="B265" i="7"/>
  <c r="B272" i="7"/>
  <c r="B278" i="7"/>
  <c r="B286" i="7"/>
  <c r="B293" i="7"/>
  <c r="B300" i="7"/>
  <c r="B308" i="7"/>
  <c r="B314" i="7"/>
  <c r="B321" i="7"/>
  <c r="B329" i="7"/>
  <c r="B336" i="7"/>
  <c r="B342" i="7"/>
  <c r="B350" i="7"/>
  <c r="B357" i="7"/>
  <c r="B364" i="7"/>
  <c r="B372" i="7"/>
  <c r="B378" i="7"/>
  <c r="B385" i="7"/>
  <c r="B393" i="7"/>
  <c r="B398" i="7"/>
  <c r="B403" i="7"/>
  <c r="B409" i="7"/>
  <c r="B414" i="7"/>
  <c r="B419" i="7"/>
  <c r="B425" i="7"/>
  <c r="B430" i="7"/>
  <c r="B435" i="7"/>
  <c r="B441" i="7"/>
  <c r="B446" i="7"/>
  <c r="B451" i="7"/>
  <c r="B457" i="7"/>
  <c r="B462" i="7"/>
  <c r="B467" i="7"/>
  <c r="B473" i="7"/>
  <c r="B478" i="7"/>
  <c r="B483" i="7"/>
  <c r="B489" i="7"/>
  <c r="B494" i="7"/>
  <c r="B499" i="7"/>
  <c r="B505" i="7"/>
  <c r="B510" i="7"/>
  <c r="B515" i="7"/>
  <c r="B521" i="7"/>
  <c r="B526" i="7"/>
  <c r="B531" i="7"/>
  <c r="B537" i="7"/>
  <c r="B542" i="7"/>
  <c r="B547" i="7"/>
  <c r="B553" i="7"/>
  <c r="B558" i="7"/>
  <c r="B563" i="7"/>
  <c r="B569" i="7"/>
  <c r="B574" i="7"/>
  <c r="B579" i="7"/>
  <c r="B585" i="7"/>
  <c r="B590" i="7"/>
  <c r="B60" i="7"/>
  <c r="B74" i="7"/>
  <c r="B89" i="7"/>
  <c r="B102" i="7"/>
  <c r="B117" i="7"/>
  <c r="B132" i="7"/>
  <c r="B145" i="7"/>
  <c r="B160" i="7"/>
  <c r="B174" i="7"/>
  <c r="B188" i="7"/>
  <c r="B202" i="7"/>
  <c r="B217" i="7"/>
  <c r="B230" i="7"/>
  <c r="B245" i="7"/>
  <c r="B260" i="7"/>
  <c r="B273" i="7"/>
  <c r="B288" i="7"/>
  <c r="B302" i="7"/>
  <c r="B316" i="7"/>
  <c r="B330" i="7"/>
  <c r="B345" i="7"/>
  <c r="B358" i="7"/>
  <c r="B373" i="7"/>
  <c r="B388" i="7"/>
  <c r="B399" i="7"/>
  <c r="B410" i="7"/>
  <c r="B421" i="7"/>
  <c r="B431" i="7"/>
  <c r="B442" i="7"/>
  <c r="B453" i="7"/>
  <c r="B463" i="7"/>
  <c r="B474" i="7"/>
  <c r="B485" i="7"/>
  <c r="B495" i="7"/>
  <c r="B506" i="7"/>
  <c r="B517" i="7"/>
  <c r="B527" i="7"/>
  <c r="B538" i="7"/>
  <c r="B549" i="7"/>
  <c r="B559" i="7"/>
  <c r="B570" i="7"/>
  <c r="B581" i="7"/>
  <c r="B591" i="7"/>
  <c r="B598" i="7"/>
  <c r="B606" i="7"/>
  <c r="B613" i="7"/>
  <c r="B619" i="7"/>
  <c r="B627" i="7"/>
  <c r="B634" i="7"/>
  <c r="B641" i="7"/>
  <c r="B649" i="7"/>
  <c r="B655" i="7"/>
  <c r="B662" i="7"/>
  <c r="B670" i="7"/>
  <c r="B677" i="7"/>
  <c r="B683" i="7"/>
  <c r="B691" i="7"/>
  <c r="B698" i="7"/>
  <c r="B705" i="7"/>
  <c r="B713" i="7"/>
  <c r="B719" i="7"/>
  <c r="B726" i="7"/>
  <c r="B734" i="7"/>
  <c r="B741" i="7"/>
  <c r="B747" i="7"/>
  <c r="B755" i="7"/>
  <c r="B762" i="7"/>
  <c r="B769" i="7"/>
  <c r="B777" i="7"/>
  <c r="B783" i="7"/>
  <c r="B790" i="7"/>
  <c r="B798" i="7"/>
  <c r="B805" i="7"/>
  <c r="B811" i="7"/>
  <c r="B819" i="7"/>
  <c r="B824" i="7"/>
  <c r="B829" i="7"/>
  <c r="B835" i="7"/>
  <c r="B840" i="7"/>
  <c r="B845" i="7"/>
  <c r="B851" i="7"/>
  <c r="B856" i="7"/>
  <c r="B861" i="7"/>
  <c r="B867" i="7"/>
  <c r="B872" i="7"/>
  <c r="B877" i="7"/>
  <c r="B883" i="7"/>
  <c r="B888" i="7"/>
  <c r="B893" i="7"/>
  <c r="B899" i="7"/>
  <c r="B904" i="7"/>
  <c r="B909" i="7"/>
  <c r="B915" i="7"/>
  <c r="B920" i="7"/>
  <c r="B925" i="7"/>
  <c r="B931" i="7"/>
  <c r="B936" i="7"/>
  <c r="B941" i="7"/>
  <c r="B947" i="7"/>
  <c r="B952" i="7"/>
  <c r="B957" i="7"/>
  <c r="B963" i="7"/>
  <c r="B968" i="7"/>
  <c r="B973" i="7"/>
  <c r="B979" i="7"/>
  <c r="B984" i="7"/>
  <c r="B989" i="7"/>
  <c r="B995" i="7"/>
  <c r="B1000" i="7"/>
  <c r="B1005" i="7"/>
  <c r="B1011" i="7"/>
  <c r="B1016" i="7"/>
  <c r="B1021" i="7"/>
  <c r="B1027" i="7"/>
  <c r="B1032" i="7"/>
  <c r="B1037" i="7"/>
  <c r="B1043" i="7"/>
  <c r="B1048" i="7"/>
  <c r="B1053" i="7"/>
  <c r="B62" i="7"/>
  <c r="B76" i="7"/>
  <c r="B90" i="7"/>
  <c r="B105" i="7"/>
  <c r="B118" i="7"/>
  <c r="B133" i="7"/>
  <c r="B148" i="7"/>
  <c r="B161" i="7"/>
  <c r="B176" i="7"/>
  <c r="B190" i="7"/>
  <c r="B204" i="7"/>
  <c r="B218" i="7"/>
  <c r="B233" i="7"/>
  <c r="B246" i="7"/>
  <c r="B261" i="7"/>
  <c r="B276" i="7"/>
  <c r="B289" i="7"/>
  <c r="B304" i="7"/>
  <c r="B318" i="7"/>
  <c r="B332" i="7"/>
  <c r="B346" i="7"/>
  <c r="B361" i="7"/>
  <c r="B374" i="7"/>
  <c r="B389" i="7"/>
  <c r="B401" i="7"/>
  <c r="B411" i="7"/>
  <c r="B422" i="7"/>
  <c r="B433" i="7"/>
  <c r="B443" i="7"/>
  <c r="B454" i="7"/>
  <c r="B465" i="7"/>
  <c r="B475" i="7"/>
  <c r="B486" i="7"/>
  <c r="B497" i="7"/>
  <c r="B507" i="7"/>
  <c r="B518" i="7"/>
  <c r="B529" i="7"/>
  <c r="B539" i="7"/>
  <c r="B550" i="7"/>
  <c r="B561" i="7"/>
  <c r="B571" i="7"/>
  <c r="B582" i="7"/>
  <c r="B593" i="7"/>
  <c r="B601" i="7"/>
  <c r="B607" i="7"/>
  <c r="B614" i="7"/>
  <c r="B622" i="7"/>
  <c r="B629" i="7"/>
  <c r="B635" i="7"/>
  <c r="B643" i="7"/>
  <c r="B650" i="7"/>
  <c r="B657" i="7"/>
  <c r="B665" i="7"/>
  <c r="B671" i="7"/>
  <c r="B678" i="7"/>
  <c r="B686" i="7"/>
  <c r="B693" i="7"/>
  <c r="B699" i="7"/>
  <c r="B707" i="7"/>
  <c r="B714" i="7"/>
  <c r="B721" i="7"/>
  <c r="B729" i="7"/>
  <c r="B735" i="7"/>
  <c r="B742" i="7"/>
  <c r="B750" i="7"/>
  <c r="B757" i="7"/>
  <c r="B763" i="7"/>
  <c r="B771" i="7"/>
  <c r="B778" i="7"/>
  <c r="B785" i="7"/>
  <c r="B793" i="7"/>
  <c r="B799" i="7"/>
  <c r="B806" i="7"/>
  <c r="B814" i="7"/>
  <c r="B820" i="7"/>
  <c r="B825" i="7"/>
  <c r="B831" i="7"/>
  <c r="B836" i="7"/>
  <c r="B841" i="7"/>
  <c r="B847" i="7"/>
  <c r="B852" i="7"/>
  <c r="B857" i="7"/>
  <c r="B863" i="7"/>
  <c r="B868" i="7"/>
  <c r="B873" i="7"/>
  <c r="B879" i="7"/>
  <c r="B884" i="7"/>
  <c r="B889" i="7"/>
  <c r="B895" i="7"/>
  <c r="B900" i="7"/>
  <c r="B905" i="7"/>
  <c r="B911" i="7"/>
  <c r="B916" i="7"/>
  <c r="B921" i="7"/>
  <c r="B927" i="7"/>
  <c r="B932" i="7"/>
  <c r="B937" i="7"/>
  <c r="B943" i="7"/>
  <c r="B948" i="7"/>
  <c r="B953" i="7"/>
  <c r="B959" i="7"/>
  <c r="B964" i="7"/>
  <c r="B969" i="7"/>
  <c r="B975" i="7"/>
  <c r="B980" i="7"/>
  <c r="B985" i="7"/>
  <c r="B991" i="7"/>
  <c r="B996" i="7"/>
  <c r="B1001" i="7"/>
  <c r="B1007" i="7"/>
  <c r="B1012" i="7"/>
  <c r="B1017" i="7"/>
  <c r="B1023" i="7"/>
  <c r="B1028" i="7"/>
  <c r="B1033" i="7"/>
  <c r="B1039" i="7"/>
  <c r="B1044" i="7"/>
  <c r="B1049" i="7"/>
  <c r="B68" i="7"/>
  <c r="B96" i="7"/>
  <c r="B110" i="7"/>
  <c r="B124" i="7"/>
  <c r="B138" i="7"/>
  <c r="B153" i="7"/>
  <c r="B166" i="7"/>
  <c r="B181" i="7"/>
  <c r="B196" i="7"/>
  <c r="B209" i="7"/>
  <c r="B224" i="7"/>
  <c r="B238" i="7"/>
  <c r="B252" i="7"/>
  <c r="B266" i="7"/>
  <c r="B281" i="7"/>
  <c r="B294" i="7"/>
  <c r="B309" i="7"/>
  <c r="B324" i="7"/>
  <c r="B337" i="7"/>
  <c r="B352" i="7"/>
  <c r="B366" i="7"/>
  <c r="B380" i="7"/>
  <c r="B394" i="7"/>
  <c r="B405" i="7"/>
  <c r="B415" i="7"/>
  <c r="B426" i="7"/>
  <c r="B437" i="7"/>
  <c r="B447" i="7"/>
  <c r="B458" i="7"/>
  <c r="B469" i="7"/>
  <c r="B479" i="7"/>
  <c r="B490" i="7"/>
  <c r="B501" i="7"/>
  <c r="B511" i="7"/>
  <c r="B522" i="7"/>
  <c r="B533" i="7"/>
  <c r="B543" i="7"/>
  <c r="B554" i="7"/>
  <c r="B565" i="7"/>
  <c r="B575" i="7"/>
  <c r="B586" i="7"/>
  <c r="B595" i="7"/>
  <c r="B602" i="7"/>
  <c r="B609" i="7"/>
  <c r="B617" i="7"/>
  <c r="B623" i="7"/>
  <c r="B630" i="7"/>
  <c r="B638" i="7"/>
  <c r="B645" i="7"/>
  <c r="B651" i="7"/>
  <c r="B659" i="7"/>
  <c r="B69" i="7"/>
  <c r="B112" i="7"/>
  <c r="B169" i="7"/>
  <c r="B225" i="7"/>
  <c r="B282" i="7"/>
  <c r="B340" i="7"/>
  <c r="B395" i="7"/>
  <c r="B438" i="7"/>
  <c r="B481" i="7"/>
  <c r="B523" i="7"/>
  <c r="B566" i="7"/>
  <c r="B603" i="7"/>
  <c r="B633" i="7"/>
  <c r="B661" i="7"/>
  <c r="B675" i="7"/>
  <c r="B689" i="7"/>
  <c r="B703" i="7"/>
  <c r="B718" i="7"/>
  <c r="B731" i="7"/>
  <c r="B746" i="7"/>
  <c r="B761" i="7"/>
  <c r="B774" i="7"/>
  <c r="B789" i="7"/>
  <c r="B803" i="7"/>
  <c r="B817" i="7"/>
  <c r="B828" i="7"/>
  <c r="B839" i="7"/>
  <c r="B849" i="7"/>
  <c r="B860" i="7"/>
  <c r="B871" i="7"/>
  <c r="B881" i="7"/>
  <c r="B892" i="7"/>
  <c r="B903" i="7"/>
  <c r="B913" i="7"/>
  <c r="B924" i="7"/>
  <c r="B935" i="7"/>
  <c r="B945" i="7"/>
  <c r="B956" i="7"/>
  <c r="B967" i="7"/>
  <c r="B977" i="7"/>
  <c r="B988" i="7"/>
  <c r="B999" i="7"/>
  <c r="B1009" i="7"/>
  <c r="B1020" i="7"/>
  <c r="B1031" i="7"/>
  <c r="B1041" i="7"/>
  <c r="B1052" i="7"/>
  <c r="B81" i="7"/>
  <c r="B126" i="7"/>
  <c r="B182" i="7"/>
  <c r="B240" i="7"/>
  <c r="B297" i="7"/>
  <c r="B353" i="7"/>
  <c r="B406" i="7"/>
  <c r="B449" i="7"/>
  <c r="B491" i="7"/>
  <c r="B534" i="7"/>
  <c r="B577" i="7"/>
  <c r="B611" i="7"/>
  <c r="B639" i="7"/>
  <c r="B666" i="7"/>
  <c r="B681" i="7"/>
  <c r="B694" i="7"/>
  <c r="B709" i="7"/>
  <c r="B723" i="7"/>
  <c r="B737" i="7"/>
  <c r="B751" i="7"/>
  <c r="B766" i="7"/>
  <c r="B779" i="7"/>
  <c r="B794" i="7"/>
  <c r="B809" i="7"/>
  <c r="B821" i="7"/>
  <c r="B832" i="7"/>
  <c r="B843" i="7"/>
  <c r="B853" i="7"/>
  <c r="B864" i="7"/>
  <c r="B875" i="7"/>
  <c r="B885" i="7"/>
  <c r="B896" i="7"/>
  <c r="B907" i="7"/>
  <c r="B917" i="7"/>
  <c r="B928" i="7"/>
  <c r="B939" i="7"/>
  <c r="B949" i="7"/>
  <c r="B960" i="7"/>
  <c r="B971" i="7"/>
  <c r="B981" i="7"/>
  <c r="B992" i="7"/>
  <c r="B1003" i="7"/>
  <c r="B1013" i="7"/>
  <c r="B1024" i="7"/>
  <c r="B1035" i="7"/>
  <c r="B1045" i="7"/>
  <c r="B84" i="7"/>
  <c r="B140" i="7"/>
  <c r="B197" i="7"/>
  <c r="B254" i="7"/>
  <c r="B310" i="7"/>
  <c r="B368" i="7"/>
  <c r="B417" i="7"/>
  <c r="B459" i="7"/>
  <c r="B502" i="7"/>
  <c r="B545" i="7"/>
  <c r="B587" i="7"/>
  <c r="B618" i="7"/>
  <c r="B646" i="7"/>
  <c r="B667" i="7"/>
  <c r="B682" i="7"/>
  <c r="B697" i="7"/>
  <c r="B710" i="7"/>
  <c r="B725" i="7"/>
  <c r="B739" i="7"/>
  <c r="B753" i="7"/>
  <c r="B767" i="7"/>
  <c r="B782" i="7"/>
  <c r="B795" i="7"/>
  <c r="B810" i="7"/>
  <c r="B823" i="7"/>
  <c r="B833" i="7"/>
  <c r="B844" i="7"/>
  <c r="B855" i="7"/>
  <c r="B865" i="7"/>
  <c r="B876" i="7"/>
  <c r="B887" i="7"/>
  <c r="B897" i="7"/>
  <c r="B908" i="7"/>
  <c r="B919" i="7"/>
  <c r="B929" i="7"/>
  <c r="B940" i="7"/>
  <c r="B951" i="7"/>
  <c r="B961" i="7"/>
  <c r="B972" i="7"/>
  <c r="B983" i="7"/>
  <c r="B993" i="7"/>
  <c r="B1004" i="7"/>
  <c r="B1015" i="7"/>
  <c r="B1025" i="7"/>
  <c r="B1036" i="7"/>
  <c r="B1047" i="7"/>
  <c r="B97" i="7"/>
  <c r="B154" i="7"/>
  <c r="B212" i="7"/>
  <c r="B268" i="7"/>
  <c r="B325" i="7"/>
  <c r="B382" i="7"/>
  <c r="B427" i="7"/>
  <c r="B470" i="7"/>
  <c r="B513" i="7"/>
  <c r="B555" i="7"/>
  <c r="B597" i="7"/>
  <c r="B625" i="7"/>
  <c r="B654" i="7"/>
  <c r="B673" i="7"/>
  <c r="B687" i="7"/>
  <c r="B702" i="7"/>
  <c r="B715" i="7"/>
  <c r="B730" i="7"/>
  <c r="B745" i="7"/>
  <c r="B758" i="7"/>
  <c r="B773" i="7"/>
  <c r="B787" i="7"/>
  <c r="B801" i="7"/>
  <c r="B815" i="7"/>
  <c r="B827" i="7"/>
  <c r="B837" i="7"/>
  <c r="B848" i="7"/>
  <c r="B859" i="7"/>
  <c r="B869" i="7"/>
  <c r="B880" i="7"/>
  <c r="B891" i="7"/>
  <c r="B901" i="7"/>
  <c r="B912" i="7"/>
  <c r="B923" i="7"/>
  <c r="B933" i="7"/>
  <c r="B944" i="7"/>
  <c r="B955" i="7"/>
  <c r="B965" i="7"/>
  <c r="B976" i="7"/>
  <c r="B987" i="7"/>
  <c r="B997" i="7"/>
  <c r="B1008" i="7"/>
  <c r="B1019" i="7"/>
  <c r="B1029" i="7"/>
  <c r="B1040" i="7"/>
  <c r="B1051" i="7"/>
  <c r="B204" i="5"/>
  <c r="A204" i="5" s="1"/>
  <c r="B203" i="5"/>
  <c r="A203" i="5" s="1"/>
  <c r="A1" i="8" l="1" a="1"/>
  <c r="A1" i="8" s="1"/>
  <c r="A656" i="8"/>
  <c r="A655" i="8"/>
  <c r="A654" i="8"/>
  <c r="A653" i="8"/>
  <c r="A652" i="8"/>
  <c r="A651" i="8"/>
  <c r="A650" i="8"/>
  <c r="A649" i="8"/>
  <c r="A648" i="8"/>
  <c r="A647" i="8"/>
  <c r="A646" i="8"/>
  <c r="A645" i="8"/>
  <c r="A644" i="8"/>
  <c r="A643" i="8"/>
  <c r="A642" i="8"/>
  <c r="A641" i="8"/>
  <c r="A640" i="8"/>
  <c r="A639" i="8"/>
  <c r="A638" i="8"/>
  <c r="A637" i="8"/>
  <c r="A636" i="8"/>
  <c r="A635" i="8"/>
  <c r="A634" i="8"/>
  <c r="A633" i="8"/>
  <c r="A632" i="8"/>
  <c r="A631" i="8"/>
  <c r="A630" i="8"/>
  <c r="A629" i="8"/>
  <c r="A628" i="8"/>
  <c r="A627" i="8"/>
  <c r="A626" i="8"/>
  <c r="A625" i="8"/>
  <c r="A624" i="8"/>
  <c r="A623" i="8"/>
  <c r="A622" i="8"/>
  <c r="A621" i="8"/>
  <c r="A620" i="8"/>
  <c r="A619" i="8"/>
  <c r="A618" i="8"/>
  <c r="A617" i="8"/>
  <c r="A616" i="8"/>
  <c r="A615" i="8"/>
  <c r="A614" i="8"/>
  <c r="A613" i="8"/>
  <c r="A612" i="8"/>
  <c r="A611" i="8"/>
  <c r="A610" i="8"/>
  <c r="A609" i="8"/>
  <c r="A608" i="8"/>
  <c r="A607" i="8"/>
  <c r="A606" i="8"/>
  <c r="A605" i="8"/>
  <c r="A604" i="8"/>
  <c r="A603" i="8"/>
  <c r="A602" i="8"/>
  <c r="A601" i="8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A2" i="8"/>
  <c r="A1054" i="7"/>
  <c r="A1053" i="7"/>
  <c r="A1052" i="7"/>
  <c r="A1051" i="7"/>
  <c r="A1050" i="7"/>
  <c r="A1049" i="7"/>
  <c r="A1048" i="7"/>
  <c r="A1047" i="7"/>
  <c r="A1046" i="7"/>
  <c r="A1045" i="7"/>
  <c r="A1044" i="7"/>
  <c r="A1043" i="7"/>
  <c r="A1042" i="7"/>
  <c r="A1041" i="7"/>
  <c r="A1040" i="7"/>
  <c r="A1039" i="7"/>
  <c r="A1038" i="7"/>
  <c r="A1037" i="7"/>
  <c r="A1036" i="7"/>
  <c r="A1035" i="7"/>
  <c r="A1034" i="7"/>
  <c r="A1033" i="7"/>
  <c r="A1032" i="7"/>
  <c r="A1031" i="7"/>
  <c r="A1030" i="7"/>
  <c r="A1029" i="7"/>
  <c r="A1028" i="7"/>
  <c r="A1027" i="7"/>
  <c r="A1026" i="7"/>
  <c r="A1025" i="7"/>
  <c r="A1024" i="7"/>
  <c r="A1023" i="7"/>
  <c r="A1022" i="7"/>
  <c r="A1021" i="7"/>
  <c r="A1020" i="7"/>
  <c r="A1019" i="7"/>
  <c r="A1018" i="7"/>
  <c r="A1017" i="7"/>
  <c r="A1016" i="7"/>
  <c r="A1015" i="7"/>
  <c r="A1014" i="7"/>
  <c r="A1013" i="7"/>
  <c r="A1012" i="7"/>
  <c r="A1011" i="7"/>
  <c r="A1010" i="7"/>
  <c r="A1009" i="7"/>
  <c r="A1008" i="7"/>
  <c r="A1007" i="7"/>
  <c r="A1006" i="7"/>
  <c r="A1005" i="7"/>
  <c r="A1004" i="7"/>
  <c r="A1003" i="7"/>
  <c r="A1002" i="7"/>
  <c r="A1001" i="7"/>
  <c r="A1000" i="7"/>
  <c r="A999" i="7"/>
  <c r="A998" i="7"/>
  <c r="A997" i="7"/>
  <c r="A996" i="7"/>
  <c r="A995" i="7"/>
  <c r="A994" i="7"/>
  <c r="A993" i="7"/>
  <c r="A992" i="7"/>
  <c r="A991" i="7"/>
  <c r="A990" i="7"/>
  <c r="A989" i="7"/>
  <c r="A988" i="7"/>
  <c r="A987" i="7"/>
  <c r="A986" i="7"/>
  <c r="A985" i="7"/>
  <c r="A984" i="7"/>
  <c r="A983" i="7"/>
  <c r="A982" i="7"/>
  <c r="A981" i="7"/>
  <c r="A980" i="7"/>
  <c r="A979" i="7"/>
  <c r="A978" i="7"/>
  <c r="A977" i="7"/>
  <c r="A976" i="7"/>
  <c r="A975" i="7"/>
  <c r="A974" i="7"/>
  <c r="A973" i="7"/>
  <c r="A972" i="7"/>
  <c r="A971" i="7"/>
  <c r="A970" i="7"/>
  <c r="A969" i="7"/>
  <c r="A968" i="7"/>
  <c r="A967" i="7"/>
  <c r="A966" i="7"/>
  <c r="A965" i="7"/>
  <c r="A964" i="7"/>
  <c r="A963" i="7"/>
  <c r="A962" i="7"/>
  <c r="A961" i="7"/>
  <c r="A960" i="7"/>
  <c r="A959" i="7"/>
  <c r="A958" i="7"/>
  <c r="A957" i="7"/>
  <c r="A956" i="7"/>
  <c r="A955" i="7"/>
  <c r="A954" i="7"/>
  <c r="A953" i="7"/>
  <c r="A952" i="7"/>
  <c r="A951" i="7"/>
  <c r="A950" i="7"/>
  <c r="A949" i="7"/>
  <c r="A948" i="7"/>
  <c r="A947" i="7"/>
  <c r="A946" i="7"/>
  <c r="A945" i="7"/>
  <c r="A944" i="7"/>
  <c r="A943" i="7"/>
  <c r="A942" i="7"/>
  <c r="A941" i="7"/>
  <c r="A940" i="7"/>
  <c r="A939" i="7"/>
  <c r="A938" i="7"/>
  <c r="A937" i="7"/>
  <c r="A936" i="7"/>
  <c r="A935" i="7"/>
  <c r="A934" i="7"/>
  <c r="A933" i="7"/>
  <c r="A932" i="7"/>
  <c r="A931" i="7"/>
  <c r="A930" i="7"/>
  <c r="A929" i="7"/>
  <c r="A928" i="7"/>
  <c r="A927" i="7"/>
  <c r="A926" i="7"/>
  <c r="A925" i="7"/>
  <c r="A924" i="7"/>
  <c r="A923" i="7"/>
  <c r="A922" i="7"/>
  <c r="A921" i="7"/>
  <c r="A920" i="7"/>
  <c r="A919" i="7"/>
  <c r="A918" i="7"/>
  <c r="A917" i="7"/>
  <c r="A916" i="7"/>
  <c r="A915" i="7"/>
  <c r="A914" i="7"/>
  <c r="A913" i="7"/>
  <c r="A912" i="7"/>
  <c r="A911" i="7"/>
  <c r="A910" i="7"/>
  <c r="A909" i="7"/>
  <c r="A908" i="7"/>
  <c r="A907" i="7"/>
  <c r="A906" i="7"/>
  <c r="A905" i="7"/>
  <c r="A904" i="7"/>
  <c r="A903" i="7"/>
  <c r="A902" i="7"/>
  <c r="A901" i="7"/>
  <c r="A900" i="7"/>
  <c r="A899" i="7"/>
  <c r="A898" i="7"/>
  <c r="A897" i="7"/>
  <c r="A896" i="7"/>
  <c r="A895" i="7"/>
  <c r="A894" i="7"/>
  <c r="A893" i="7"/>
  <c r="A892" i="7"/>
  <c r="A891" i="7"/>
  <c r="A890" i="7"/>
  <c r="A889" i="7"/>
  <c r="A888" i="7"/>
  <c r="A887" i="7"/>
  <c r="A886" i="7"/>
  <c r="A885" i="7"/>
  <c r="A884" i="7"/>
  <c r="A883" i="7"/>
  <c r="A882" i="7"/>
  <c r="A881" i="7"/>
  <c r="A880" i="7"/>
  <c r="A879" i="7"/>
  <c r="A878" i="7"/>
  <c r="A877" i="7"/>
  <c r="A876" i="7"/>
  <c r="A875" i="7"/>
  <c r="A874" i="7"/>
  <c r="A873" i="7"/>
  <c r="A872" i="7"/>
  <c r="A871" i="7"/>
  <c r="A870" i="7"/>
  <c r="A869" i="7"/>
  <c r="A868" i="7"/>
  <c r="A867" i="7"/>
  <c r="A866" i="7"/>
  <c r="A865" i="7"/>
  <c r="A864" i="7"/>
  <c r="A863" i="7"/>
  <c r="A862" i="7"/>
  <c r="A861" i="7"/>
  <c r="A860" i="7"/>
  <c r="A859" i="7"/>
  <c r="A858" i="7"/>
  <c r="A857" i="7"/>
  <c r="A856" i="7"/>
  <c r="A855" i="7"/>
  <c r="A854" i="7"/>
  <c r="A853" i="7"/>
  <c r="A852" i="7"/>
  <c r="A851" i="7"/>
  <c r="A850" i="7"/>
  <c r="A849" i="7"/>
  <c r="A848" i="7"/>
  <c r="A847" i="7"/>
  <c r="A846" i="7"/>
  <c r="A845" i="7"/>
  <c r="A844" i="7"/>
  <c r="A843" i="7"/>
  <c r="A842" i="7"/>
  <c r="A841" i="7"/>
  <c r="A840" i="7"/>
  <c r="A839" i="7"/>
  <c r="A838" i="7"/>
  <c r="A837" i="7"/>
  <c r="A836" i="7"/>
  <c r="A835" i="7"/>
  <c r="A834" i="7"/>
  <c r="A833" i="7"/>
  <c r="A832" i="7"/>
  <c r="A831" i="7"/>
  <c r="A830" i="7"/>
  <c r="A829" i="7"/>
  <c r="A828" i="7"/>
  <c r="A827" i="7"/>
  <c r="A826" i="7"/>
  <c r="A825" i="7"/>
  <c r="A824" i="7"/>
  <c r="A823" i="7"/>
  <c r="A822" i="7"/>
  <c r="A821" i="7"/>
  <c r="A820" i="7"/>
  <c r="A819" i="7"/>
  <c r="A818" i="7"/>
  <c r="A817" i="7"/>
  <c r="A816" i="7"/>
  <c r="A815" i="7"/>
  <c r="A814" i="7"/>
  <c r="A813" i="7"/>
  <c r="A812" i="7"/>
  <c r="A811" i="7"/>
  <c r="A810" i="7"/>
  <c r="A809" i="7"/>
  <c r="A808" i="7"/>
  <c r="A807" i="7"/>
  <c r="A806" i="7"/>
  <c r="A805" i="7"/>
  <c r="A804" i="7"/>
  <c r="A803" i="7"/>
  <c r="A802" i="7"/>
  <c r="A801" i="7"/>
  <c r="A800" i="7"/>
  <c r="A799" i="7"/>
  <c r="A798" i="7"/>
  <c r="A797" i="7"/>
  <c r="A796" i="7"/>
  <c r="A795" i="7"/>
  <c r="A794" i="7"/>
  <c r="A793" i="7"/>
  <c r="A792" i="7"/>
  <c r="A791" i="7"/>
  <c r="A790" i="7"/>
  <c r="A789" i="7"/>
  <c r="A788" i="7"/>
  <c r="A787" i="7"/>
  <c r="A786" i="7"/>
  <c r="A785" i="7"/>
  <c r="A784" i="7"/>
  <c r="A783" i="7"/>
  <c r="A782" i="7"/>
  <c r="A781" i="7"/>
  <c r="A780" i="7"/>
  <c r="A779" i="7"/>
  <c r="A778" i="7"/>
  <c r="A777" i="7"/>
  <c r="A776" i="7"/>
  <c r="A775" i="7"/>
  <c r="A774" i="7"/>
  <c r="A773" i="7"/>
  <c r="A772" i="7"/>
  <c r="A771" i="7"/>
  <c r="A770" i="7"/>
  <c r="A769" i="7"/>
  <c r="A768" i="7"/>
  <c r="A767" i="7"/>
  <c r="A766" i="7"/>
  <c r="A765" i="7"/>
  <c r="A764" i="7"/>
  <c r="A763" i="7"/>
  <c r="A762" i="7"/>
  <c r="A761" i="7"/>
  <c r="A760" i="7"/>
  <c r="A759" i="7"/>
  <c r="A758" i="7"/>
  <c r="A757" i="7"/>
  <c r="A756" i="7"/>
  <c r="A755" i="7"/>
  <c r="A754" i="7"/>
  <c r="A753" i="7"/>
  <c r="A752" i="7"/>
  <c r="A751" i="7"/>
  <c r="A750" i="7"/>
  <c r="A749" i="7"/>
  <c r="A748" i="7"/>
  <c r="A747" i="7"/>
  <c r="A746" i="7"/>
  <c r="A745" i="7"/>
  <c r="A744" i="7"/>
  <c r="A743" i="7"/>
  <c r="A742" i="7"/>
  <c r="A741" i="7"/>
  <c r="A740" i="7"/>
  <c r="A739" i="7"/>
  <c r="A738" i="7"/>
  <c r="A737" i="7"/>
  <c r="A736" i="7"/>
  <c r="A735" i="7"/>
  <c r="A734" i="7"/>
  <c r="A733" i="7"/>
  <c r="A732" i="7"/>
  <c r="A731" i="7"/>
  <c r="A730" i="7"/>
  <c r="A729" i="7"/>
  <c r="A728" i="7"/>
  <c r="A727" i="7"/>
  <c r="A726" i="7"/>
  <c r="A725" i="7"/>
  <c r="A724" i="7"/>
  <c r="A723" i="7"/>
  <c r="A722" i="7"/>
  <c r="A721" i="7"/>
  <c r="A720" i="7"/>
  <c r="A719" i="7"/>
  <c r="A718" i="7"/>
  <c r="A717" i="7"/>
  <c r="A716" i="7"/>
  <c r="A715" i="7"/>
  <c r="A714" i="7"/>
  <c r="A713" i="7"/>
  <c r="A712" i="7"/>
  <c r="A711" i="7"/>
  <c r="A710" i="7"/>
  <c r="A709" i="7"/>
  <c r="A708" i="7"/>
  <c r="A707" i="7"/>
  <c r="A706" i="7"/>
  <c r="A705" i="7"/>
  <c r="A704" i="7"/>
  <c r="A703" i="7"/>
  <c r="A702" i="7"/>
  <c r="A701" i="7"/>
  <c r="A700" i="7"/>
  <c r="A699" i="7"/>
  <c r="A698" i="7"/>
  <c r="A697" i="7"/>
  <c r="A696" i="7"/>
  <c r="A695" i="7"/>
  <c r="A694" i="7"/>
  <c r="A693" i="7"/>
  <c r="A692" i="7"/>
  <c r="A691" i="7"/>
  <c r="A690" i="7"/>
  <c r="A689" i="7"/>
  <c r="A688" i="7"/>
  <c r="A687" i="7"/>
  <c r="A686" i="7"/>
  <c r="A685" i="7"/>
  <c r="A684" i="7"/>
  <c r="A683" i="7"/>
  <c r="A682" i="7"/>
  <c r="A681" i="7"/>
  <c r="A680" i="7"/>
  <c r="A679" i="7"/>
  <c r="A678" i="7"/>
  <c r="A677" i="7"/>
  <c r="A676" i="7"/>
  <c r="A675" i="7"/>
  <c r="A674" i="7"/>
  <c r="A673" i="7"/>
  <c r="A672" i="7"/>
  <c r="A671" i="7"/>
  <c r="A670" i="7"/>
  <c r="A669" i="7"/>
  <c r="A668" i="7"/>
  <c r="A667" i="7"/>
  <c r="A666" i="7"/>
  <c r="A665" i="7"/>
  <c r="A664" i="7"/>
  <c r="A663" i="7"/>
  <c r="A662" i="7"/>
  <c r="A661" i="7"/>
  <c r="A660" i="7"/>
  <c r="A659" i="7"/>
  <c r="A658" i="7"/>
  <c r="A657" i="7"/>
  <c r="A656" i="7"/>
  <c r="A655" i="7"/>
  <c r="A654" i="7"/>
  <c r="A653" i="7"/>
  <c r="A652" i="7"/>
  <c r="A651" i="7"/>
  <c r="A650" i="7"/>
  <c r="A649" i="7"/>
  <c r="A648" i="7"/>
  <c r="A647" i="7"/>
  <c r="A646" i="7"/>
  <c r="A645" i="7"/>
  <c r="A644" i="7"/>
  <c r="A643" i="7"/>
  <c r="A642" i="7"/>
  <c r="A641" i="7"/>
  <c r="A640" i="7"/>
  <c r="A639" i="7"/>
  <c r="A638" i="7"/>
  <c r="A637" i="7"/>
  <c r="A636" i="7"/>
  <c r="A635" i="7"/>
  <c r="A634" i="7"/>
  <c r="A633" i="7"/>
  <c r="A632" i="7"/>
  <c r="A631" i="7"/>
  <c r="A630" i="7"/>
  <c r="A629" i="7"/>
  <c r="A628" i="7"/>
  <c r="A627" i="7"/>
  <c r="A626" i="7"/>
  <c r="A625" i="7"/>
  <c r="A624" i="7"/>
  <c r="A623" i="7"/>
  <c r="A622" i="7"/>
  <c r="A621" i="7"/>
  <c r="A620" i="7"/>
  <c r="A619" i="7"/>
  <c r="A618" i="7"/>
  <c r="A617" i="7"/>
  <c r="A616" i="7"/>
  <c r="A615" i="7"/>
  <c r="A614" i="7"/>
  <c r="A613" i="7"/>
  <c r="A612" i="7"/>
  <c r="A611" i="7"/>
  <c r="A610" i="7"/>
  <c r="A609" i="7"/>
  <c r="A608" i="7"/>
  <c r="A607" i="7"/>
  <c r="A606" i="7"/>
  <c r="A605" i="7"/>
  <c r="A604" i="7"/>
  <c r="A603" i="7"/>
  <c r="A602" i="7"/>
  <c r="A601" i="7"/>
  <c r="A600" i="7"/>
  <c r="A599" i="7"/>
  <c r="A598" i="7"/>
  <c r="A597" i="7"/>
  <c r="A596" i="7"/>
  <c r="A595" i="7"/>
  <c r="A594" i="7"/>
  <c r="A593" i="7"/>
  <c r="A592" i="7"/>
  <c r="A591" i="7"/>
  <c r="A590" i="7"/>
  <c r="A589" i="7"/>
  <c r="A588" i="7"/>
  <c r="A587" i="7"/>
  <c r="A586" i="7"/>
  <c r="A585" i="7"/>
  <c r="A584" i="7"/>
  <c r="A583" i="7"/>
  <c r="A582" i="7"/>
  <c r="A581" i="7"/>
  <c r="A580" i="7"/>
  <c r="A579" i="7"/>
  <c r="A578" i="7"/>
  <c r="A577" i="7"/>
  <c r="A576" i="7"/>
  <c r="A575" i="7"/>
  <c r="A574" i="7"/>
  <c r="A573" i="7"/>
  <c r="A572" i="7"/>
  <c r="A571" i="7"/>
  <c r="A570" i="7"/>
  <c r="A569" i="7"/>
  <c r="A568" i="7"/>
  <c r="A567" i="7"/>
  <c r="A566" i="7"/>
  <c r="A565" i="7"/>
  <c r="A564" i="7"/>
  <c r="A563" i="7"/>
  <c r="A562" i="7"/>
  <c r="A561" i="7"/>
  <c r="A560" i="7"/>
  <c r="A559" i="7"/>
  <c r="A558" i="7"/>
  <c r="A557" i="7"/>
  <c r="A556" i="7"/>
  <c r="A555" i="7"/>
  <c r="A554" i="7"/>
  <c r="A553" i="7"/>
  <c r="A552" i="7"/>
  <c r="A551" i="7"/>
  <c r="A550" i="7"/>
  <c r="A549" i="7"/>
  <c r="A548" i="7"/>
  <c r="A547" i="7"/>
  <c r="A546" i="7"/>
  <c r="A545" i="7"/>
  <c r="A544" i="7"/>
  <c r="A543" i="7"/>
  <c r="A542" i="7"/>
  <c r="A541" i="7"/>
  <c r="A540" i="7"/>
  <c r="A539" i="7"/>
  <c r="A538" i="7"/>
  <c r="A537" i="7"/>
  <c r="A536" i="7"/>
  <c r="A535" i="7"/>
  <c r="A534" i="7"/>
  <c r="A533" i="7"/>
  <c r="A532" i="7"/>
  <c r="A531" i="7"/>
  <c r="A530" i="7"/>
  <c r="A529" i="7"/>
  <c r="A528" i="7"/>
  <c r="A527" i="7"/>
  <c r="A526" i="7"/>
  <c r="A525" i="7"/>
  <c r="A524" i="7"/>
  <c r="A523" i="7"/>
  <c r="A522" i="7"/>
  <c r="A521" i="7"/>
  <c r="A520" i="7"/>
  <c r="A519" i="7"/>
  <c r="A518" i="7"/>
  <c r="A517" i="7"/>
  <c r="A516" i="7"/>
  <c r="A515" i="7"/>
  <c r="A514" i="7"/>
  <c r="A513" i="7"/>
  <c r="A512" i="7"/>
  <c r="A511" i="7"/>
  <c r="A510" i="7"/>
  <c r="A509" i="7"/>
  <c r="A508" i="7"/>
  <c r="A507" i="7"/>
  <c r="A506" i="7"/>
  <c r="A505" i="7"/>
  <c r="A504" i="7"/>
  <c r="A503" i="7"/>
  <c r="A502" i="7"/>
  <c r="A501" i="7"/>
  <c r="A500" i="7"/>
  <c r="A499" i="7"/>
  <c r="A498" i="7"/>
  <c r="A497" i="7"/>
  <c r="A496" i="7"/>
  <c r="A495" i="7"/>
  <c r="A494" i="7"/>
  <c r="A493" i="7"/>
  <c r="A492" i="7"/>
  <c r="A491" i="7"/>
  <c r="A490" i="7"/>
  <c r="A489" i="7"/>
  <c r="A488" i="7"/>
  <c r="A487" i="7"/>
  <c r="A486" i="7"/>
  <c r="A485" i="7"/>
  <c r="A484" i="7"/>
  <c r="A483" i="7"/>
  <c r="A482" i="7"/>
  <c r="A481" i="7"/>
  <c r="A480" i="7"/>
  <c r="A479" i="7"/>
  <c r="A478" i="7"/>
  <c r="A477" i="7"/>
  <c r="A476" i="7"/>
  <c r="A475" i="7"/>
  <c r="A474" i="7"/>
  <c r="A473" i="7"/>
  <c r="A472" i="7"/>
  <c r="A471" i="7"/>
  <c r="A470" i="7"/>
  <c r="A469" i="7"/>
  <c r="A468" i="7"/>
  <c r="A467" i="7"/>
  <c r="A466" i="7"/>
  <c r="A465" i="7"/>
  <c r="A464" i="7"/>
  <c r="A463" i="7"/>
  <c r="A462" i="7"/>
  <c r="A461" i="7"/>
  <c r="A460" i="7"/>
  <c r="A459" i="7"/>
  <c r="A458" i="7"/>
  <c r="A457" i="7"/>
  <c r="A456" i="7"/>
  <c r="A455" i="7"/>
  <c r="A454" i="7"/>
  <c r="A453" i="7"/>
  <c r="A452" i="7"/>
  <c r="A451" i="7"/>
  <c r="A450" i="7"/>
  <c r="A449" i="7"/>
  <c r="A448" i="7"/>
  <c r="A447" i="7"/>
  <c r="A446" i="7"/>
  <c r="A445" i="7"/>
  <c r="A444" i="7"/>
  <c r="A443" i="7"/>
  <c r="A442" i="7"/>
  <c r="A441" i="7"/>
  <c r="A440" i="7"/>
  <c r="A439" i="7"/>
  <c r="A438" i="7"/>
  <c r="A437" i="7"/>
  <c r="A436" i="7"/>
  <c r="A435" i="7"/>
  <c r="A434" i="7"/>
  <c r="A433" i="7"/>
  <c r="A432" i="7"/>
  <c r="A431" i="7"/>
  <c r="A430" i="7"/>
  <c r="A429" i="7"/>
  <c r="A428" i="7"/>
  <c r="A427" i="7"/>
  <c r="A426" i="7"/>
  <c r="A425" i="7"/>
  <c r="A424" i="7"/>
  <c r="A423" i="7"/>
  <c r="A422" i="7"/>
  <c r="A421" i="7"/>
  <c r="A420" i="7"/>
  <c r="A419" i="7"/>
  <c r="A418" i="7"/>
  <c r="A417" i="7"/>
  <c r="A416" i="7"/>
  <c r="A415" i="7"/>
  <c r="A414" i="7"/>
  <c r="A413" i="7"/>
  <c r="A412" i="7"/>
  <c r="A411" i="7"/>
  <c r="A410" i="7"/>
  <c r="A409" i="7"/>
  <c r="A408" i="7"/>
  <c r="A407" i="7"/>
  <c r="A406" i="7"/>
  <c r="A405" i="7"/>
  <c r="A404" i="7"/>
  <c r="A403" i="7"/>
  <c r="A402" i="7"/>
  <c r="A401" i="7"/>
  <c r="A400" i="7"/>
  <c r="A399" i="7"/>
  <c r="A398" i="7"/>
  <c r="A397" i="7"/>
  <c r="A396" i="7"/>
  <c r="A395" i="7"/>
  <c r="A394" i="7"/>
  <c r="A393" i="7"/>
  <c r="A392" i="7"/>
  <c r="A391" i="7"/>
  <c r="A390" i="7"/>
  <c r="A389" i="7"/>
  <c r="A388" i="7"/>
  <c r="A387" i="7"/>
  <c r="A386" i="7"/>
  <c r="A385" i="7"/>
  <c r="A384" i="7"/>
  <c r="A383" i="7"/>
  <c r="A382" i="7"/>
  <c r="A381" i="7"/>
  <c r="A380" i="7"/>
  <c r="A379" i="7"/>
  <c r="A378" i="7"/>
  <c r="A377" i="7"/>
  <c r="A376" i="7"/>
  <c r="A375" i="7"/>
  <c r="A374" i="7"/>
  <c r="A373" i="7"/>
  <c r="A372" i="7"/>
  <c r="A371" i="7"/>
  <c r="A370" i="7"/>
  <c r="A369" i="7"/>
  <c r="A368" i="7"/>
  <c r="A367" i="7"/>
  <c r="A366" i="7"/>
  <c r="A365" i="7"/>
  <c r="A364" i="7"/>
  <c r="A363" i="7"/>
  <c r="A362" i="7"/>
  <c r="A361" i="7"/>
  <c r="A360" i="7"/>
  <c r="A359" i="7"/>
  <c r="A358" i="7"/>
  <c r="A357" i="7"/>
  <c r="A356" i="7"/>
  <c r="A355" i="7"/>
  <c r="A354" i="7"/>
  <c r="A353" i="7"/>
  <c r="A352" i="7"/>
  <c r="A351" i="7"/>
  <c r="A350" i="7"/>
  <c r="A349" i="7"/>
  <c r="A348" i="7"/>
  <c r="A347" i="7"/>
  <c r="A346" i="7"/>
  <c r="A345" i="7"/>
  <c r="A344" i="7"/>
  <c r="A343" i="7"/>
  <c r="A342" i="7"/>
  <c r="A341" i="7"/>
  <c r="A340" i="7"/>
  <c r="A339" i="7"/>
  <c r="A338" i="7"/>
  <c r="A337" i="7"/>
  <c r="A336" i="7"/>
  <c r="A335" i="7"/>
  <c r="A334" i="7"/>
  <c r="A333" i="7"/>
  <c r="A332" i="7"/>
  <c r="A331" i="7"/>
  <c r="A330" i="7"/>
  <c r="A329" i="7"/>
  <c r="A328" i="7"/>
  <c r="A327" i="7"/>
  <c r="A326" i="7"/>
  <c r="A325" i="7"/>
  <c r="A324" i="7"/>
  <c r="A323" i="7"/>
  <c r="A322" i="7"/>
  <c r="A321" i="7"/>
  <c r="A320" i="7"/>
  <c r="A319" i="7"/>
  <c r="A318" i="7"/>
  <c r="A317" i="7"/>
  <c r="A316" i="7"/>
  <c r="A315" i="7"/>
  <c r="A314" i="7"/>
  <c r="A313" i="7"/>
  <c r="A312" i="7"/>
  <c r="A311" i="7"/>
  <c r="A310" i="7"/>
  <c r="A309" i="7"/>
  <c r="A308" i="7"/>
  <c r="A307" i="7"/>
  <c r="A306" i="7"/>
  <c r="A305" i="7"/>
  <c r="A304" i="7"/>
  <c r="A303" i="7"/>
  <c r="A302" i="7"/>
  <c r="A301" i="7"/>
  <c r="A300" i="7"/>
  <c r="A299" i="7"/>
  <c r="A298" i="7"/>
  <c r="A297" i="7"/>
  <c r="A296" i="7"/>
  <c r="A295" i="7"/>
  <c r="A294" i="7"/>
  <c r="A293" i="7"/>
  <c r="A292" i="7"/>
  <c r="A291" i="7"/>
  <c r="A290" i="7"/>
  <c r="A289" i="7"/>
  <c r="A288" i="7"/>
  <c r="A287" i="7"/>
  <c r="A286" i="7"/>
  <c r="A285" i="7"/>
  <c r="A284" i="7"/>
  <c r="A283" i="7"/>
  <c r="A282" i="7"/>
  <c r="A281" i="7"/>
  <c r="A280" i="7"/>
  <c r="A279" i="7"/>
  <c r="A278" i="7"/>
  <c r="A277" i="7"/>
  <c r="A276" i="7"/>
  <c r="A275" i="7"/>
  <c r="A274" i="7"/>
  <c r="A273" i="7"/>
  <c r="A272" i="7"/>
  <c r="A271" i="7"/>
  <c r="A270" i="7"/>
  <c r="A269" i="7"/>
  <c r="A268" i="7"/>
  <c r="A267" i="7"/>
  <c r="A266" i="7"/>
  <c r="A265" i="7"/>
  <c r="A264" i="7"/>
  <c r="A263" i="7"/>
  <c r="A262" i="7"/>
  <c r="A261" i="7"/>
  <c r="A260" i="7"/>
  <c r="A259" i="7"/>
  <c r="A258" i="7"/>
  <c r="A257" i="7"/>
  <c r="A256" i="7"/>
  <c r="A255" i="7"/>
  <c r="A254" i="7"/>
  <c r="A253" i="7"/>
  <c r="A252" i="7"/>
  <c r="A251" i="7"/>
  <c r="A250" i="7"/>
  <c r="A249" i="7"/>
  <c r="A248" i="7"/>
  <c r="A247" i="7"/>
  <c r="A246" i="7"/>
  <c r="A245" i="7"/>
  <c r="A244" i="7"/>
  <c r="A243" i="7"/>
  <c r="A242" i="7"/>
  <c r="A241" i="7"/>
  <c r="A240" i="7"/>
  <c r="A239" i="7"/>
  <c r="A238" i="7"/>
  <c r="A237" i="7"/>
  <c r="A236" i="7"/>
  <c r="A235" i="7"/>
  <c r="A234" i="7"/>
  <c r="A233" i="7"/>
  <c r="A232" i="7"/>
  <c r="A231" i="7"/>
  <c r="A230" i="7"/>
  <c r="A229" i="7"/>
  <c r="A228" i="7"/>
  <c r="A227" i="7"/>
  <c r="A226" i="7"/>
  <c r="A225" i="7"/>
  <c r="A224" i="7"/>
  <c r="A223" i="7"/>
  <c r="A222" i="7"/>
  <c r="A221" i="7"/>
  <c r="A220" i="7"/>
  <c r="A219" i="7"/>
  <c r="A218" i="7"/>
  <c r="A217" i="7"/>
  <c r="A216" i="7"/>
  <c r="A215" i="7"/>
  <c r="A214" i="7"/>
  <c r="A213" i="7"/>
  <c r="A212" i="7"/>
  <c r="A211" i="7"/>
  <c r="A210" i="7"/>
  <c r="A209" i="7"/>
  <c r="A208" i="7"/>
  <c r="A207" i="7"/>
  <c r="A206" i="7"/>
  <c r="A205" i="7"/>
  <c r="A204" i="7"/>
  <c r="A203" i="7"/>
  <c r="A202" i="7"/>
  <c r="A201" i="7"/>
  <c r="A200" i="7"/>
  <c r="A199" i="7"/>
  <c r="A198" i="7"/>
  <c r="A197" i="7"/>
  <c r="A196" i="7"/>
  <c r="A195" i="7"/>
  <c r="A194" i="7"/>
  <c r="A193" i="7"/>
  <c r="A192" i="7"/>
  <c r="A191" i="7"/>
  <c r="A190" i="7"/>
  <c r="A189" i="7"/>
  <c r="A188" i="7"/>
  <c r="A187" i="7"/>
  <c r="A186" i="7"/>
  <c r="A185" i="7"/>
  <c r="A184" i="7"/>
  <c r="A183" i="7"/>
  <c r="A182" i="7"/>
  <c r="A181" i="7"/>
  <c r="A180" i="7"/>
  <c r="A179" i="7"/>
  <c r="A178" i="7"/>
  <c r="A177" i="7"/>
  <c r="A176" i="7"/>
  <c r="A175" i="7"/>
  <c r="A174" i="7"/>
  <c r="A173" i="7"/>
  <c r="A172" i="7"/>
  <c r="A171" i="7"/>
  <c r="A170" i="7"/>
  <c r="A169" i="7"/>
  <c r="A168" i="7"/>
  <c r="A167" i="7"/>
  <c r="A166" i="7"/>
  <c r="A165" i="7"/>
  <c r="A164" i="7"/>
  <c r="A163" i="7"/>
  <c r="A162" i="7"/>
  <c r="A161" i="7"/>
  <c r="A160" i="7"/>
  <c r="A159" i="7"/>
  <c r="A158" i="7"/>
  <c r="A157" i="7"/>
  <c r="A156" i="7"/>
  <c r="A155" i="7"/>
  <c r="A154" i="7"/>
  <c r="A153" i="7"/>
  <c r="A152" i="7"/>
  <c r="A151" i="7"/>
  <c r="A150" i="7"/>
  <c r="A149" i="7"/>
  <c r="A148" i="7"/>
  <c r="A147" i="7"/>
  <c r="A146" i="7"/>
  <c r="A145" i="7"/>
  <c r="A144" i="7"/>
  <c r="A143" i="7"/>
  <c r="A142" i="7"/>
  <c r="A141" i="7"/>
  <c r="A140" i="7"/>
  <c r="A139" i="7"/>
  <c r="A138" i="7"/>
  <c r="A137" i="7"/>
  <c r="A136" i="7"/>
  <c r="A135" i="7"/>
  <c r="A134" i="7"/>
  <c r="A133" i="7"/>
  <c r="A132" i="7"/>
  <c r="A131" i="7"/>
  <c r="A130" i="7"/>
  <c r="A129" i="7"/>
  <c r="A128" i="7"/>
  <c r="A127" i="7"/>
  <c r="A126" i="7"/>
  <c r="A125" i="7"/>
  <c r="A124" i="7"/>
  <c r="A123" i="7"/>
  <c r="A122" i="7"/>
  <c r="A121" i="7"/>
  <c r="A120" i="7"/>
  <c r="A119" i="7"/>
  <c r="A118" i="7"/>
  <c r="A117" i="7"/>
  <c r="A116" i="7"/>
  <c r="A115" i="7"/>
  <c r="A114" i="7"/>
  <c r="A113" i="7"/>
  <c r="A112" i="7"/>
  <c r="A111" i="7"/>
  <c r="A110" i="7"/>
  <c r="A109" i="7"/>
  <c r="A108" i="7"/>
  <c r="A107" i="7"/>
  <c r="A106" i="7"/>
  <c r="A105" i="7"/>
  <c r="A104" i="7"/>
  <c r="A103" i="7"/>
  <c r="A102" i="7"/>
  <c r="A101" i="7"/>
  <c r="A100" i="7"/>
  <c r="A99" i="7"/>
  <c r="A98" i="7"/>
  <c r="A97" i="7"/>
  <c r="A96" i="7"/>
  <c r="A95" i="7"/>
  <c r="A94" i="7"/>
  <c r="A93" i="7"/>
  <c r="A92" i="7"/>
  <c r="A91" i="7"/>
  <c r="A90" i="7"/>
  <c r="A89" i="7"/>
  <c r="A88" i="7"/>
  <c r="A87" i="7"/>
  <c r="A86" i="7"/>
  <c r="A85" i="7"/>
  <c r="A84" i="7"/>
  <c r="A83" i="7"/>
  <c r="A82" i="7"/>
  <c r="A81" i="7"/>
  <c r="A80" i="7"/>
  <c r="A79" i="7"/>
  <c r="A78" i="7"/>
  <c r="A77" i="7"/>
  <c r="A76" i="7"/>
  <c r="A75" i="7"/>
  <c r="A74" i="7"/>
  <c r="A73" i="7"/>
  <c r="A72" i="7"/>
  <c r="A71" i="7"/>
  <c r="A70" i="7"/>
  <c r="A69" i="7"/>
  <c r="A68" i="7"/>
  <c r="A67" i="7"/>
  <c r="A66" i="7"/>
  <c r="A65" i="7"/>
  <c r="A64" i="7"/>
  <c r="A63" i="7"/>
  <c r="A62" i="7"/>
  <c r="A61" i="7"/>
  <c r="A60" i="7"/>
  <c r="A59" i="7"/>
  <c r="A58" i="7"/>
  <c r="A57" i="7"/>
  <c r="A56" i="7"/>
  <c r="YF53" i="7"/>
  <c r="YE53" i="7"/>
  <c r="YD53" i="7"/>
  <c r="YC53" i="7"/>
  <c r="YB53" i="7"/>
  <c r="YA53" i="7"/>
  <c r="XZ53" i="7"/>
  <c r="XY53" i="7"/>
  <c r="XX53" i="7"/>
  <c r="XW53" i="7"/>
  <c r="XV53" i="7"/>
  <c r="XU53" i="7"/>
  <c r="XT53" i="7"/>
  <c r="XS53" i="7"/>
  <c r="XR53" i="7"/>
  <c r="XQ53" i="7"/>
  <c r="XP53" i="7"/>
  <c r="XO53" i="7"/>
  <c r="XN53" i="7"/>
  <c r="XM53" i="7"/>
  <c r="XL53" i="7"/>
  <c r="XK53" i="7"/>
  <c r="XJ53" i="7"/>
  <c r="XI53" i="7"/>
  <c r="XH53" i="7"/>
  <c r="XG53" i="7"/>
  <c r="XF53" i="7"/>
  <c r="XE53" i="7"/>
  <c r="XD53" i="7"/>
  <c r="XC53" i="7"/>
  <c r="XB53" i="7"/>
  <c r="XA53" i="7"/>
  <c r="WZ53" i="7"/>
  <c r="WY53" i="7"/>
  <c r="WX53" i="7"/>
  <c r="WW53" i="7"/>
  <c r="WV53" i="7"/>
  <c r="WU53" i="7"/>
  <c r="WT53" i="7"/>
  <c r="WS53" i="7"/>
  <c r="WR53" i="7"/>
  <c r="WQ53" i="7"/>
  <c r="WP53" i="7"/>
  <c r="WO53" i="7"/>
  <c r="WN53" i="7"/>
  <c r="WM53" i="7"/>
  <c r="WL53" i="7"/>
  <c r="WK53" i="7"/>
  <c r="WJ53" i="7"/>
  <c r="WI53" i="7"/>
  <c r="WH53" i="7"/>
  <c r="WG53" i="7"/>
  <c r="WF53" i="7"/>
  <c r="WE53" i="7"/>
  <c r="WD53" i="7"/>
  <c r="WC53" i="7"/>
  <c r="WB53" i="7"/>
  <c r="WA53" i="7"/>
  <c r="VZ53" i="7"/>
  <c r="VY53" i="7"/>
  <c r="VX53" i="7"/>
  <c r="VW53" i="7"/>
  <c r="VV53" i="7"/>
  <c r="VU53" i="7"/>
  <c r="VT53" i="7"/>
  <c r="VS53" i="7"/>
  <c r="VR53" i="7"/>
  <c r="VQ53" i="7"/>
  <c r="VP53" i="7"/>
  <c r="VO53" i="7"/>
  <c r="VN53" i="7"/>
  <c r="VM53" i="7"/>
  <c r="VL53" i="7"/>
  <c r="VK53" i="7"/>
  <c r="VJ53" i="7"/>
  <c r="VI53" i="7"/>
  <c r="VH53" i="7"/>
  <c r="VG53" i="7"/>
  <c r="VF53" i="7"/>
  <c r="VE53" i="7"/>
  <c r="VD53" i="7"/>
  <c r="VC53" i="7"/>
  <c r="VB53" i="7"/>
  <c r="VA53" i="7"/>
  <c r="UZ53" i="7"/>
  <c r="UY53" i="7"/>
  <c r="UX53" i="7"/>
  <c r="UW53" i="7"/>
  <c r="UV53" i="7"/>
  <c r="UU53" i="7"/>
  <c r="UT53" i="7"/>
  <c r="US53" i="7"/>
  <c r="UR53" i="7"/>
  <c r="UQ53" i="7"/>
  <c r="UP53" i="7"/>
  <c r="UO53" i="7"/>
  <c r="UN53" i="7"/>
  <c r="UM53" i="7"/>
  <c r="UL53" i="7"/>
  <c r="UK53" i="7"/>
  <c r="UJ53" i="7"/>
  <c r="UI53" i="7"/>
  <c r="UH53" i="7"/>
  <c r="UG53" i="7"/>
  <c r="UF53" i="7"/>
  <c r="UE53" i="7"/>
  <c r="UD53" i="7"/>
  <c r="UC53" i="7"/>
  <c r="UB53" i="7"/>
  <c r="UA53" i="7"/>
  <c r="TZ53" i="7"/>
  <c r="TY53" i="7"/>
  <c r="TX53" i="7"/>
  <c r="TW53" i="7"/>
  <c r="TV53" i="7"/>
  <c r="TU53" i="7"/>
  <c r="TT53" i="7"/>
  <c r="TS53" i="7"/>
  <c r="TR53" i="7"/>
  <c r="TQ53" i="7"/>
  <c r="TP53" i="7"/>
  <c r="TO53" i="7"/>
  <c r="TN53" i="7"/>
  <c r="TM53" i="7"/>
  <c r="TL53" i="7"/>
  <c r="TK53" i="7"/>
  <c r="TJ53" i="7"/>
  <c r="TI53" i="7"/>
  <c r="TH53" i="7"/>
  <c r="TG53" i="7"/>
  <c r="TF53" i="7"/>
  <c r="TE53" i="7"/>
  <c r="TD53" i="7"/>
  <c r="TC53" i="7"/>
  <c r="TB53" i="7"/>
  <c r="TA53" i="7"/>
  <c r="SZ53" i="7"/>
  <c r="SY53" i="7"/>
  <c r="SX53" i="7"/>
  <c r="SW53" i="7"/>
  <c r="SV53" i="7"/>
  <c r="SU53" i="7"/>
  <c r="ST53" i="7"/>
  <c r="SS53" i="7"/>
  <c r="SR53" i="7"/>
  <c r="SQ53" i="7"/>
  <c r="SP53" i="7"/>
  <c r="SO53" i="7"/>
  <c r="SN53" i="7"/>
  <c r="SM53" i="7"/>
  <c r="SL53" i="7"/>
  <c r="SK53" i="7"/>
  <c r="SJ53" i="7"/>
  <c r="SI53" i="7"/>
  <c r="SH53" i="7"/>
  <c r="SG53" i="7"/>
  <c r="SF53" i="7"/>
  <c r="SE53" i="7"/>
  <c r="SD53" i="7"/>
  <c r="SC53" i="7"/>
  <c r="SB53" i="7"/>
  <c r="SA53" i="7"/>
  <c r="RZ53" i="7"/>
  <c r="RY53" i="7"/>
  <c r="RX53" i="7"/>
  <c r="RW53" i="7"/>
  <c r="RV53" i="7"/>
  <c r="RU53" i="7"/>
  <c r="RT53" i="7"/>
  <c r="RS53" i="7"/>
  <c r="RR53" i="7"/>
  <c r="RQ53" i="7"/>
  <c r="RP53" i="7"/>
  <c r="RO53" i="7"/>
  <c r="RN53" i="7"/>
  <c r="RM53" i="7"/>
  <c r="RL53" i="7"/>
  <c r="RK53" i="7"/>
  <c r="RJ53" i="7"/>
  <c r="RI53" i="7"/>
  <c r="RH53" i="7"/>
  <c r="RG53" i="7"/>
  <c r="RF53" i="7"/>
  <c r="RE53" i="7"/>
  <c r="RD53" i="7"/>
  <c r="RC53" i="7"/>
  <c r="RB53" i="7"/>
  <c r="RA53" i="7"/>
  <c r="QZ53" i="7"/>
  <c r="QY53" i="7"/>
  <c r="QX53" i="7"/>
  <c r="QW53" i="7"/>
  <c r="QV53" i="7"/>
  <c r="QU53" i="7"/>
  <c r="QT53" i="7"/>
  <c r="QS53" i="7"/>
  <c r="QR53" i="7"/>
  <c r="QQ53" i="7"/>
  <c r="QP53" i="7"/>
  <c r="QO53" i="7"/>
  <c r="QN53" i="7"/>
  <c r="QM53" i="7"/>
  <c r="QL53" i="7"/>
  <c r="QK53" i="7"/>
  <c r="QJ53" i="7"/>
  <c r="QI53" i="7"/>
  <c r="QH53" i="7"/>
  <c r="QG53" i="7"/>
  <c r="QF53" i="7"/>
  <c r="QE53" i="7"/>
  <c r="QD53" i="7"/>
  <c r="QC53" i="7"/>
  <c r="QB53" i="7"/>
  <c r="QA53" i="7"/>
  <c r="PZ53" i="7"/>
  <c r="PY53" i="7"/>
  <c r="PX53" i="7"/>
  <c r="PW53" i="7"/>
  <c r="PV53" i="7"/>
  <c r="PU53" i="7"/>
  <c r="PT53" i="7"/>
  <c r="PS53" i="7"/>
  <c r="PR53" i="7"/>
  <c r="PQ53" i="7"/>
  <c r="PP53" i="7"/>
  <c r="PO53" i="7"/>
  <c r="PN53" i="7"/>
  <c r="PM53" i="7"/>
  <c r="PL53" i="7"/>
  <c r="PK53" i="7"/>
  <c r="PJ53" i="7"/>
  <c r="PI53" i="7"/>
  <c r="PH53" i="7"/>
  <c r="PG53" i="7"/>
  <c r="PF53" i="7"/>
  <c r="PE53" i="7"/>
  <c r="PD53" i="7"/>
  <c r="PC53" i="7"/>
  <c r="PB53" i="7"/>
  <c r="PA53" i="7"/>
  <c r="OZ53" i="7"/>
  <c r="OY53" i="7"/>
  <c r="OX53" i="7"/>
  <c r="OW53" i="7"/>
  <c r="OV53" i="7"/>
  <c r="OU53" i="7"/>
  <c r="OT53" i="7"/>
  <c r="OS53" i="7"/>
  <c r="OR53" i="7"/>
  <c r="OQ53" i="7"/>
  <c r="OP53" i="7"/>
  <c r="OO53" i="7"/>
  <c r="ON53" i="7"/>
  <c r="OM53" i="7"/>
  <c r="OL53" i="7"/>
  <c r="OK53" i="7"/>
  <c r="OJ53" i="7"/>
  <c r="OI53" i="7"/>
  <c r="OH53" i="7"/>
  <c r="OG53" i="7"/>
  <c r="OF53" i="7"/>
  <c r="OE53" i="7"/>
  <c r="OD53" i="7"/>
  <c r="OC53" i="7"/>
  <c r="OB53" i="7"/>
  <c r="OA53" i="7"/>
  <c r="NZ53" i="7"/>
  <c r="NY53" i="7"/>
  <c r="NX53" i="7"/>
  <c r="NW53" i="7"/>
  <c r="NV53" i="7"/>
  <c r="NU53" i="7"/>
  <c r="NT53" i="7"/>
  <c r="NS53" i="7"/>
  <c r="NR53" i="7"/>
  <c r="NQ53" i="7"/>
  <c r="NP53" i="7"/>
  <c r="NO53" i="7"/>
  <c r="NN53" i="7"/>
  <c r="NM53" i="7"/>
  <c r="NL53" i="7"/>
  <c r="NK53" i="7"/>
  <c r="NJ53" i="7"/>
  <c r="NI53" i="7"/>
  <c r="NH53" i="7"/>
  <c r="NG53" i="7"/>
  <c r="NF53" i="7"/>
  <c r="NE53" i="7"/>
  <c r="ND53" i="7"/>
  <c r="NC53" i="7"/>
  <c r="NB53" i="7"/>
  <c r="NA53" i="7"/>
  <c r="MZ53" i="7"/>
  <c r="MY53" i="7"/>
  <c r="MX53" i="7"/>
  <c r="MW53" i="7"/>
  <c r="MV53" i="7"/>
  <c r="MU53" i="7"/>
  <c r="MT53" i="7"/>
  <c r="MS53" i="7"/>
  <c r="MR53" i="7"/>
  <c r="MQ53" i="7"/>
  <c r="MP53" i="7"/>
  <c r="MO53" i="7"/>
  <c r="MN53" i="7"/>
  <c r="MM53" i="7"/>
  <c r="ML53" i="7"/>
  <c r="MK53" i="7"/>
  <c r="MJ53" i="7"/>
  <c r="MI53" i="7"/>
  <c r="MH53" i="7"/>
  <c r="MG53" i="7"/>
  <c r="MF53" i="7"/>
  <c r="ME53" i="7"/>
  <c r="MD53" i="7"/>
  <c r="MC53" i="7"/>
  <c r="MB53" i="7"/>
  <c r="MA53" i="7"/>
  <c r="LZ53" i="7"/>
  <c r="LY53" i="7"/>
  <c r="LX53" i="7"/>
  <c r="LW53" i="7"/>
  <c r="LV53" i="7"/>
  <c r="LU53" i="7"/>
  <c r="LT53" i="7"/>
  <c r="LS53" i="7"/>
  <c r="LR53" i="7"/>
  <c r="LQ53" i="7"/>
  <c r="LP53" i="7"/>
  <c r="LO53" i="7"/>
  <c r="LN53" i="7"/>
  <c r="LM53" i="7"/>
  <c r="LL53" i="7"/>
  <c r="LK53" i="7"/>
  <c r="LJ53" i="7"/>
  <c r="LI53" i="7"/>
  <c r="LH53" i="7"/>
  <c r="LG53" i="7"/>
  <c r="LF53" i="7"/>
  <c r="LE53" i="7"/>
  <c r="LD53" i="7"/>
  <c r="LC53" i="7"/>
  <c r="LB53" i="7"/>
  <c r="LA53" i="7"/>
  <c r="KZ53" i="7"/>
  <c r="KY53" i="7"/>
  <c r="KX53" i="7"/>
  <c r="KW53" i="7"/>
  <c r="KV53" i="7"/>
  <c r="KU53" i="7"/>
  <c r="KT53" i="7"/>
  <c r="KS53" i="7"/>
  <c r="KR53" i="7"/>
  <c r="KQ53" i="7"/>
  <c r="KP53" i="7"/>
  <c r="KO53" i="7"/>
  <c r="KN53" i="7"/>
  <c r="KM53" i="7"/>
  <c r="KL53" i="7"/>
  <c r="KK53" i="7"/>
  <c r="KJ53" i="7"/>
  <c r="KI53" i="7"/>
  <c r="KH53" i="7"/>
  <c r="KG53" i="7"/>
  <c r="KF53" i="7"/>
  <c r="KE53" i="7"/>
  <c r="KD53" i="7"/>
  <c r="KC53" i="7"/>
  <c r="KB53" i="7"/>
  <c r="KA53" i="7"/>
  <c r="JZ53" i="7"/>
  <c r="JY53" i="7"/>
  <c r="JX53" i="7"/>
  <c r="JW53" i="7"/>
  <c r="JV53" i="7"/>
  <c r="JU53" i="7"/>
  <c r="JT53" i="7"/>
  <c r="JS53" i="7"/>
  <c r="JR53" i="7"/>
  <c r="JQ53" i="7"/>
  <c r="JP53" i="7"/>
  <c r="JO53" i="7"/>
  <c r="JN53" i="7"/>
  <c r="JM53" i="7"/>
  <c r="JL53" i="7"/>
  <c r="JK53" i="7"/>
  <c r="JJ53" i="7"/>
  <c r="JI53" i="7"/>
  <c r="JH53" i="7"/>
  <c r="JG53" i="7"/>
  <c r="JF53" i="7"/>
  <c r="JE53" i="7"/>
  <c r="JD53" i="7"/>
  <c r="JC53" i="7"/>
  <c r="JB53" i="7"/>
  <c r="JA53" i="7"/>
  <c r="IZ53" i="7"/>
  <c r="IY53" i="7"/>
  <c r="IX53" i="7"/>
  <c r="IW53" i="7"/>
  <c r="IV53" i="7"/>
  <c r="IU53" i="7"/>
  <c r="IT53" i="7"/>
  <c r="IS53" i="7"/>
  <c r="IR53" i="7"/>
  <c r="IQ53" i="7"/>
  <c r="IP53" i="7"/>
  <c r="IO53" i="7"/>
  <c r="IN53" i="7"/>
  <c r="IM53" i="7"/>
  <c r="IL53" i="7"/>
  <c r="IK53" i="7"/>
  <c r="IJ53" i="7"/>
  <c r="II53" i="7"/>
  <c r="IH53" i="7"/>
  <c r="IG53" i="7"/>
  <c r="IF53" i="7"/>
  <c r="IE53" i="7"/>
  <c r="ID53" i="7"/>
  <c r="IC53" i="7"/>
  <c r="IB53" i="7"/>
  <c r="IA53" i="7"/>
  <c r="HZ53" i="7"/>
  <c r="HY53" i="7"/>
  <c r="HX53" i="7"/>
  <c r="HW53" i="7"/>
  <c r="HV53" i="7"/>
  <c r="HU53" i="7"/>
  <c r="HT53" i="7"/>
  <c r="HS53" i="7"/>
  <c r="HR53" i="7"/>
  <c r="HQ53" i="7"/>
  <c r="HP53" i="7"/>
  <c r="HO53" i="7"/>
  <c r="HN53" i="7"/>
  <c r="HM53" i="7"/>
  <c r="HL53" i="7"/>
  <c r="HK53" i="7"/>
  <c r="HJ53" i="7"/>
  <c r="HI53" i="7"/>
  <c r="HH53" i="7"/>
  <c r="HG53" i="7"/>
  <c r="HF53" i="7"/>
  <c r="HE53" i="7"/>
  <c r="HD53" i="7"/>
  <c r="HC53" i="7"/>
  <c r="HB53" i="7"/>
  <c r="HA53" i="7"/>
  <c r="GZ53" i="7"/>
  <c r="GY53" i="7"/>
  <c r="GX53" i="7"/>
  <c r="GW53" i="7"/>
  <c r="GV53" i="7"/>
  <c r="GU53" i="7"/>
  <c r="GT53" i="7"/>
  <c r="GS53" i="7"/>
  <c r="GR53" i="7"/>
  <c r="GQ53" i="7"/>
  <c r="GP53" i="7"/>
  <c r="GO53" i="7"/>
  <c r="GN53" i="7"/>
  <c r="GM53" i="7"/>
  <c r="GL53" i="7"/>
  <c r="GK53" i="7"/>
  <c r="GJ53" i="7"/>
  <c r="GI53" i="7"/>
  <c r="GH53" i="7"/>
  <c r="GG53" i="7"/>
  <c r="GF53" i="7"/>
  <c r="GE53" i="7"/>
  <c r="GD53" i="7"/>
  <c r="GC53" i="7"/>
  <c r="GB53" i="7"/>
  <c r="GA53" i="7"/>
  <c r="FZ53" i="7"/>
  <c r="FY53" i="7"/>
  <c r="FX53" i="7"/>
  <c r="FW53" i="7"/>
  <c r="FV53" i="7"/>
  <c r="FU53" i="7"/>
  <c r="FT53" i="7"/>
  <c r="FS53" i="7"/>
  <c r="FR53" i="7"/>
  <c r="FQ53" i="7"/>
  <c r="FP53" i="7"/>
  <c r="FO53" i="7"/>
  <c r="FN53" i="7"/>
  <c r="FM53" i="7"/>
  <c r="FL53" i="7"/>
  <c r="FK53" i="7"/>
  <c r="FJ53" i="7"/>
  <c r="FI53" i="7"/>
  <c r="FH53" i="7"/>
  <c r="FG53" i="7"/>
  <c r="FF53" i="7"/>
  <c r="FE53" i="7"/>
  <c r="FD53" i="7"/>
  <c r="FC53" i="7"/>
  <c r="FB53" i="7"/>
  <c r="FA53" i="7"/>
  <c r="EZ53" i="7"/>
  <c r="EY53" i="7"/>
  <c r="EX53" i="7"/>
  <c r="EW53" i="7"/>
  <c r="EV53" i="7"/>
  <c r="EU53" i="7"/>
  <c r="ET53" i="7"/>
  <c r="ES53" i="7"/>
  <c r="ER53" i="7"/>
  <c r="EQ53" i="7"/>
  <c r="EP53" i="7"/>
  <c r="EO53" i="7"/>
  <c r="EN53" i="7"/>
  <c r="EM53" i="7"/>
  <c r="EL53" i="7"/>
  <c r="EK53" i="7"/>
  <c r="EJ53" i="7"/>
  <c r="EI53" i="7"/>
  <c r="EH53" i="7"/>
  <c r="EG53" i="7"/>
  <c r="EF53" i="7"/>
  <c r="EE53" i="7"/>
  <c r="ED53" i="7"/>
  <c r="EC53" i="7"/>
  <c r="EB53" i="7"/>
  <c r="EA53" i="7"/>
  <c r="DZ53" i="7"/>
  <c r="DY53" i="7"/>
  <c r="DX53" i="7"/>
  <c r="DW53" i="7"/>
  <c r="DV53" i="7"/>
  <c r="DU53" i="7"/>
  <c r="DT53" i="7"/>
  <c r="DS53" i="7"/>
  <c r="DR53" i="7"/>
  <c r="DQ53" i="7"/>
  <c r="DP53" i="7"/>
  <c r="DO53" i="7"/>
  <c r="DN53" i="7"/>
  <c r="DM53" i="7"/>
  <c r="DL53" i="7"/>
  <c r="DK53" i="7"/>
  <c r="DJ53" i="7"/>
  <c r="DI53" i="7"/>
  <c r="DH53" i="7"/>
  <c r="DG53" i="7"/>
  <c r="DF53" i="7"/>
  <c r="DE53" i="7"/>
  <c r="DD53" i="7"/>
  <c r="DC53" i="7"/>
  <c r="DB53" i="7"/>
  <c r="DA53" i="7"/>
  <c r="CZ53" i="7"/>
  <c r="CY53" i="7"/>
  <c r="CX53" i="7"/>
  <c r="CW53" i="7"/>
  <c r="CV53" i="7"/>
  <c r="CU53" i="7"/>
  <c r="CT53" i="7"/>
  <c r="CS53" i="7"/>
  <c r="CR53" i="7"/>
  <c r="CQ53" i="7"/>
  <c r="CP53" i="7"/>
  <c r="CO53" i="7"/>
  <c r="CN53" i="7"/>
  <c r="CM53" i="7"/>
  <c r="CL53" i="7"/>
  <c r="CK53" i="7"/>
  <c r="CJ53" i="7"/>
  <c r="CI53" i="7"/>
  <c r="CH53" i="7"/>
  <c r="CG53" i="7"/>
  <c r="CF53" i="7"/>
  <c r="CE53" i="7"/>
  <c r="CD53" i="7"/>
  <c r="CC53" i="7"/>
  <c r="CB53" i="7"/>
  <c r="CA53" i="7"/>
  <c r="BZ53" i="7"/>
  <c r="BY53" i="7"/>
  <c r="BX53" i="7"/>
  <c r="BW53" i="7"/>
  <c r="BV53" i="7"/>
  <c r="BU53" i="7"/>
  <c r="BT53" i="7"/>
  <c r="BS53" i="7"/>
  <c r="BR53" i="7"/>
  <c r="BQ53" i="7"/>
  <c r="BP53" i="7"/>
  <c r="BO53" i="7"/>
  <c r="BN53" i="7"/>
  <c r="BM53" i="7"/>
  <c r="BL53" i="7"/>
  <c r="BK53" i="7"/>
  <c r="BJ53" i="7"/>
  <c r="BI53" i="7"/>
  <c r="BH53" i="7"/>
  <c r="BG53" i="7"/>
  <c r="BF53" i="7"/>
  <c r="BE53" i="7"/>
  <c r="BD53" i="7"/>
  <c r="BC53" i="7"/>
  <c r="BB53" i="7"/>
  <c r="BA53" i="7"/>
  <c r="AZ53" i="7"/>
  <c r="AY53" i="7"/>
  <c r="AX53" i="7"/>
  <c r="AW53" i="7"/>
  <c r="AV53" i="7"/>
  <c r="AU53" i="7"/>
  <c r="AT53" i="7"/>
  <c r="AS53" i="7"/>
  <c r="AR53" i="7"/>
  <c r="AQ53" i="7"/>
  <c r="AP53" i="7"/>
  <c r="AO53" i="7"/>
  <c r="AN53" i="7"/>
  <c r="AM53" i="7"/>
  <c r="AL53" i="7"/>
  <c r="AK53" i="7"/>
  <c r="AJ53" i="7"/>
  <c r="AI53" i="7"/>
  <c r="AH53" i="7"/>
  <c r="AG53" i="7"/>
  <c r="AF53" i="7"/>
  <c r="AE53" i="7"/>
  <c r="AD53" i="7"/>
  <c r="AC53" i="7"/>
  <c r="AB53" i="7"/>
  <c r="AA53" i="7"/>
  <c r="Z53" i="7"/>
  <c r="Y53" i="7"/>
  <c r="X53" i="7"/>
  <c r="W53" i="7"/>
  <c r="V53" i="7"/>
  <c r="U53" i="7"/>
  <c r="T53" i="7"/>
  <c r="S53" i="7"/>
  <c r="R53" i="7"/>
  <c r="Q53" i="7"/>
  <c r="P53" i="7"/>
  <c r="O53" i="7"/>
  <c r="N53" i="7"/>
  <c r="M53" i="7"/>
  <c r="L53" i="7"/>
  <c r="K53" i="7"/>
  <c r="J53" i="7"/>
  <c r="I53" i="7"/>
  <c r="H53" i="7"/>
  <c r="G53" i="7"/>
  <c r="F53" i="7"/>
  <c r="E53" i="7"/>
  <c r="D53" i="7"/>
  <c r="C53" i="7"/>
  <c r="B53" i="7"/>
  <c r="A43" i="7"/>
  <c r="A42" i="7"/>
  <c r="A41" i="7"/>
  <c r="A40" i="7"/>
  <c r="A39" i="7"/>
  <c r="A38" i="7"/>
  <c r="A37" i="7"/>
  <c r="A36" i="7"/>
  <c r="A35" i="7"/>
  <c r="A34" i="7"/>
  <c r="A33" i="7"/>
  <c r="A32" i="7"/>
  <c r="A31" i="7"/>
  <c r="A30" i="7"/>
  <c r="A29" i="7"/>
  <c r="A28" i="7"/>
  <c r="A27" i="7"/>
  <c r="A26" i="7"/>
  <c r="A25" i="7"/>
  <c r="A24" i="7"/>
  <c r="A23" i="7"/>
  <c r="A22" i="7"/>
  <c r="A21" i="7"/>
  <c r="A20" i="7"/>
  <c r="A19" i="7"/>
  <c r="A18" i="7"/>
  <c r="A17" i="7"/>
  <c r="A16" i="7"/>
  <c r="A15" i="7"/>
  <c r="A14" i="7"/>
  <c r="A13" i="7"/>
  <c r="A12" i="7"/>
  <c r="A11" i="7"/>
  <c r="A10" i="7"/>
  <c r="A9" i="7"/>
  <c r="A8" i="7"/>
  <c r="A7" i="7"/>
  <c r="A6" i="7"/>
  <c r="A5" i="7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<sst xmlns="http://schemas.openxmlformats.org/spreadsheetml/2006/main" count="856" uniqueCount="260">
  <si>
    <t>S.N</t>
  </si>
  <si>
    <t>Date</t>
  </si>
  <si>
    <t>Document No.</t>
  </si>
  <si>
    <t>Customer</t>
  </si>
  <si>
    <t>Name</t>
  </si>
  <si>
    <t>Address1</t>
  </si>
  <si>
    <t>Address2</t>
  </si>
  <si>
    <t>State</t>
  </si>
  <si>
    <t>Country</t>
  </si>
  <si>
    <t>Zip Code</t>
  </si>
  <si>
    <t>City</t>
  </si>
  <si>
    <t>Line Item No</t>
  </si>
  <si>
    <t>Item Code</t>
  </si>
  <si>
    <t>EA</t>
  </si>
  <si>
    <t>Qty</t>
  </si>
  <si>
    <t>Unit Price</t>
  </si>
  <si>
    <t>Currency</t>
  </si>
  <si>
    <t>DBC</t>
  </si>
  <si>
    <t>Adj Cost</t>
  </si>
  <si>
    <t>Cust PO</t>
  </si>
  <si>
    <t>S&amp;D No</t>
  </si>
  <si>
    <t>SCM No</t>
  </si>
  <si>
    <t>COO</t>
  </si>
  <si>
    <t>RPIN2324005468</t>
  </si>
  <si>
    <t>CEXP00147</t>
  </si>
  <si>
    <t>FLASH ELECTRONICS (INDIA) PVT LTD</t>
  </si>
  <si>
    <t>MAHALUNGE, CHAKAN,A-4,</t>
  </si>
  <si>
    <t>Midc Chakan Industrial Area</t>
  </si>
  <si>
    <t>MH</t>
  </si>
  <si>
    <t>IN</t>
  </si>
  <si>
    <t>Pune</t>
  </si>
  <si>
    <t>RAA270000KFT#HA2</t>
  </si>
  <si>
    <t>USD</t>
  </si>
  <si>
    <t>D4184933</t>
  </si>
  <si>
    <t>CA00005092</t>
  </si>
  <si>
    <t>CORE</t>
  </si>
  <si>
    <t>HPCSG</t>
  </si>
  <si>
    <t>RAA2900024H12HPD#GB0</t>
  </si>
  <si>
    <t>D4180037</t>
  </si>
  <si>
    <t>RPIN2324005470</t>
  </si>
  <si>
    <t>CEXP00163</t>
  </si>
  <si>
    <t>GENUS POWER INFRASTRUCTURES LTD</t>
  </si>
  <si>
    <t>INTEGRATED INDUSTRIAL</t>
  </si>
  <si>
    <t>ESTATE,Plot No. 12, Sector 4</t>
  </si>
  <si>
    <t>UK</t>
  </si>
  <si>
    <t>Haridwar</t>
  </si>
  <si>
    <t>R5F10NPJDFB#55</t>
  </si>
  <si>
    <t>D4180170</t>
  </si>
  <si>
    <t>CA00005577</t>
  </si>
  <si>
    <t>EPSG</t>
  </si>
  <si>
    <t>RPIN2324005481</t>
  </si>
  <si>
    <t>RPIN2324005513</t>
  </si>
  <si>
    <t>CEXP00304</t>
  </si>
  <si>
    <t>UNO MINDA KATOLEC ELECTRONICS SERVICES LIMITED</t>
  </si>
  <si>
    <t>TALEGAON ROAD, TAL-KHED DIST-PUNE,Gat</t>
  </si>
  <si>
    <t>No. 427/10,427/5,Mahalunge,chakan</t>
  </si>
  <si>
    <t>PUNE</t>
  </si>
  <si>
    <t>UPD166033T1U-E1-AY</t>
  </si>
  <si>
    <t>D4181383</t>
  </si>
  <si>
    <t>CA00005108</t>
  </si>
  <si>
    <t>RPIN2324005501</t>
  </si>
  <si>
    <t>CEXP00542</t>
  </si>
  <si>
    <t>VARROC ENGINEERING LIMITED</t>
  </si>
  <si>
    <t>MIDC INDUSTRIAL AREA,</t>
  </si>
  <si>
    <t>CHAKAN,Pune Plant-iii</t>
  </si>
  <si>
    <t>R7F7017603AFP-C#BA1</t>
  </si>
  <si>
    <t>D4173022</t>
  </si>
  <si>
    <t>CA00005125</t>
  </si>
  <si>
    <t>RPIN2324005524</t>
  </si>
  <si>
    <t>RJF0604JPD-00#J3</t>
  </si>
  <si>
    <t>Buffer PO</t>
  </si>
  <si>
    <t>D4181384</t>
  </si>
  <si>
    <t>R5F10DMJCLFB#56</t>
  </si>
  <si>
    <t>D4183025</t>
  </si>
  <si>
    <t>RPIN2324005518</t>
  </si>
  <si>
    <t>CEXP00479</t>
  </si>
  <si>
    <t>STAR ENGINEERS VIETNAM COMPANY LTD</t>
  </si>
  <si>
    <t>VINH  PHUC</t>
  </si>
  <si>
    <t>PROVINCE VIETNAM</t>
  </si>
  <si>
    <t>VI</t>
  </si>
  <si>
    <t>VINH  PHUC PROVINCE</t>
  </si>
  <si>
    <t>UPD166038T1J-E1-AY</t>
  </si>
  <si>
    <t>PO22-23 287</t>
  </si>
  <si>
    <t>D4181366</t>
  </si>
  <si>
    <t>CA00006045</t>
  </si>
  <si>
    <t>RAA2900014H12HPD#GB0</t>
  </si>
  <si>
    <t>D4184716</t>
  </si>
  <si>
    <t>RPIN2324005547</t>
  </si>
  <si>
    <t>CEXP00482</t>
  </si>
  <si>
    <t>SU-KAM POWER SYSTEMS LTD</t>
  </si>
  <si>
    <t>PH-VI,SEC-37,Plot</t>
  </si>
  <si>
    <t>No.196c,udyog Vihar</t>
  </si>
  <si>
    <t>HR</t>
  </si>
  <si>
    <t>Gurgaon</t>
  </si>
  <si>
    <t>HIP2211FBZ-T</t>
  </si>
  <si>
    <t>SU-196/RM123</t>
  </si>
  <si>
    <t>D4177091</t>
  </si>
  <si>
    <t>CA00005122</t>
  </si>
  <si>
    <t>PWR</t>
  </si>
  <si>
    <t>RPIN2324005551</t>
  </si>
  <si>
    <t>RPIN2324005555</t>
  </si>
  <si>
    <t>CEXP00622</t>
  </si>
  <si>
    <t>LEONS INTEGRATIONS PRIVATE LIMITED</t>
  </si>
  <si>
    <t>1st Floor, 10, Desai Appartment,</t>
  </si>
  <si>
    <t>Nr.Vinayak Society, Gotri Road</t>
  </si>
  <si>
    <t>GJ</t>
  </si>
  <si>
    <t>Vadodara</t>
  </si>
  <si>
    <t>ICL7621DCBAZ-T</t>
  </si>
  <si>
    <t>002-163-VAD-CMP-H-11</t>
  </si>
  <si>
    <t>D4185891</t>
  </si>
  <si>
    <t>NA</t>
  </si>
  <si>
    <t>RPIN2324005557</t>
  </si>
  <si>
    <t>CEXP00477</t>
  </si>
  <si>
    <t>STAR ENGINEERS (I) PVT LTD</t>
  </si>
  <si>
    <t>Plot No. A-32, Phase 1,suzulon</t>
  </si>
  <si>
    <t>Road Midc Chakan, Mahalunge Khed</t>
  </si>
  <si>
    <t>D4179829</t>
  </si>
  <si>
    <t>CA00005121</t>
  </si>
  <si>
    <t>RPIN2324005558</t>
  </si>
  <si>
    <t>CEXP00642</t>
  </si>
  <si>
    <t>DHOOT AUTOMOTIVE SYSTEMS PRIVATE LIMITED</t>
  </si>
  <si>
    <t>Gut No-101,Paithan Road,</t>
  </si>
  <si>
    <t>Taluka Paithan, Farola</t>
  </si>
  <si>
    <t>Aurangabad</t>
  </si>
  <si>
    <t>D4180806</t>
  </si>
  <si>
    <t>CA00005087</t>
  </si>
  <si>
    <t>RAA2900034H12HPD#GB0</t>
  </si>
  <si>
    <t>D4179830</t>
  </si>
  <si>
    <t>RPIN2324005533</t>
  </si>
  <si>
    <t>RPIN2324005542</t>
  </si>
  <si>
    <t>R5F10MMEDFB#50</t>
  </si>
  <si>
    <t>D4171418</t>
  </si>
  <si>
    <t>RPIN2324005582</t>
  </si>
  <si>
    <t>CEXP00260</t>
  </si>
  <si>
    <t>LAN ENGINEERING AND TECHNOLOGIES</t>
  </si>
  <si>
    <t>SECTOR-83,</t>
  </si>
  <si>
    <t>B-7</t>
  </si>
  <si>
    <t>UP</t>
  </si>
  <si>
    <t>NOIDA</t>
  </si>
  <si>
    <t>R5F11TLGDFB#10</t>
  </si>
  <si>
    <t>D4170604</t>
  </si>
  <si>
    <t>CA00007201</t>
  </si>
  <si>
    <t>D4175617</t>
  </si>
  <si>
    <t>D4185859</t>
  </si>
  <si>
    <t>16-22 Jan</t>
  </si>
  <si>
    <t>S &amp; D No</t>
  </si>
  <si>
    <t>Customer Name</t>
  </si>
  <si>
    <t>SCM Code</t>
  </si>
  <si>
    <t>Customer Address 1</t>
  </si>
  <si>
    <t>Customer Address 2</t>
  </si>
  <si>
    <t>End Customer Name</t>
  </si>
  <si>
    <t>End SCM Code</t>
  </si>
  <si>
    <t>End Address 1</t>
  </si>
  <si>
    <t>End Address 2</t>
  </si>
  <si>
    <t>End City</t>
  </si>
  <si>
    <t>End State</t>
  </si>
  <si>
    <t>End Zip Code</t>
  </si>
  <si>
    <t>End Country</t>
  </si>
  <si>
    <t>S.No</t>
  </si>
  <si>
    <t>Part No</t>
  </si>
  <si>
    <t>Adjst. Cost</t>
  </si>
  <si>
    <t>Invoice No</t>
  </si>
  <si>
    <t>Line Item</t>
  </si>
  <si>
    <t>N1*ST*</t>
  </si>
  <si>
    <t>N3*</t>
  </si>
  <si>
    <t>N4*</t>
  </si>
  <si>
    <t>N1*EC*</t>
  </si>
  <si>
    <t>LIN*</t>
  </si>
  <si>
    <t>UIT*EA*</t>
  </si>
  <si>
    <t>REF*DI*</t>
  </si>
  <si>
    <t>REF*LI*</t>
  </si>
  <si>
    <t>REF*CO*</t>
  </si>
  <si>
    <t>DTM*003*</t>
  </si>
  <si>
    <t>*92*</t>
  </si>
  <si>
    <t>*</t>
  </si>
  <si>
    <t>*VP*</t>
  </si>
  <si>
    <t>*EA]</t>
  </si>
  <si>
    <t>]</t>
  </si>
  <si>
    <t>Customer PO</t>
  </si>
  <si>
    <t>Len</t>
  </si>
  <si>
    <t>Data</t>
  </si>
  <si>
    <t>Footer</t>
  </si>
  <si>
    <t>Header</t>
  </si>
  <si>
    <t>Unique ID</t>
  </si>
  <si>
    <t>Last</t>
  </si>
  <si>
    <t>ABU/IIBU</t>
  </si>
  <si>
    <t>End Customer</t>
  </si>
  <si>
    <t>Add 1 Length55</t>
  </si>
  <si>
    <t>Add 2 Length55</t>
  </si>
  <si>
    <t>Cust PO 30</t>
  </si>
  <si>
    <t>20240223</t>
  </si>
  <si>
    <t>RPIN2324005585</t>
  </si>
  <si>
    <t>CEXP00390</t>
  </si>
  <si>
    <t>RABYTE TECHNOLOGIES LLP</t>
  </si>
  <si>
    <t>DISTT.GAUTAM BUDHA NAGAR,</t>
  </si>
  <si>
    <t>F-32, Sector-11</t>
  </si>
  <si>
    <t>R5F102AAASP#50</t>
  </si>
  <si>
    <t>LLP</t>
  </si>
  <si>
    <t>D4185916</t>
  </si>
  <si>
    <t>CA00006012</t>
  </si>
  <si>
    <t>DOLPHIN AUTOMATION - GREATER NOIDA</t>
  </si>
  <si>
    <t>CEXP00684</t>
  </si>
  <si>
    <t>DOLPHIN AUTOMATION</t>
  </si>
  <si>
    <t>A2/86, SITE-V, (NEAR KASNA),</t>
  </si>
  <si>
    <t>UPSIDC, GREATER NOIDA</t>
  </si>
  <si>
    <t>Greater Noida</t>
  </si>
  <si>
    <t>R7FA6M1AD3CFM#AA0</t>
  </si>
  <si>
    <t>D4184067</t>
  </si>
  <si>
    <t>CA00007626</t>
  </si>
  <si>
    <t>SUMITH ELECTRONICS - HYDERABAD</t>
  </si>
  <si>
    <t>CEXP00483</t>
  </si>
  <si>
    <t>SUMITH ELECTRONICS PRIVATE LIMITED</t>
  </si>
  <si>
    <t>Plot No.15 A &amp; B, 3rd Floor,</t>
  </si>
  <si>
    <t>SSRK Plaza, EC Complex, Kushaiguda,</t>
  </si>
  <si>
    <t>TG</t>
  </si>
  <si>
    <t>Hyderabad</t>
  </si>
  <si>
    <t>PTD*SD]</t>
  </si>
  <si>
    <t>QTY*32*</t>
  </si>
  <si>
    <t>REF*AU*</t>
  </si>
  <si>
    <t>*RS]</t>
  </si>
  <si>
    <t>*CA]</t>
  </si>
  <si>
    <t>*DI]</t>
  </si>
  <si>
    <t>20240220</t>
  </si>
  <si>
    <t>RPIN2324005504</t>
  </si>
  <si>
    <t>CEXP00175</t>
  </si>
  <si>
    <t>HARMAN INTERNATIONAL (INDIA) PVT LTD</t>
  </si>
  <si>
    <t>Office-1,Wing A&amp;B, Plot no. 9,Phase1,</t>
  </si>
  <si>
    <t>Sattva Knowledge Court Kr Puram Hobli,</t>
  </si>
  <si>
    <t>KA</t>
  </si>
  <si>
    <t>Bangalore</t>
  </si>
  <si>
    <t>RTE0T00020KCE00000R</t>
  </si>
  <si>
    <t>CA00005095</t>
  </si>
  <si>
    <t>Only POS</t>
  </si>
  <si>
    <t>ST*867*12534]</t>
  </si>
  <si>
    <t>BPT*00*12534*&lt;POS_DATE&gt;*02]</t>
  </si>
  <si>
    <t>CUR*DS*USD]</t>
  </si>
  <si>
    <t>N1*ST*&lt;SELL_THROUGH_CUST_NAME&gt;*92*CA00005335]</t>
  </si>
  <si>
    <t>N3*&lt;ADDRESS 1&gt;*&lt;ADDRESS 2&gt;]</t>
  </si>
  <si>
    <t>N4*&lt;CITY&gt;*&lt;STATE_CODE&gt;*&lt;PIN_CODE&gt;*&lt;COUNTRY_CODE&gt;]</t>
  </si>
  <si>
    <t>N1*ST*&lt;END_CUST_NAME&gt;*92*CA00005335]</t>
  </si>
  <si>
    <t>QTY*&lt;LINE_NUMBER&gt;*&lt;QTY&gt;*EA]</t>
  </si>
  <si>
    <t>LIN*1*VP*&lt;PATRT_NUMBER&gt;]</t>
  </si>
  <si>
    <t>UIT*EA*&lt;INV_SALE_PRICE&gt;*RS]</t>
  </si>
  <si>
    <t>UIT*EA*&lt;DBC_PRICE&gt;*RS]</t>
  </si>
  <si>
    <t>UIT*EA*&lt;DC_PRICE&gt;*RS]</t>
  </si>
  <si>
    <t>REF*CO*&lt;CUST_PO_NUMBER]</t>
  </si>
  <si>
    <t>LIN*2*VP*&lt;PATRT_NUMBER&gt;]</t>
  </si>
  <si>
    <t>LIN*3*VP*&lt;PATRT_NUMBER&gt;]</t>
  </si>
  <si>
    <t>LIN*4*VP*&lt;PATRT_NUMBER&gt;]</t>
  </si>
  <si>
    <t>REF*DI*&lt;INVOICE_NUMBER&gt;]</t>
  </si>
  <si>
    <t>REF*LI*&lt;LINE_NUMBER&gt;]</t>
  </si>
  <si>
    <t>DTM*003*&lt;PO_DATE&gt;]</t>
  </si>
  <si>
    <t>CTT*4*0]</t>
  </si>
  <si>
    <t>GE*1*12534]</t>
  </si>
  <si>
    <t>IEA*1*0000012534]</t>
  </si>
  <si>
    <t>N1*BY*RENE*91*114571]</t>
  </si>
  <si>
    <t>SE*135*12534]</t>
  </si>
  <si>
    <t>ISA*00*          *00*          *ZZ*RABYTEEDI      *ZZ*IDTEDIIUS         *250320*1450*U*00401*0000012534*0*T*&gt;]</t>
  </si>
  <si>
    <t>GS*PT*RABYTEEDI*&lt;SOLD_TO_ID&gt;*20250320*1450*12534*X*004010]</t>
  </si>
  <si>
    <t>REF*AU*&lt;S&amp;D_NUMBER&gt;]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</si>
</sst>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64" formatCode="0.000"/>
    <numFmt numFmtId="165" formatCode="0_ ;\-0\ 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0"/>
      <color rgb="FFFF0000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8"/>
      <color theme="1"/>
      <name val="Arial"/>
      <family val="2"/>
    </font>
    <font>
      <sz val="8"/>
      <color rgb="FF000000"/>
      <name val="Calibri"/>
      <family val="2"/>
      <scheme val="minor"/>
    </font>
    <font>
      <sz val="8"/>
      <color theme="1"/>
      <name val="Arial"/>
      <family val="2"/>
    </font>
    <font>
      <sz val="10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FFFF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3" fontId="4" fillId="0" borderId="0" applyFont="0" applyFill="0" applyBorder="0" applyAlignment="0" applyProtection="0"/>
  </cellStyleXfs>
  <cellXfs count="56">
    <xf numFmtId="0" fontId="0" fillId="0" borderId="0" xfId="0"/>
    <xf numFmtId="0" fontId="0" fillId="0" borderId="1" xfId="0" applyBorder="1"/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2" fillId="4" borderId="1" xfId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1" fillId="0" borderId="2" xfId="0" applyFont="1" applyBorder="1" applyAlignment="1">
      <alignment wrapText="1"/>
    </xf>
    <xf numFmtId="0" fontId="3" fillId="3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7" borderId="0" xfId="0" applyFill="1"/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vertical="top" wrapText="1"/>
    </xf>
    <xf numFmtId="0" fontId="0" fillId="8" borderId="0" xfId="0" applyFill="1" applyAlignment="1">
      <alignment wrapText="1"/>
    </xf>
    <xf numFmtId="0" fontId="0" fillId="8" borderId="0" xfId="0" applyFill="1"/>
    <xf numFmtId="0" fontId="0" fillId="7" borderId="1" xfId="0" applyFill="1" applyBorder="1" applyAlignment="1">
      <alignment wrapText="1"/>
    </xf>
    <xf numFmtId="0" fontId="0" fillId="0" borderId="1" xfId="0" applyBorder="1" applyProtection="1">
      <protection locked="0"/>
    </xf>
    <xf numFmtId="0" fontId="5" fillId="0" borderId="1" xfId="0" applyFont="1" applyBorder="1" applyAlignment="1">
      <alignment vertical="center"/>
    </xf>
    <xf numFmtId="165" fontId="5" fillId="0" borderId="1" xfId="2" applyNumberFormat="1" applyFont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right" vertical="center"/>
    </xf>
    <xf numFmtId="164" fontId="6" fillId="0" borderId="1" xfId="0" applyNumberFormat="1" applyFont="1" applyBorder="1" applyAlignment="1">
      <alignment vertical="center"/>
    </xf>
    <xf numFmtId="0" fontId="6" fillId="9" borderId="1" xfId="0" applyFont="1" applyFill="1" applyBorder="1" applyAlignment="1">
      <alignment vertical="center"/>
    </xf>
    <xf numFmtId="0" fontId="7" fillId="0" borderId="1" xfId="0" applyFont="1" applyBorder="1" applyAlignment="1">
      <alignment horizontal="left"/>
    </xf>
    <xf numFmtId="14" fontId="7" fillId="0" borderId="1" xfId="0" applyNumberFormat="1" applyFont="1" applyBorder="1"/>
    <xf numFmtId="0" fontId="7" fillId="0" borderId="1" xfId="0" applyFont="1" applyBorder="1"/>
    <xf numFmtId="0" fontId="7" fillId="2" borderId="1" xfId="0" applyFont="1" applyFill="1" applyBorder="1"/>
    <xf numFmtId="164" fontId="7" fillId="2" borderId="1" xfId="0" applyNumberFormat="1" applyFont="1" applyFill="1" applyBorder="1"/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right" vertical="center"/>
    </xf>
    <xf numFmtId="164" fontId="8" fillId="0" borderId="1" xfId="0" applyNumberFormat="1" applyFont="1" applyBorder="1" applyAlignment="1">
      <alignment vertical="center"/>
    </xf>
    <xf numFmtId="0" fontId="8" fillId="9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vertical="center"/>
    </xf>
    <xf numFmtId="14" fontId="0" fillId="0" borderId="0" xfId="0" applyNumberFormat="1"/>
    <xf numFmtId="0" fontId="0" fillId="0" borderId="0" xfId="0" applyProtection="1">
      <protection locked="0"/>
    </xf>
    <xf numFmtId="0" fontId="7" fillId="0" borderId="0" xfId="0" applyFont="1" applyAlignment="1">
      <alignment vertical="top"/>
    </xf>
    <xf numFmtId="0" fontId="8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14" fontId="7" fillId="10" borderId="1" xfId="0" applyNumberFormat="1" applyFont="1" applyFill="1" applyBorder="1"/>
    <xf numFmtId="0" fontId="7" fillId="10" borderId="1" xfId="0" applyFont="1" applyFill="1" applyBorder="1"/>
    <xf numFmtId="0" fontId="7" fillId="10" borderId="1" xfId="0" applyFont="1" applyFill="1" applyBorder="1" applyAlignment="1">
      <alignment horizontal="left"/>
    </xf>
    <xf numFmtId="164" fontId="7" fillId="10" borderId="1" xfId="0" applyNumberFormat="1" applyFont="1" applyFill="1" applyBorder="1"/>
    <xf numFmtId="0" fontId="8" fillId="10" borderId="1" xfId="0" applyFont="1" applyFill="1" applyBorder="1" applyAlignment="1">
      <alignment vertical="center"/>
    </xf>
    <xf numFmtId="0" fontId="8" fillId="10" borderId="1" xfId="0" applyFont="1" applyFill="1" applyBorder="1" applyAlignment="1">
      <alignment horizontal="left" vertical="center"/>
    </xf>
    <xf numFmtId="0" fontId="8" fillId="10" borderId="1" xfId="0" applyFont="1" applyFill="1" applyBorder="1" applyAlignment="1">
      <alignment horizontal="right" vertical="center"/>
    </xf>
    <xf numFmtId="164" fontId="8" fillId="10" borderId="1" xfId="0" applyNumberFormat="1" applyFont="1" applyFill="1" applyBorder="1" applyAlignment="1">
      <alignment vertical="center"/>
    </xf>
    <xf numFmtId="0" fontId="8" fillId="11" borderId="1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vertical="center"/>
    </xf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5"/>
  <sheetViews>
    <sheetView topLeftCell="A22" workbookViewId="0">
      <selection activeCell="B39" sqref="B39"/>
    </sheetView>
  </sheetViews>
  <sheetFormatPr defaultColWidth="0" defaultRowHeight="15" zeroHeight="1" x14ac:dyDescent="0.25"/>
  <cols>
    <col min="1" max="26" width="8.7109375" customWidth="1"/>
    <col min="27" max="34" width="11.7109375" style="10" customWidth="1"/>
    <col min="35" max="35" width="8.7109375" customWidth="1"/>
    <col min="36" max="16384" width="8.7109375" hidden="1"/>
  </cols>
  <sheetData>
    <row r="1" spans="1:37" x14ac:dyDescent="0.2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11</v>
      </c>
      <c r="M1" s="21" t="s">
        <v>12</v>
      </c>
      <c r="N1" s="21" t="s">
        <v>13</v>
      </c>
      <c r="O1" s="22" t="s">
        <v>14</v>
      </c>
      <c r="P1" s="23" t="s">
        <v>15</v>
      </c>
      <c r="Q1" s="21" t="s">
        <v>16</v>
      </c>
      <c r="R1" s="23" t="s">
        <v>17</v>
      </c>
      <c r="S1" s="23" t="s">
        <v>18</v>
      </c>
      <c r="T1" s="24" t="s">
        <v>19</v>
      </c>
      <c r="U1" s="23" t="s">
        <v>20</v>
      </c>
      <c r="V1" s="23" t="s">
        <v>21</v>
      </c>
      <c r="W1" s="21" t="s">
        <v>22</v>
      </c>
      <c r="X1" s="21" t="s">
        <v>185</v>
      </c>
      <c r="Y1" s="21" t="s">
        <v>186</v>
      </c>
      <c r="Z1" s="25" t="str">
        <f t="shared" ref="Z1:AG16" si="0">D1</f>
        <v>Customer</v>
      </c>
      <c r="AA1" s="26" t="str">
        <f t="shared" si="0"/>
        <v>Name</v>
      </c>
      <c r="AB1" s="26" t="str">
        <f t="shared" si="0"/>
        <v>Address1</v>
      </c>
      <c r="AC1" s="26" t="str">
        <f t="shared" si="0"/>
        <v>Address2</v>
      </c>
      <c r="AD1" s="27" t="str">
        <f t="shared" si="0"/>
        <v>State</v>
      </c>
      <c r="AE1" s="27" t="str">
        <f t="shared" si="0"/>
        <v>Country</v>
      </c>
      <c r="AF1" s="27" t="str">
        <f t="shared" si="0"/>
        <v>Zip Code</v>
      </c>
      <c r="AG1" s="26" t="str">
        <f t="shared" si="0"/>
        <v>City</v>
      </c>
      <c r="AH1" s="28" t="str">
        <f t="shared" ref="AH1:AH37" si="1">V1</f>
        <v>SCM No</v>
      </c>
      <c r="AI1" s="29" t="s">
        <v>187</v>
      </c>
      <c r="AJ1" s="29" t="s">
        <v>188</v>
      </c>
      <c r="AK1" s="29" t="s">
        <v>189</v>
      </c>
    </row>
    <row r="2" spans="1:37" x14ac:dyDescent="0.25">
      <c r="A2" s="30">
        <v>1</v>
      </c>
      <c r="B2" s="32">
        <v>20240219</v>
      </c>
      <c r="C2" s="32" t="s">
        <v>23</v>
      </c>
      <c r="D2" s="32" t="s">
        <v>24</v>
      </c>
      <c r="E2" s="32" t="s">
        <v>25</v>
      </c>
      <c r="F2" s="32" t="s">
        <v>26</v>
      </c>
      <c r="G2" s="32" t="s">
        <v>27</v>
      </c>
      <c r="H2" s="32" t="s">
        <v>28</v>
      </c>
      <c r="I2" s="32" t="s">
        <v>29</v>
      </c>
      <c r="J2" s="30">
        <v>410501</v>
      </c>
      <c r="K2" s="32" t="s">
        <v>30</v>
      </c>
      <c r="L2" s="32">
        <v>3</v>
      </c>
      <c r="M2" s="32" t="s">
        <v>31</v>
      </c>
      <c r="N2" s="32" t="s">
        <v>13</v>
      </c>
      <c r="O2" s="32">
        <v>6000</v>
      </c>
      <c r="P2" s="33">
        <v>2.4729999999999999</v>
      </c>
      <c r="Q2" s="32" t="s">
        <v>32</v>
      </c>
      <c r="R2" s="34">
        <v>5.1749999999999998</v>
      </c>
      <c r="S2" s="34">
        <v>2.36</v>
      </c>
      <c r="T2" s="30">
        <v>4600005600</v>
      </c>
      <c r="U2" s="33" t="s">
        <v>33</v>
      </c>
      <c r="V2" s="33" t="s">
        <v>34</v>
      </c>
      <c r="W2" s="32" t="s">
        <v>35</v>
      </c>
      <c r="X2" s="32" t="s">
        <v>36</v>
      </c>
      <c r="Y2" s="32"/>
      <c r="Z2" s="35" t="str">
        <f t="shared" si="0"/>
        <v>CEXP00147</v>
      </c>
      <c r="AA2" s="36" t="str">
        <f t="shared" si="0"/>
        <v>FLASH ELECTRONICS (INDIA) PVT LTD</v>
      </c>
      <c r="AB2" s="36" t="str">
        <f t="shared" si="0"/>
        <v>MAHALUNGE, CHAKAN,A-4,</v>
      </c>
      <c r="AC2" s="36" t="str">
        <f t="shared" si="0"/>
        <v>Midc Chakan Industrial Area</v>
      </c>
      <c r="AD2" s="37" t="str">
        <f t="shared" si="0"/>
        <v>MH</v>
      </c>
      <c r="AE2" s="37" t="str">
        <f t="shared" si="0"/>
        <v>IN</v>
      </c>
      <c r="AF2" s="37">
        <f t="shared" si="0"/>
        <v>410501</v>
      </c>
      <c r="AG2" s="36" t="str">
        <f t="shared" si="0"/>
        <v>Pune</v>
      </c>
      <c r="AH2" s="38" t="str">
        <f t="shared" si="1"/>
        <v>CA00005092</v>
      </c>
      <c r="AI2" s="39">
        <f t="shared" ref="AI2:AJ35" si="2">LEN(AB2)</f>
        <v>22</v>
      </c>
      <c r="AJ2" s="39">
        <f t="shared" si="2"/>
        <v>27</v>
      </c>
      <c r="AK2" s="40">
        <f t="shared" ref="AK2:AK37" si="3">LEN(T2)</f>
        <v>10</v>
      </c>
    </row>
    <row r="3" spans="1:37" x14ac:dyDescent="0.25">
      <c r="A3" s="30">
        <f>A2+1</f>
        <v>2</v>
      </c>
      <c r="B3" s="32">
        <v>20240219</v>
      </c>
      <c r="C3" s="32" t="s">
        <v>23</v>
      </c>
      <c r="D3" s="32" t="s">
        <v>24</v>
      </c>
      <c r="E3" s="32" t="s">
        <v>25</v>
      </c>
      <c r="F3" s="32" t="s">
        <v>26</v>
      </c>
      <c r="G3" s="32" t="s">
        <v>27</v>
      </c>
      <c r="H3" s="32" t="s">
        <v>28</v>
      </c>
      <c r="I3" s="32" t="s">
        <v>29</v>
      </c>
      <c r="J3" s="30">
        <v>410501</v>
      </c>
      <c r="K3" s="32" t="s">
        <v>30</v>
      </c>
      <c r="L3" s="32">
        <v>4</v>
      </c>
      <c r="M3" s="32" t="s">
        <v>37</v>
      </c>
      <c r="N3" s="32" t="s">
        <v>13</v>
      </c>
      <c r="O3" s="32">
        <v>10000</v>
      </c>
      <c r="P3" s="34">
        <v>0.41</v>
      </c>
      <c r="Q3" s="32" t="s">
        <v>32</v>
      </c>
      <c r="R3" s="34">
        <v>0.78200000000000003</v>
      </c>
      <c r="S3" s="34">
        <v>0.32300000000000001</v>
      </c>
      <c r="T3" s="30">
        <v>4600005600</v>
      </c>
      <c r="U3" s="33" t="s">
        <v>38</v>
      </c>
      <c r="V3" s="33" t="s">
        <v>34</v>
      </c>
      <c r="W3" s="32" t="s">
        <v>35</v>
      </c>
      <c r="X3" s="32" t="s">
        <v>36</v>
      </c>
      <c r="Y3" s="32"/>
      <c r="Z3" s="35" t="str">
        <f t="shared" si="0"/>
        <v>CEXP00147</v>
      </c>
      <c r="AA3" s="36" t="str">
        <f t="shared" si="0"/>
        <v>FLASH ELECTRONICS (INDIA) PVT LTD</v>
      </c>
      <c r="AB3" s="36" t="str">
        <f t="shared" si="0"/>
        <v>MAHALUNGE, CHAKAN,A-4,</v>
      </c>
      <c r="AC3" s="36" t="str">
        <f t="shared" si="0"/>
        <v>Midc Chakan Industrial Area</v>
      </c>
      <c r="AD3" s="37" t="str">
        <f t="shared" si="0"/>
        <v>MH</v>
      </c>
      <c r="AE3" s="37" t="str">
        <f t="shared" si="0"/>
        <v>IN</v>
      </c>
      <c r="AF3" s="37">
        <f t="shared" si="0"/>
        <v>410501</v>
      </c>
      <c r="AG3" s="36" t="str">
        <f t="shared" si="0"/>
        <v>Pune</v>
      </c>
      <c r="AH3" s="38" t="str">
        <f t="shared" si="1"/>
        <v>CA00005092</v>
      </c>
      <c r="AI3" s="39">
        <f t="shared" si="2"/>
        <v>22</v>
      </c>
      <c r="AJ3" s="39">
        <f t="shared" si="2"/>
        <v>27</v>
      </c>
      <c r="AK3" s="40">
        <f t="shared" si="3"/>
        <v>10</v>
      </c>
    </row>
    <row r="4" spans="1:37" x14ac:dyDescent="0.25">
      <c r="A4" s="30">
        <f t="shared" ref="A4:A39" si="4">A3+1</f>
        <v>3</v>
      </c>
      <c r="B4" s="32">
        <v>20240219</v>
      </c>
      <c r="C4" s="32" t="s">
        <v>23</v>
      </c>
      <c r="D4" s="32" t="s">
        <v>24</v>
      </c>
      <c r="E4" s="32" t="s">
        <v>25</v>
      </c>
      <c r="F4" s="32" t="s">
        <v>26</v>
      </c>
      <c r="G4" s="32" t="s">
        <v>27</v>
      </c>
      <c r="H4" s="32" t="s">
        <v>28</v>
      </c>
      <c r="I4" s="32" t="s">
        <v>29</v>
      </c>
      <c r="J4" s="30">
        <v>410501</v>
      </c>
      <c r="K4" s="32" t="s">
        <v>30</v>
      </c>
      <c r="L4" s="32">
        <v>2</v>
      </c>
      <c r="M4" s="32" t="s">
        <v>31</v>
      </c>
      <c r="N4" s="32" t="s">
        <v>13</v>
      </c>
      <c r="O4" s="32">
        <v>6000</v>
      </c>
      <c r="P4" s="33">
        <v>2.4729999999999999</v>
      </c>
      <c r="Q4" s="32" t="s">
        <v>32</v>
      </c>
      <c r="R4" s="34">
        <v>5.1749999999999998</v>
      </c>
      <c r="S4" s="34">
        <v>2.36</v>
      </c>
      <c r="T4" s="30">
        <v>4600005600</v>
      </c>
      <c r="U4" s="33" t="s">
        <v>33</v>
      </c>
      <c r="V4" s="33" t="s">
        <v>34</v>
      </c>
      <c r="W4" s="32" t="s">
        <v>35</v>
      </c>
      <c r="X4" s="32" t="s">
        <v>36</v>
      </c>
      <c r="Y4" s="32"/>
      <c r="Z4" s="35" t="str">
        <f t="shared" si="0"/>
        <v>CEXP00147</v>
      </c>
      <c r="AA4" s="36" t="str">
        <f t="shared" si="0"/>
        <v>FLASH ELECTRONICS (INDIA) PVT LTD</v>
      </c>
      <c r="AB4" s="36" t="str">
        <f t="shared" si="0"/>
        <v>MAHALUNGE, CHAKAN,A-4,</v>
      </c>
      <c r="AC4" s="36" t="str">
        <f t="shared" si="0"/>
        <v>Midc Chakan Industrial Area</v>
      </c>
      <c r="AD4" s="37" t="str">
        <f t="shared" si="0"/>
        <v>MH</v>
      </c>
      <c r="AE4" s="37" t="str">
        <f t="shared" si="0"/>
        <v>IN</v>
      </c>
      <c r="AF4" s="37">
        <f t="shared" si="0"/>
        <v>410501</v>
      </c>
      <c r="AG4" s="36" t="str">
        <f t="shared" si="0"/>
        <v>Pune</v>
      </c>
      <c r="AH4" s="38" t="str">
        <f t="shared" si="1"/>
        <v>CA00005092</v>
      </c>
      <c r="AI4" s="39">
        <f t="shared" si="2"/>
        <v>22</v>
      </c>
      <c r="AJ4" s="39">
        <f t="shared" si="2"/>
        <v>27</v>
      </c>
      <c r="AK4" s="40">
        <f t="shared" si="3"/>
        <v>10</v>
      </c>
    </row>
    <row r="5" spans="1:37" x14ac:dyDescent="0.25">
      <c r="A5" s="30">
        <f t="shared" si="4"/>
        <v>4</v>
      </c>
      <c r="B5" s="32">
        <v>20240219</v>
      </c>
      <c r="C5" s="32" t="s">
        <v>23</v>
      </c>
      <c r="D5" s="32" t="s">
        <v>24</v>
      </c>
      <c r="E5" s="32" t="s">
        <v>25</v>
      </c>
      <c r="F5" s="32" t="s">
        <v>26</v>
      </c>
      <c r="G5" s="32" t="s">
        <v>27</v>
      </c>
      <c r="H5" s="32" t="s">
        <v>28</v>
      </c>
      <c r="I5" s="32" t="s">
        <v>29</v>
      </c>
      <c r="J5" s="30">
        <v>410501</v>
      </c>
      <c r="K5" s="32" t="s">
        <v>30</v>
      </c>
      <c r="L5" s="32">
        <v>1</v>
      </c>
      <c r="M5" s="32" t="s">
        <v>31</v>
      </c>
      <c r="N5" s="32" t="s">
        <v>13</v>
      </c>
      <c r="O5" s="32">
        <v>6000</v>
      </c>
      <c r="P5" s="33">
        <v>2.4729999999999999</v>
      </c>
      <c r="Q5" s="32" t="s">
        <v>32</v>
      </c>
      <c r="R5" s="34">
        <v>5.1749999999999998</v>
      </c>
      <c r="S5" s="34">
        <v>2.36</v>
      </c>
      <c r="T5" s="30">
        <v>4600005600</v>
      </c>
      <c r="U5" s="33" t="s">
        <v>33</v>
      </c>
      <c r="V5" s="33" t="s">
        <v>34</v>
      </c>
      <c r="W5" s="32" t="s">
        <v>35</v>
      </c>
      <c r="X5" s="32" t="s">
        <v>36</v>
      </c>
      <c r="Y5" s="32"/>
      <c r="Z5" s="35" t="str">
        <f t="shared" si="0"/>
        <v>CEXP00147</v>
      </c>
      <c r="AA5" s="36" t="str">
        <f t="shared" si="0"/>
        <v>FLASH ELECTRONICS (INDIA) PVT LTD</v>
      </c>
      <c r="AB5" s="36" t="str">
        <f t="shared" si="0"/>
        <v>MAHALUNGE, CHAKAN,A-4,</v>
      </c>
      <c r="AC5" s="36" t="str">
        <f t="shared" si="0"/>
        <v>Midc Chakan Industrial Area</v>
      </c>
      <c r="AD5" s="37" t="str">
        <f t="shared" si="0"/>
        <v>MH</v>
      </c>
      <c r="AE5" s="37" t="str">
        <f t="shared" si="0"/>
        <v>IN</v>
      </c>
      <c r="AF5" s="37">
        <f t="shared" si="0"/>
        <v>410501</v>
      </c>
      <c r="AG5" s="36" t="str">
        <f t="shared" si="0"/>
        <v>Pune</v>
      </c>
      <c r="AH5" s="38" t="str">
        <f t="shared" si="1"/>
        <v>CA00005092</v>
      </c>
      <c r="AI5" s="39">
        <f t="shared" si="2"/>
        <v>22</v>
      </c>
      <c r="AJ5" s="39">
        <f t="shared" si="2"/>
        <v>27</v>
      </c>
      <c r="AK5" s="40">
        <f t="shared" si="3"/>
        <v>10</v>
      </c>
    </row>
    <row r="6" spans="1:37" x14ac:dyDescent="0.25">
      <c r="A6" s="30">
        <f t="shared" si="4"/>
        <v>5</v>
      </c>
      <c r="B6" s="32">
        <v>20240219</v>
      </c>
      <c r="C6" s="32" t="s">
        <v>39</v>
      </c>
      <c r="D6" s="32" t="s">
        <v>40</v>
      </c>
      <c r="E6" s="32" t="s">
        <v>41</v>
      </c>
      <c r="F6" s="32" t="s">
        <v>42</v>
      </c>
      <c r="G6" s="32" t="s">
        <v>43</v>
      </c>
      <c r="H6" s="32" t="s">
        <v>44</v>
      </c>
      <c r="I6" s="32" t="s">
        <v>29</v>
      </c>
      <c r="J6" s="30">
        <v>249403</v>
      </c>
      <c r="K6" s="32" t="s">
        <v>45</v>
      </c>
      <c r="L6" s="32">
        <v>2</v>
      </c>
      <c r="M6" s="32" t="s">
        <v>46</v>
      </c>
      <c r="N6" s="32" t="s">
        <v>13</v>
      </c>
      <c r="O6" s="32">
        <v>7000</v>
      </c>
      <c r="P6" s="33">
        <v>1.4830000000000001</v>
      </c>
      <c r="Q6" s="32" t="s">
        <v>32</v>
      </c>
      <c r="R6" s="34">
        <v>2.464</v>
      </c>
      <c r="S6" s="33">
        <v>1.175</v>
      </c>
      <c r="T6" s="30">
        <v>6200001099</v>
      </c>
      <c r="U6" s="33" t="s">
        <v>47</v>
      </c>
      <c r="V6" s="33" t="s">
        <v>48</v>
      </c>
      <c r="W6" s="32" t="s">
        <v>35</v>
      </c>
      <c r="X6" s="32" t="s">
        <v>49</v>
      </c>
      <c r="Y6" s="32"/>
      <c r="Z6" s="35" t="str">
        <f t="shared" si="0"/>
        <v>CEXP00163</v>
      </c>
      <c r="AA6" s="36" t="str">
        <f t="shared" si="0"/>
        <v>GENUS POWER INFRASTRUCTURES LTD</v>
      </c>
      <c r="AB6" s="36" t="str">
        <f t="shared" si="0"/>
        <v>INTEGRATED INDUSTRIAL</v>
      </c>
      <c r="AC6" s="36" t="str">
        <f t="shared" si="0"/>
        <v>ESTATE,Plot No. 12, Sector 4</v>
      </c>
      <c r="AD6" s="37" t="str">
        <f t="shared" si="0"/>
        <v>UK</v>
      </c>
      <c r="AE6" s="37" t="str">
        <f t="shared" si="0"/>
        <v>IN</v>
      </c>
      <c r="AF6" s="37">
        <f t="shared" si="0"/>
        <v>249403</v>
      </c>
      <c r="AG6" s="36" t="str">
        <f t="shared" si="0"/>
        <v>Haridwar</v>
      </c>
      <c r="AH6" s="38" t="str">
        <f t="shared" si="1"/>
        <v>CA00005577</v>
      </c>
      <c r="AI6" s="39">
        <f t="shared" si="2"/>
        <v>21</v>
      </c>
      <c r="AJ6" s="39">
        <f t="shared" si="2"/>
        <v>28</v>
      </c>
      <c r="AK6" s="40">
        <f t="shared" si="3"/>
        <v>10</v>
      </c>
    </row>
    <row r="7" spans="1:37" x14ac:dyDescent="0.25">
      <c r="A7" s="30">
        <f t="shared" si="4"/>
        <v>6</v>
      </c>
      <c r="B7" s="32">
        <v>20240219</v>
      </c>
      <c r="C7" s="32" t="s">
        <v>39</v>
      </c>
      <c r="D7" s="32" t="s">
        <v>40</v>
      </c>
      <c r="E7" s="32" t="s">
        <v>41</v>
      </c>
      <c r="F7" s="32" t="s">
        <v>42</v>
      </c>
      <c r="G7" s="32" t="s">
        <v>43</v>
      </c>
      <c r="H7" s="32" t="s">
        <v>44</v>
      </c>
      <c r="I7" s="32" t="s">
        <v>29</v>
      </c>
      <c r="J7" s="30">
        <v>249403</v>
      </c>
      <c r="K7" s="32" t="s">
        <v>45</v>
      </c>
      <c r="L7" s="32">
        <v>1</v>
      </c>
      <c r="M7" s="32" t="s">
        <v>46</v>
      </c>
      <c r="N7" s="32" t="s">
        <v>13</v>
      </c>
      <c r="O7" s="32">
        <v>13000</v>
      </c>
      <c r="P7" s="33">
        <v>1.4830000000000001</v>
      </c>
      <c r="Q7" s="32" t="s">
        <v>32</v>
      </c>
      <c r="R7" s="34">
        <v>2.464</v>
      </c>
      <c r="S7" s="33">
        <v>1.175</v>
      </c>
      <c r="T7" s="30">
        <v>6200001099</v>
      </c>
      <c r="U7" s="33" t="s">
        <v>47</v>
      </c>
      <c r="V7" s="33" t="s">
        <v>48</v>
      </c>
      <c r="W7" s="32" t="s">
        <v>35</v>
      </c>
      <c r="X7" s="32" t="s">
        <v>49</v>
      </c>
      <c r="Y7" s="32"/>
      <c r="Z7" s="35" t="str">
        <f t="shared" si="0"/>
        <v>CEXP00163</v>
      </c>
      <c r="AA7" s="36" t="str">
        <f t="shared" si="0"/>
        <v>GENUS POWER INFRASTRUCTURES LTD</v>
      </c>
      <c r="AB7" s="36" t="str">
        <f t="shared" si="0"/>
        <v>INTEGRATED INDUSTRIAL</v>
      </c>
      <c r="AC7" s="36" t="str">
        <f t="shared" si="0"/>
        <v>ESTATE,Plot No. 12, Sector 4</v>
      </c>
      <c r="AD7" s="37" t="str">
        <f t="shared" si="0"/>
        <v>UK</v>
      </c>
      <c r="AE7" s="37" t="str">
        <f t="shared" si="0"/>
        <v>IN</v>
      </c>
      <c r="AF7" s="37">
        <f t="shared" si="0"/>
        <v>249403</v>
      </c>
      <c r="AG7" s="36" t="str">
        <f t="shared" si="0"/>
        <v>Haridwar</v>
      </c>
      <c r="AH7" s="38" t="str">
        <f t="shared" si="1"/>
        <v>CA00005577</v>
      </c>
      <c r="AI7" s="39">
        <f t="shared" si="2"/>
        <v>21</v>
      </c>
      <c r="AJ7" s="39">
        <f t="shared" si="2"/>
        <v>28</v>
      </c>
      <c r="AK7" s="40">
        <f t="shared" si="3"/>
        <v>10</v>
      </c>
    </row>
    <row r="8" spans="1:37" x14ac:dyDescent="0.25">
      <c r="A8" s="30">
        <f t="shared" si="4"/>
        <v>7</v>
      </c>
      <c r="B8" s="32">
        <v>20240220</v>
      </c>
      <c r="C8" s="32" t="s">
        <v>50</v>
      </c>
      <c r="D8" s="32" t="s">
        <v>40</v>
      </c>
      <c r="E8" s="32" t="s">
        <v>41</v>
      </c>
      <c r="F8" s="32" t="s">
        <v>42</v>
      </c>
      <c r="G8" s="32" t="s">
        <v>43</v>
      </c>
      <c r="H8" s="32" t="s">
        <v>44</v>
      </c>
      <c r="I8" s="32" t="s">
        <v>29</v>
      </c>
      <c r="J8" s="30">
        <v>249403</v>
      </c>
      <c r="K8" s="32" t="s">
        <v>45</v>
      </c>
      <c r="L8" s="32">
        <v>1</v>
      </c>
      <c r="M8" s="32" t="s">
        <v>46</v>
      </c>
      <c r="N8" s="32" t="s">
        <v>13</v>
      </c>
      <c r="O8" s="32">
        <v>12000</v>
      </c>
      <c r="P8" s="33">
        <v>1.4830000000000001</v>
      </c>
      <c r="Q8" s="32" t="s">
        <v>32</v>
      </c>
      <c r="R8" s="34">
        <v>2.464</v>
      </c>
      <c r="S8" s="33">
        <v>1.175</v>
      </c>
      <c r="T8" s="30">
        <v>6200001099</v>
      </c>
      <c r="U8" s="33" t="s">
        <v>47</v>
      </c>
      <c r="V8" s="33" t="s">
        <v>48</v>
      </c>
      <c r="W8" s="32" t="s">
        <v>35</v>
      </c>
      <c r="X8" s="32" t="s">
        <v>49</v>
      </c>
      <c r="Y8" s="32"/>
      <c r="Z8" s="35" t="str">
        <f t="shared" si="0"/>
        <v>CEXP00163</v>
      </c>
      <c r="AA8" s="36" t="str">
        <f t="shared" si="0"/>
        <v>GENUS POWER INFRASTRUCTURES LTD</v>
      </c>
      <c r="AB8" s="36" t="str">
        <f t="shared" si="0"/>
        <v>INTEGRATED INDUSTRIAL</v>
      </c>
      <c r="AC8" s="36" t="str">
        <f t="shared" si="0"/>
        <v>ESTATE,Plot No. 12, Sector 4</v>
      </c>
      <c r="AD8" s="37" t="str">
        <f t="shared" si="0"/>
        <v>UK</v>
      </c>
      <c r="AE8" s="37" t="str">
        <f t="shared" si="0"/>
        <v>IN</v>
      </c>
      <c r="AF8" s="37">
        <f t="shared" si="0"/>
        <v>249403</v>
      </c>
      <c r="AG8" s="36" t="str">
        <f t="shared" si="0"/>
        <v>Haridwar</v>
      </c>
      <c r="AH8" s="38" t="str">
        <f t="shared" si="1"/>
        <v>CA00005577</v>
      </c>
      <c r="AI8" s="39">
        <f t="shared" si="2"/>
        <v>21</v>
      </c>
      <c r="AJ8" s="39">
        <f t="shared" si="2"/>
        <v>28</v>
      </c>
      <c r="AK8" s="40">
        <f t="shared" si="3"/>
        <v>10</v>
      </c>
    </row>
    <row r="9" spans="1:37" x14ac:dyDescent="0.25">
      <c r="A9" s="30">
        <f t="shared" si="4"/>
        <v>8</v>
      </c>
      <c r="B9" s="32">
        <v>20240220</v>
      </c>
      <c r="C9" s="32" t="s">
        <v>51</v>
      </c>
      <c r="D9" s="32" t="s">
        <v>52</v>
      </c>
      <c r="E9" s="32" t="s">
        <v>53</v>
      </c>
      <c r="F9" s="32" t="s">
        <v>54</v>
      </c>
      <c r="G9" s="32" t="s">
        <v>55</v>
      </c>
      <c r="H9" s="32" t="s">
        <v>28</v>
      </c>
      <c r="I9" s="32" t="s">
        <v>29</v>
      </c>
      <c r="J9" s="30">
        <v>410501</v>
      </c>
      <c r="K9" s="32" t="s">
        <v>56</v>
      </c>
      <c r="L9" s="32">
        <v>1</v>
      </c>
      <c r="M9" s="32" t="s">
        <v>57</v>
      </c>
      <c r="N9" s="32" t="s">
        <v>13</v>
      </c>
      <c r="O9" s="32">
        <v>12500</v>
      </c>
      <c r="P9" s="34">
        <v>0.86</v>
      </c>
      <c r="Q9" s="32" t="s">
        <v>32</v>
      </c>
      <c r="R9" s="34">
        <v>1.024</v>
      </c>
      <c r="S9" s="33">
        <v>0.73199999999999998</v>
      </c>
      <c r="T9" s="30">
        <v>4400042564</v>
      </c>
      <c r="U9" s="33" t="s">
        <v>58</v>
      </c>
      <c r="V9" s="33" t="s">
        <v>59</v>
      </c>
      <c r="W9" s="32" t="s">
        <v>35</v>
      </c>
      <c r="X9" s="32" t="s">
        <v>36</v>
      </c>
      <c r="Y9" s="32"/>
      <c r="Z9" s="35" t="str">
        <f t="shared" si="0"/>
        <v>CEXP00304</v>
      </c>
      <c r="AA9" s="36" t="str">
        <f t="shared" si="0"/>
        <v>UNO MINDA KATOLEC ELECTRONICS SERVICES LIMITED</v>
      </c>
      <c r="AB9" s="36" t="str">
        <f t="shared" si="0"/>
        <v>TALEGAON ROAD, TAL-KHED DIST-PUNE,Gat</v>
      </c>
      <c r="AC9" s="36" t="str">
        <f t="shared" si="0"/>
        <v>No. 427/10,427/5,Mahalunge,chakan</v>
      </c>
      <c r="AD9" s="37" t="str">
        <f t="shared" si="0"/>
        <v>MH</v>
      </c>
      <c r="AE9" s="37" t="str">
        <f t="shared" si="0"/>
        <v>IN</v>
      </c>
      <c r="AF9" s="37">
        <f t="shared" si="0"/>
        <v>410501</v>
      </c>
      <c r="AG9" s="36" t="str">
        <f t="shared" si="0"/>
        <v>PUNE</v>
      </c>
      <c r="AH9" s="38" t="str">
        <f t="shared" si="1"/>
        <v>CA00005108</v>
      </c>
      <c r="AI9" s="39">
        <f t="shared" si="2"/>
        <v>37</v>
      </c>
      <c r="AJ9" s="39">
        <f t="shared" si="2"/>
        <v>33</v>
      </c>
      <c r="AK9" s="40">
        <f t="shared" si="3"/>
        <v>10</v>
      </c>
    </row>
    <row r="10" spans="1:37" x14ac:dyDescent="0.25">
      <c r="A10" s="30">
        <f t="shared" si="4"/>
        <v>9</v>
      </c>
      <c r="B10" s="32">
        <v>20240220</v>
      </c>
      <c r="C10" s="32" t="s">
        <v>60</v>
      </c>
      <c r="D10" s="32" t="s">
        <v>61</v>
      </c>
      <c r="E10" s="32" t="s">
        <v>62</v>
      </c>
      <c r="F10" s="32" t="s">
        <v>63</v>
      </c>
      <c r="G10" s="32" t="s">
        <v>64</v>
      </c>
      <c r="H10" s="32" t="s">
        <v>28</v>
      </c>
      <c r="I10" s="32" t="s">
        <v>29</v>
      </c>
      <c r="J10" s="30">
        <v>410501</v>
      </c>
      <c r="K10" s="32" t="s">
        <v>30</v>
      </c>
      <c r="L10" s="32">
        <v>1</v>
      </c>
      <c r="M10" s="32" t="s">
        <v>65</v>
      </c>
      <c r="N10" s="32" t="s">
        <v>13</v>
      </c>
      <c r="O10" s="32">
        <v>5040</v>
      </c>
      <c r="P10" s="34">
        <v>3.2</v>
      </c>
      <c r="Q10" s="32" t="s">
        <v>32</v>
      </c>
      <c r="R10" s="34">
        <v>10.130000000000001</v>
      </c>
      <c r="S10" s="34">
        <v>3.04</v>
      </c>
      <c r="T10" s="30">
        <v>4622102452</v>
      </c>
      <c r="U10" s="33" t="s">
        <v>66</v>
      </c>
      <c r="V10" s="33" t="s">
        <v>67</v>
      </c>
      <c r="W10" s="32" t="s">
        <v>35</v>
      </c>
      <c r="X10" s="32" t="s">
        <v>36</v>
      </c>
      <c r="Y10" s="32"/>
      <c r="Z10" s="35" t="str">
        <f t="shared" si="0"/>
        <v>CEXP00542</v>
      </c>
      <c r="AA10" s="36" t="str">
        <f t="shared" si="0"/>
        <v>VARROC ENGINEERING LIMITED</v>
      </c>
      <c r="AB10" s="36" t="str">
        <f t="shared" si="0"/>
        <v>MIDC INDUSTRIAL AREA,</v>
      </c>
      <c r="AC10" s="36" t="str">
        <f t="shared" si="0"/>
        <v>CHAKAN,Pune Plant-iii</v>
      </c>
      <c r="AD10" s="37" t="str">
        <f t="shared" si="0"/>
        <v>MH</v>
      </c>
      <c r="AE10" s="37" t="str">
        <f t="shared" si="0"/>
        <v>IN</v>
      </c>
      <c r="AF10" s="37">
        <f t="shared" si="0"/>
        <v>410501</v>
      </c>
      <c r="AG10" s="36" t="str">
        <f t="shared" si="0"/>
        <v>Pune</v>
      </c>
      <c r="AH10" s="38" t="str">
        <f t="shared" si="1"/>
        <v>CA00005125</v>
      </c>
      <c r="AI10" s="39">
        <f t="shared" si="2"/>
        <v>21</v>
      </c>
      <c r="AJ10" s="39">
        <f t="shared" si="2"/>
        <v>21</v>
      </c>
      <c r="AK10" s="40">
        <f t="shared" si="3"/>
        <v>10</v>
      </c>
    </row>
    <row r="11" spans="1:37" x14ac:dyDescent="0.25">
      <c r="A11" s="30">
        <f t="shared" si="4"/>
        <v>10</v>
      </c>
      <c r="B11" s="32">
        <v>20240221</v>
      </c>
      <c r="C11" s="32" t="s">
        <v>68</v>
      </c>
      <c r="D11" s="32" t="s">
        <v>61</v>
      </c>
      <c r="E11" s="32" t="s">
        <v>62</v>
      </c>
      <c r="F11" s="32" t="s">
        <v>63</v>
      </c>
      <c r="G11" s="32" t="s">
        <v>64</v>
      </c>
      <c r="H11" s="32" t="s">
        <v>28</v>
      </c>
      <c r="I11" s="32" t="s">
        <v>29</v>
      </c>
      <c r="J11" s="30">
        <v>410501</v>
      </c>
      <c r="K11" s="32" t="s">
        <v>30</v>
      </c>
      <c r="L11" s="32">
        <v>3</v>
      </c>
      <c r="M11" s="32" t="s">
        <v>69</v>
      </c>
      <c r="N11" s="32" t="s">
        <v>13</v>
      </c>
      <c r="O11" s="32">
        <v>6000</v>
      </c>
      <c r="P11" s="33">
        <v>0.372</v>
      </c>
      <c r="Q11" s="32" t="s">
        <v>32</v>
      </c>
      <c r="R11" s="34">
        <v>0.60699999999999998</v>
      </c>
      <c r="S11" s="33">
        <v>0.35399999999999998</v>
      </c>
      <c r="T11" s="30" t="s">
        <v>70</v>
      </c>
      <c r="U11" s="33" t="s">
        <v>71</v>
      </c>
      <c r="V11" s="33" t="s">
        <v>67</v>
      </c>
      <c r="W11" s="32" t="s">
        <v>35</v>
      </c>
      <c r="X11" s="32" t="s">
        <v>36</v>
      </c>
      <c r="Y11" s="32"/>
      <c r="Z11" s="35" t="str">
        <f t="shared" si="0"/>
        <v>CEXP00542</v>
      </c>
      <c r="AA11" s="36" t="str">
        <f t="shared" si="0"/>
        <v>VARROC ENGINEERING LIMITED</v>
      </c>
      <c r="AB11" s="36" t="str">
        <f t="shared" si="0"/>
        <v>MIDC INDUSTRIAL AREA,</v>
      </c>
      <c r="AC11" s="36" t="str">
        <f t="shared" si="0"/>
        <v>CHAKAN,Pune Plant-iii</v>
      </c>
      <c r="AD11" s="37" t="str">
        <f t="shared" si="0"/>
        <v>MH</v>
      </c>
      <c r="AE11" s="37" t="str">
        <f t="shared" si="0"/>
        <v>IN</v>
      </c>
      <c r="AF11" s="37">
        <f t="shared" si="0"/>
        <v>410501</v>
      </c>
      <c r="AG11" s="36" t="str">
        <f t="shared" si="0"/>
        <v>Pune</v>
      </c>
      <c r="AH11" s="38" t="str">
        <f t="shared" si="1"/>
        <v>CA00005125</v>
      </c>
      <c r="AI11" s="39">
        <f t="shared" si="2"/>
        <v>21</v>
      </c>
      <c r="AJ11" s="39">
        <f t="shared" si="2"/>
        <v>21</v>
      </c>
      <c r="AK11" s="40">
        <f t="shared" si="3"/>
        <v>9</v>
      </c>
    </row>
    <row r="12" spans="1:37" x14ac:dyDescent="0.25">
      <c r="A12" s="30">
        <f t="shared" si="4"/>
        <v>11</v>
      </c>
      <c r="B12" s="32">
        <v>20240221</v>
      </c>
      <c r="C12" s="32" t="s">
        <v>68</v>
      </c>
      <c r="D12" s="32" t="s">
        <v>61</v>
      </c>
      <c r="E12" s="32" t="s">
        <v>62</v>
      </c>
      <c r="F12" s="32" t="s">
        <v>63</v>
      </c>
      <c r="G12" s="32" t="s">
        <v>64</v>
      </c>
      <c r="H12" s="32" t="s">
        <v>28</v>
      </c>
      <c r="I12" s="32" t="s">
        <v>29</v>
      </c>
      <c r="J12" s="30">
        <v>410501</v>
      </c>
      <c r="K12" s="32" t="s">
        <v>30</v>
      </c>
      <c r="L12" s="32">
        <v>4</v>
      </c>
      <c r="M12" s="32" t="s">
        <v>72</v>
      </c>
      <c r="N12" s="32" t="s">
        <v>13</v>
      </c>
      <c r="O12" s="32">
        <v>7000</v>
      </c>
      <c r="P12" s="34">
        <v>1.75</v>
      </c>
      <c r="Q12" s="32" t="s">
        <v>32</v>
      </c>
      <c r="R12" s="34">
        <v>4.2</v>
      </c>
      <c r="S12" s="34">
        <v>1.49</v>
      </c>
      <c r="T12" s="30" t="s">
        <v>70</v>
      </c>
      <c r="U12" s="33" t="s">
        <v>73</v>
      </c>
      <c r="V12" s="33" t="s">
        <v>67</v>
      </c>
      <c r="W12" s="32" t="s">
        <v>35</v>
      </c>
      <c r="X12" s="32" t="s">
        <v>36</v>
      </c>
      <c r="Y12" s="32"/>
      <c r="Z12" s="35" t="str">
        <f t="shared" si="0"/>
        <v>CEXP00542</v>
      </c>
      <c r="AA12" s="36" t="str">
        <f t="shared" si="0"/>
        <v>VARROC ENGINEERING LIMITED</v>
      </c>
      <c r="AB12" s="36" t="str">
        <f t="shared" si="0"/>
        <v>MIDC INDUSTRIAL AREA,</v>
      </c>
      <c r="AC12" s="36" t="str">
        <f t="shared" si="0"/>
        <v>CHAKAN,Pune Plant-iii</v>
      </c>
      <c r="AD12" s="37" t="str">
        <f t="shared" si="0"/>
        <v>MH</v>
      </c>
      <c r="AE12" s="37" t="str">
        <f t="shared" si="0"/>
        <v>IN</v>
      </c>
      <c r="AF12" s="37">
        <f t="shared" si="0"/>
        <v>410501</v>
      </c>
      <c r="AG12" s="36" t="str">
        <f t="shared" si="0"/>
        <v>Pune</v>
      </c>
      <c r="AH12" s="38" t="str">
        <f t="shared" si="1"/>
        <v>CA00005125</v>
      </c>
      <c r="AI12" s="39">
        <f t="shared" si="2"/>
        <v>21</v>
      </c>
      <c r="AJ12" s="39">
        <f t="shared" si="2"/>
        <v>21</v>
      </c>
      <c r="AK12" s="40">
        <f t="shared" si="3"/>
        <v>9</v>
      </c>
    </row>
    <row r="13" spans="1:37" x14ac:dyDescent="0.25">
      <c r="A13" s="30">
        <f t="shared" si="4"/>
        <v>12</v>
      </c>
      <c r="B13" s="32">
        <v>20240221</v>
      </c>
      <c r="C13" s="32" t="s">
        <v>74</v>
      </c>
      <c r="D13" s="32" t="s">
        <v>75</v>
      </c>
      <c r="E13" s="32" t="s">
        <v>76</v>
      </c>
      <c r="F13" s="32" t="s">
        <v>77</v>
      </c>
      <c r="G13" s="32" t="s">
        <v>78</v>
      </c>
      <c r="H13" s="32" t="s">
        <v>79</v>
      </c>
      <c r="I13" s="32" t="s">
        <v>79</v>
      </c>
      <c r="J13" s="30">
        <v>10000</v>
      </c>
      <c r="K13" s="32" t="s">
        <v>80</v>
      </c>
      <c r="L13" s="32">
        <v>1</v>
      </c>
      <c r="M13" s="32" t="s">
        <v>81</v>
      </c>
      <c r="N13" s="32" t="s">
        <v>13</v>
      </c>
      <c r="O13" s="32">
        <v>1500</v>
      </c>
      <c r="P13" s="34">
        <v>0.8</v>
      </c>
      <c r="Q13" s="32" t="s">
        <v>32</v>
      </c>
      <c r="R13" s="34">
        <v>2.2999999999999998</v>
      </c>
      <c r="S13" s="34">
        <v>0.75</v>
      </c>
      <c r="T13" s="30" t="s">
        <v>82</v>
      </c>
      <c r="U13" s="33" t="s">
        <v>83</v>
      </c>
      <c r="V13" s="33" t="s">
        <v>84</v>
      </c>
      <c r="W13" s="32" t="s">
        <v>35</v>
      </c>
      <c r="X13" s="32" t="s">
        <v>36</v>
      </c>
      <c r="Y13" s="32"/>
      <c r="Z13" s="35" t="str">
        <f t="shared" si="0"/>
        <v>CEXP00479</v>
      </c>
      <c r="AA13" s="36" t="str">
        <f t="shared" si="0"/>
        <v>STAR ENGINEERS VIETNAM COMPANY LTD</v>
      </c>
      <c r="AB13" s="36" t="str">
        <f t="shared" si="0"/>
        <v>VINH  PHUC</v>
      </c>
      <c r="AC13" s="36" t="str">
        <f t="shared" si="0"/>
        <v>PROVINCE VIETNAM</v>
      </c>
      <c r="AD13" s="37" t="str">
        <f t="shared" si="0"/>
        <v>VI</v>
      </c>
      <c r="AE13" s="37" t="str">
        <f t="shared" si="0"/>
        <v>VI</v>
      </c>
      <c r="AF13" s="37">
        <f t="shared" si="0"/>
        <v>10000</v>
      </c>
      <c r="AG13" s="36" t="str">
        <f t="shared" si="0"/>
        <v>VINH  PHUC PROVINCE</v>
      </c>
      <c r="AH13" s="38" t="str">
        <f t="shared" si="1"/>
        <v>CA00006045</v>
      </c>
      <c r="AI13" s="39">
        <f t="shared" si="2"/>
        <v>10</v>
      </c>
      <c r="AJ13" s="39">
        <f t="shared" si="2"/>
        <v>16</v>
      </c>
      <c r="AK13" s="40">
        <f t="shared" si="3"/>
        <v>11</v>
      </c>
    </row>
    <row r="14" spans="1:37" x14ac:dyDescent="0.25">
      <c r="A14" s="30">
        <f t="shared" si="4"/>
        <v>13</v>
      </c>
      <c r="B14" s="32">
        <v>20240221</v>
      </c>
      <c r="C14" s="32" t="s">
        <v>74</v>
      </c>
      <c r="D14" s="32" t="s">
        <v>75</v>
      </c>
      <c r="E14" s="32" t="s">
        <v>76</v>
      </c>
      <c r="F14" s="32" t="s">
        <v>77</v>
      </c>
      <c r="G14" s="32" t="s">
        <v>78</v>
      </c>
      <c r="H14" s="32" t="s">
        <v>79</v>
      </c>
      <c r="I14" s="32" t="s">
        <v>79</v>
      </c>
      <c r="J14" s="30">
        <v>10000</v>
      </c>
      <c r="K14" s="32" t="s">
        <v>80</v>
      </c>
      <c r="L14" s="32">
        <v>2</v>
      </c>
      <c r="M14" s="32" t="s">
        <v>85</v>
      </c>
      <c r="N14" s="32" t="s">
        <v>13</v>
      </c>
      <c r="O14" s="32">
        <v>100000</v>
      </c>
      <c r="P14" s="33">
        <v>0.315</v>
      </c>
      <c r="Q14" s="32" t="s">
        <v>32</v>
      </c>
      <c r="R14" s="34">
        <v>0.66700000000000004</v>
      </c>
      <c r="S14" s="33">
        <v>0.26400000000000001</v>
      </c>
      <c r="T14" s="30" t="s">
        <v>82</v>
      </c>
      <c r="U14" s="33" t="s">
        <v>86</v>
      </c>
      <c r="V14" s="33" t="s">
        <v>84</v>
      </c>
      <c r="W14" s="32" t="s">
        <v>35</v>
      </c>
      <c r="X14" s="32" t="s">
        <v>36</v>
      </c>
      <c r="Y14" s="32"/>
      <c r="Z14" s="35" t="str">
        <f t="shared" si="0"/>
        <v>CEXP00479</v>
      </c>
      <c r="AA14" s="36" t="str">
        <f t="shared" si="0"/>
        <v>STAR ENGINEERS VIETNAM COMPANY LTD</v>
      </c>
      <c r="AB14" s="36" t="str">
        <f t="shared" si="0"/>
        <v>VINH  PHUC</v>
      </c>
      <c r="AC14" s="36" t="str">
        <f t="shared" si="0"/>
        <v>PROVINCE VIETNAM</v>
      </c>
      <c r="AD14" s="37" t="str">
        <f t="shared" si="0"/>
        <v>VI</v>
      </c>
      <c r="AE14" s="37" t="str">
        <f t="shared" si="0"/>
        <v>VI</v>
      </c>
      <c r="AF14" s="37">
        <f t="shared" si="0"/>
        <v>10000</v>
      </c>
      <c r="AG14" s="36" t="str">
        <f t="shared" si="0"/>
        <v>VINH  PHUC PROVINCE</v>
      </c>
      <c r="AH14" s="38" t="str">
        <f t="shared" si="1"/>
        <v>CA00006045</v>
      </c>
      <c r="AI14" s="39">
        <f t="shared" si="2"/>
        <v>10</v>
      </c>
      <c r="AJ14" s="39">
        <f t="shared" si="2"/>
        <v>16</v>
      </c>
      <c r="AK14" s="40">
        <f t="shared" si="3"/>
        <v>11</v>
      </c>
    </row>
    <row r="15" spans="1:37" x14ac:dyDescent="0.25">
      <c r="A15" s="30">
        <f t="shared" si="4"/>
        <v>14</v>
      </c>
      <c r="B15" s="32">
        <v>20240222</v>
      </c>
      <c r="C15" s="32" t="s">
        <v>87</v>
      </c>
      <c r="D15" s="32" t="s">
        <v>88</v>
      </c>
      <c r="E15" s="32" t="s">
        <v>89</v>
      </c>
      <c r="F15" s="32" t="s">
        <v>90</v>
      </c>
      <c r="G15" s="32" t="s">
        <v>91</v>
      </c>
      <c r="H15" s="32" t="s">
        <v>92</v>
      </c>
      <c r="I15" s="32" t="s">
        <v>29</v>
      </c>
      <c r="J15" s="30">
        <v>122001</v>
      </c>
      <c r="K15" s="32" t="s">
        <v>93</v>
      </c>
      <c r="L15" s="32">
        <v>1</v>
      </c>
      <c r="M15" s="32" t="s">
        <v>94</v>
      </c>
      <c r="N15" s="32" t="s">
        <v>13</v>
      </c>
      <c r="O15" s="32">
        <v>40000</v>
      </c>
      <c r="P15" s="34">
        <v>0.28000000000000003</v>
      </c>
      <c r="Q15" s="32" t="s">
        <v>32</v>
      </c>
      <c r="R15" s="34">
        <v>0.64</v>
      </c>
      <c r="S15" s="33">
        <v>0.26900000000000002</v>
      </c>
      <c r="T15" s="30" t="s">
        <v>95</v>
      </c>
      <c r="U15" s="33" t="s">
        <v>96</v>
      </c>
      <c r="V15" s="33" t="s">
        <v>97</v>
      </c>
      <c r="W15" s="32" t="s">
        <v>98</v>
      </c>
      <c r="X15" s="32" t="s">
        <v>49</v>
      </c>
      <c r="Y15" s="32"/>
      <c r="Z15" s="35" t="str">
        <f t="shared" si="0"/>
        <v>CEXP00482</v>
      </c>
      <c r="AA15" s="36" t="str">
        <f t="shared" si="0"/>
        <v>SU-KAM POWER SYSTEMS LTD</v>
      </c>
      <c r="AB15" s="36" t="str">
        <f t="shared" si="0"/>
        <v>PH-VI,SEC-37,Plot</v>
      </c>
      <c r="AC15" s="36" t="str">
        <f t="shared" si="0"/>
        <v>No.196c,udyog Vihar</v>
      </c>
      <c r="AD15" s="37" t="str">
        <f t="shared" si="0"/>
        <v>HR</v>
      </c>
      <c r="AE15" s="37" t="str">
        <f t="shared" si="0"/>
        <v>IN</v>
      </c>
      <c r="AF15" s="37">
        <f t="shared" si="0"/>
        <v>122001</v>
      </c>
      <c r="AG15" s="36" t="str">
        <f t="shared" si="0"/>
        <v>Gurgaon</v>
      </c>
      <c r="AH15" s="38" t="str">
        <f t="shared" si="1"/>
        <v>CA00005122</v>
      </c>
      <c r="AI15" s="39">
        <f t="shared" si="2"/>
        <v>17</v>
      </c>
      <c r="AJ15" s="39">
        <f t="shared" si="2"/>
        <v>19</v>
      </c>
      <c r="AK15" s="40">
        <f t="shared" si="3"/>
        <v>12</v>
      </c>
    </row>
    <row r="16" spans="1:37" x14ac:dyDescent="0.25">
      <c r="A16" s="30">
        <f t="shared" si="4"/>
        <v>15</v>
      </c>
      <c r="B16" s="32">
        <v>20240222</v>
      </c>
      <c r="C16" s="32" t="s">
        <v>99</v>
      </c>
      <c r="D16" s="32" t="s">
        <v>24</v>
      </c>
      <c r="E16" s="32" t="s">
        <v>25</v>
      </c>
      <c r="F16" s="32" t="s">
        <v>26</v>
      </c>
      <c r="G16" s="32" t="s">
        <v>27</v>
      </c>
      <c r="H16" s="32" t="s">
        <v>28</v>
      </c>
      <c r="I16" s="32" t="s">
        <v>29</v>
      </c>
      <c r="J16" s="30">
        <v>410501</v>
      </c>
      <c r="K16" s="32" t="s">
        <v>30</v>
      </c>
      <c r="L16" s="32">
        <v>1</v>
      </c>
      <c r="M16" s="32" t="s">
        <v>37</v>
      </c>
      <c r="N16" s="32" t="s">
        <v>13</v>
      </c>
      <c r="O16" s="32">
        <v>5000</v>
      </c>
      <c r="P16" s="34">
        <v>0.41</v>
      </c>
      <c r="Q16" s="32" t="s">
        <v>32</v>
      </c>
      <c r="R16" s="34">
        <v>0.78200000000000003</v>
      </c>
      <c r="S16" s="33">
        <v>0.32300000000000001</v>
      </c>
      <c r="T16" s="30">
        <v>4600005600</v>
      </c>
      <c r="U16" s="33" t="s">
        <v>38</v>
      </c>
      <c r="V16" s="33" t="s">
        <v>34</v>
      </c>
      <c r="W16" s="32" t="s">
        <v>35</v>
      </c>
      <c r="X16" s="32" t="s">
        <v>36</v>
      </c>
      <c r="Y16" s="32"/>
      <c r="Z16" s="35" t="str">
        <f t="shared" si="0"/>
        <v>CEXP00147</v>
      </c>
      <c r="AA16" s="36" t="str">
        <f t="shared" si="0"/>
        <v>FLASH ELECTRONICS (INDIA) PVT LTD</v>
      </c>
      <c r="AB16" s="36" t="str">
        <f t="shared" si="0"/>
        <v>MAHALUNGE, CHAKAN,A-4,</v>
      </c>
      <c r="AC16" s="36" t="str">
        <f t="shared" si="0"/>
        <v>Midc Chakan Industrial Area</v>
      </c>
      <c r="AD16" s="37" t="str">
        <f t="shared" si="0"/>
        <v>MH</v>
      </c>
      <c r="AE16" s="37" t="str">
        <f t="shared" si="0"/>
        <v>IN</v>
      </c>
      <c r="AF16" s="37">
        <f t="shared" si="0"/>
        <v>410501</v>
      </c>
      <c r="AG16" s="36" t="str">
        <f t="shared" si="0"/>
        <v>Pune</v>
      </c>
      <c r="AH16" s="38" t="str">
        <f t="shared" si="1"/>
        <v>CA00005092</v>
      </c>
      <c r="AI16" s="39">
        <f t="shared" si="2"/>
        <v>22</v>
      </c>
      <c r="AJ16" s="39">
        <f t="shared" si="2"/>
        <v>27</v>
      </c>
      <c r="AK16" s="40">
        <f t="shared" si="3"/>
        <v>10</v>
      </c>
    </row>
    <row r="17" spans="1:37" x14ac:dyDescent="0.25">
      <c r="A17" s="30">
        <f t="shared" si="4"/>
        <v>16</v>
      </c>
      <c r="B17" s="32">
        <v>20240222</v>
      </c>
      <c r="C17" s="32" t="s">
        <v>100</v>
      </c>
      <c r="D17" s="32" t="s">
        <v>101</v>
      </c>
      <c r="E17" s="32" t="s">
        <v>102</v>
      </c>
      <c r="F17" s="32" t="s">
        <v>103</v>
      </c>
      <c r="G17" s="32" t="s">
        <v>104</v>
      </c>
      <c r="H17" s="32" t="s">
        <v>105</v>
      </c>
      <c r="I17" s="32" t="s">
        <v>29</v>
      </c>
      <c r="J17" s="30">
        <v>390007</v>
      </c>
      <c r="K17" s="32" t="s">
        <v>106</v>
      </c>
      <c r="L17" s="32">
        <v>2</v>
      </c>
      <c r="M17" s="32" t="s">
        <v>107</v>
      </c>
      <c r="N17" s="32" t="s">
        <v>13</v>
      </c>
      <c r="O17" s="32">
        <v>7500</v>
      </c>
      <c r="P17" s="33">
        <v>0.35299999999999998</v>
      </c>
      <c r="Q17" s="32" t="s">
        <v>32</v>
      </c>
      <c r="R17" s="34">
        <v>1.36</v>
      </c>
      <c r="S17" s="33">
        <v>0.33900000000000002</v>
      </c>
      <c r="T17" s="30" t="s">
        <v>108</v>
      </c>
      <c r="U17" s="33" t="s">
        <v>109</v>
      </c>
      <c r="V17" s="33" t="s">
        <v>110</v>
      </c>
      <c r="W17" s="32" t="s">
        <v>98</v>
      </c>
      <c r="X17" s="32" t="s">
        <v>49</v>
      </c>
      <c r="Y17" s="32"/>
      <c r="Z17" s="35" t="str">
        <f t="shared" ref="Z17:AG35" si="5">D17</f>
        <v>CEXP00622</v>
      </c>
      <c r="AA17" s="36" t="str">
        <f t="shared" si="5"/>
        <v>LEONS INTEGRATIONS PRIVATE LIMITED</v>
      </c>
      <c r="AB17" s="36" t="str">
        <f t="shared" si="5"/>
        <v>1st Floor, 10, Desai Appartment,</v>
      </c>
      <c r="AC17" s="36" t="str">
        <f t="shared" si="5"/>
        <v>Nr.Vinayak Society, Gotri Road</v>
      </c>
      <c r="AD17" s="37" t="str">
        <f t="shared" si="5"/>
        <v>GJ</v>
      </c>
      <c r="AE17" s="37" t="str">
        <f t="shared" si="5"/>
        <v>IN</v>
      </c>
      <c r="AF17" s="37">
        <f t="shared" si="5"/>
        <v>390007</v>
      </c>
      <c r="AG17" s="36" t="str">
        <f t="shared" si="5"/>
        <v>Vadodara</v>
      </c>
      <c r="AH17" s="38" t="str">
        <f t="shared" si="1"/>
        <v>NA</v>
      </c>
      <c r="AI17" s="39">
        <f t="shared" si="2"/>
        <v>32</v>
      </c>
      <c r="AJ17" s="39">
        <f t="shared" si="2"/>
        <v>30</v>
      </c>
      <c r="AK17" s="40">
        <f t="shared" si="3"/>
        <v>20</v>
      </c>
    </row>
    <row r="18" spans="1:37" x14ac:dyDescent="0.25">
      <c r="A18" s="30">
        <f t="shared" si="4"/>
        <v>17</v>
      </c>
      <c r="B18" s="32">
        <v>20240222</v>
      </c>
      <c r="C18" s="32" t="s">
        <v>100</v>
      </c>
      <c r="D18" s="32" t="s">
        <v>101</v>
      </c>
      <c r="E18" s="32" t="s">
        <v>102</v>
      </c>
      <c r="F18" s="32" t="s">
        <v>103</v>
      </c>
      <c r="G18" s="32" t="s">
        <v>104</v>
      </c>
      <c r="H18" s="32" t="s">
        <v>105</v>
      </c>
      <c r="I18" s="32" t="s">
        <v>29</v>
      </c>
      <c r="J18" s="30">
        <v>390007</v>
      </c>
      <c r="K18" s="32" t="s">
        <v>106</v>
      </c>
      <c r="L18" s="32">
        <v>1</v>
      </c>
      <c r="M18" s="32" t="s">
        <v>107</v>
      </c>
      <c r="N18" s="32" t="s">
        <v>13</v>
      </c>
      <c r="O18" s="32">
        <v>2500</v>
      </c>
      <c r="P18" s="33">
        <v>0.35299999999999998</v>
      </c>
      <c r="Q18" s="32" t="s">
        <v>32</v>
      </c>
      <c r="R18" s="34">
        <v>1.36</v>
      </c>
      <c r="S18" s="33">
        <v>0.33900000000000002</v>
      </c>
      <c r="T18" s="30" t="s">
        <v>108</v>
      </c>
      <c r="U18" s="33" t="s">
        <v>109</v>
      </c>
      <c r="V18" s="33" t="s">
        <v>110</v>
      </c>
      <c r="W18" s="32" t="s">
        <v>98</v>
      </c>
      <c r="X18" s="32" t="s">
        <v>49</v>
      </c>
      <c r="Y18" s="32"/>
      <c r="Z18" s="35" t="str">
        <f t="shared" si="5"/>
        <v>CEXP00622</v>
      </c>
      <c r="AA18" s="36" t="str">
        <f t="shared" si="5"/>
        <v>LEONS INTEGRATIONS PRIVATE LIMITED</v>
      </c>
      <c r="AB18" s="36" t="str">
        <f t="shared" si="5"/>
        <v>1st Floor, 10, Desai Appartment,</v>
      </c>
      <c r="AC18" s="36" t="str">
        <f t="shared" si="5"/>
        <v>Nr.Vinayak Society, Gotri Road</v>
      </c>
      <c r="AD18" s="37" t="str">
        <f t="shared" si="5"/>
        <v>GJ</v>
      </c>
      <c r="AE18" s="37" t="str">
        <f t="shared" si="5"/>
        <v>IN</v>
      </c>
      <c r="AF18" s="37">
        <f t="shared" si="5"/>
        <v>390007</v>
      </c>
      <c r="AG18" s="36" t="str">
        <f t="shared" si="5"/>
        <v>Vadodara</v>
      </c>
      <c r="AH18" s="38" t="str">
        <f t="shared" si="1"/>
        <v>NA</v>
      </c>
      <c r="AI18" s="39">
        <f t="shared" si="2"/>
        <v>32</v>
      </c>
      <c r="AJ18" s="39">
        <f t="shared" si="2"/>
        <v>30</v>
      </c>
      <c r="AK18" s="40">
        <f t="shared" si="3"/>
        <v>20</v>
      </c>
    </row>
    <row r="19" spans="1:37" x14ac:dyDescent="0.25">
      <c r="A19" s="30">
        <f t="shared" si="4"/>
        <v>18</v>
      </c>
      <c r="B19" s="32">
        <v>20240222</v>
      </c>
      <c r="C19" s="32" t="s">
        <v>111</v>
      </c>
      <c r="D19" s="32" t="s">
        <v>112</v>
      </c>
      <c r="E19" s="32" t="s">
        <v>113</v>
      </c>
      <c r="F19" s="32" t="s">
        <v>114</v>
      </c>
      <c r="G19" s="32" t="s">
        <v>115</v>
      </c>
      <c r="H19" s="32" t="s">
        <v>28</v>
      </c>
      <c r="I19" s="32" t="s">
        <v>29</v>
      </c>
      <c r="J19" s="30">
        <v>410501</v>
      </c>
      <c r="K19" s="32" t="s">
        <v>56</v>
      </c>
      <c r="L19" s="32">
        <v>4</v>
      </c>
      <c r="M19" s="32" t="s">
        <v>85</v>
      </c>
      <c r="N19" s="32" t="s">
        <v>13</v>
      </c>
      <c r="O19" s="32">
        <v>80000</v>
      </c>
      <c r="P19" s="33">
        <v>0.315</v>
      </c>
      <c r="Q19" s="32" t="s">
        <v>32</v>
      </c>
      <c r="R19" s="34">
        <v>0.66700000000000004</v>
      </c>
      <c r="S19" s="33">
        <v>0.26400000000000001</v>
      </c>
      <c r="T19" s="30">
        <v>120400072</v>
      </c>
      <c r="U19" s="33" t="s">
        <v>116</v>
      </c>
      <c r="V19" s="33" t="s">
        <v>117</v>
      </c>
      <c r="W19" s="32" t="s">
        <v>35</v>
      </c>
      <c r="X19" s="32" t="s">
        <v>36</v>
      </c>
      <c r="Y19" s="32"/>
      <c r="Z19" s="35" t="str">
        <f t="shared" si="5"/>
        <v>CEXP00477</v>
      </c>
      <c r="AA19" s="36" t="str">
        <f t="shared" si="5"/>
        <v>STAR ENGINEERS (I) PVT LTD</v>
      </c>
      <c r="AB19" s="36" t="str">
        <f t="shared" si="5"/>
        <v>Plot No. A-32, Phase 1,suzulon</v>
      </c>
      <c r="AC19" s="36" t="str">
        <f t="shared" si="5"/>
        <v>Road Midc Chakan, Mahalunge Khed</v>
      </c>
      <c r="AD19" s="37" t="str">
        <f t="shared" si="5"/>
        <v>MH</v>
      </c>
      <c r="AE19" s="37" t="str">
        <f t="shared" si="5"/>
        <v>IN</v>
      </c>
      <c r="AF19" s="37">
        <f t="shared" si="5"/>
        <v>410501</v>
      </c>
      <c r="AG19" s="36" t="str">
        <f t="shared" si="5"/>
        <v>PUNE</v>
      </c>
      <c r="AH19" s="38" t="str">
        <f t="shared" si="1"/>
        <v>CA00005121</v>
      </c>
      <c r="AI19" s="39">
        <f t="shared" si="2"/>
        <v>30</v>
      </c>
      <c r="AJ19" s="39">
        <f t="shared" si="2"/>
        <v>32</v>
      </c>
      <c r="AK19" s="40">
        <f t="shared" si="3"/>
        <v>9</v>
      </c>
    </row>
    <row r="20" spans="1:37" x14ac:dyDescent="0.25">
      <c r="A20" s="30">
        <f t="shared" si="4"/>
        <v>19</v>
      </c>
      <c r="B20" s="32">
        <v>20240222</v>
      </c>
      <c r="C20" s="32" t="s">
        <v>111</v>
      </c>
      <c r="D20" s="32" t="s">
        <v>112</v>
      </c>
      <c r="E20" s="32" t="s">
        <v>113</v>
      </c>
      <c r="F20" s="32" t="s">
        <v>114</v>
      </c>
      <c r="G20" s="32" t="s">
        <v>115</v>
      </c>
      <c r="H20" s="32" t="s">
        <v>28</v>
      </c>
      <c r="I20" s="32" t="s">
        <v>29</v>
      </c>
      <c r="J20" s="30">
        <v>410501</v>
      </c>
      <c r="K20" s="32" t="s">
        <v>56</v>
      </c>
      <c r="L20" s="32">
        <v>3</v>
      </c>
      <c r="M20" s="32" t="s">
        <v>85</v>
      </c>
      <c r="N20" s="32" t="s">
        <v>13</v>
      </c>
      <c r="O20" s="32">
        <v>65000</v>
      </c>
      <c r="P20" s="33">
        <v>0.315</v>
      </c>
      <c r="Q20" s="32" t="s">
        <v>32</v>
      </c>
      <c r="R20" s="34">
        <v>0.66700000000000004</v>
      </c>
      <c r="S20" s="33">
        <v>0.26400000000000001</v>
      </c>
      <c r="T20" s="30">
        <v>120400072</v>
      </c>
      <c r="U20" s="33" t="s">
        <v>116</v>
      </c>
      <c r="V20" s="33" t="s">
        <v>117</v>
      </c>
      <c r="W20" s="32" t="s">
        <v>35</v>
      </c>
      <c r="X20" s="32" t="s">
        <v>36</v>
      </c>
      <c r="Y20" s="32"/>
      <c r="Z20" s="35" t="str">
        <f t="shared" si="5"/>
        <v>CEXP00477</v>
      </c>
      <c r="AA20" s="36" t="str">
        <f t="shared" si="5"/>
        <v>STAR ENGINEERS (I) PVT LTD</v>
      </c>
      <c r="AB20" s="36" t="str">
        <f t="shared" si="5"/>
        <v>Plot No. A-32, Phase 1,suzulon</v>
      </c>
      <c r="AC20" s="36" t="str">
        <f t="shared" si="5"/>
        <v>Road Midc Chakan, Mahalunge Khed</v>
      </c>
      <c r="AD20" s="37" t="str">
        <f t="shared" si="5"/>
        <v>MH</v>
      </c>
      <c r="AE20" s="37" t="str">
        <f t="shared" si="5"/>
        <v>IN</v>
      </c>
      <c r="AF20" s="37">
        <f t="shared" si="5"/>
        <v>410501</v>
      </c>
      <c r="AG20" s="36" t="str">
        <f t="shared" si="5"/>
        <v>PUNE</v>
      </c>
      <c r="AH20" s="38" t="str">
        <f t="shared" si="1"/>
        <v>CA00005121</v>
      </c>
      <c r="AI20" s="39">
        <f t="shared" si="2"/>
        <v>30</v>
      </c>
      <c r="AJ20" s="39">
        <f t="shared" si="2"/>
        <v>32</v>
      </c>
      <c r="AK20" s="40">
        <f t="shared" si="3"/>
        <v>9</v>
      </c>
    </row>
    <row r="21" spans="1:37" x14ac:dyDescent="0.25">
      <c r="A21" s="30">
        <f t="shared" si="4"/>
        <v>20</v>
      </c>
      <c r="B21" s="32">
        <v>20240222</v>
      </c>
      <c r="C21" s="32" t="s">
        <v>111</v>
      </c>
      <c r="D21" s="32" t="s">
        <v>112</v>
      </c>
      <c r="E21" s="32" t="s">
        <v>113</v>
      </c>
      <c r="F21" s="32" t="s">
        <v>114</v>
      </c>
      <c r="G21" s="32" t="s">
        <v>115</v>
      </c>
      <c r="H21" s="32" t="s">
        <v>28</v>
      </c>
      <c r="I21" s="32" t="s">
        <v>29</v>
      </c>
      <c r="J21" s="30">
        <v>410501</v>
      </c>
      <c r="K21" s="32" t="s">
        <v>56</v>
      </c>
      <c r="L21" s="32">
        <v>2</v>
      </c>
      <c r="M21" s="32" t="s">
        <v>85</v>
      </c>
      <c r="N21" s="32" t="s">
        <v>13</v>
      </c>
      <c r="O21" s="32">
        <v>47500</v>
      </c>
      <c r="P21" s="33">
        <v>0.315</v>
      </c>
      <c r="Q21" s="32" t="s">
        <v>32</v>
      </c>
      <c r="R21" s="34">
        <v>0.66700000000000004</v>
      </c>
      <c r="S21" s="33">
        <v>0.26400000000000001</v>
      </c>
      <c r="T21" s="30">
        <v>120400072</v>
      </c>
      <c r="U21" s="33" t="s">
        <v>116</v>
      </c>
      <c r="V21" s="33" t="s">
        <v>117</v>
      </c>
      <c r="W21" s="32" t="s">
        <v>35</v>
      </c>
      <c r="X21" s="32" t="s">
        <v>36</v>
      </c>
      <c r="Y21" s="32"/>
      <c r="Z21" s="35" t="str">
        <f t="shared" si="5"/>
        <v>CEXP00477</v>
      </c>
      <c r="AA21" s="36" t="str">
        <f t="shared" si="5"/>
        <v>STAR ENGINEERS (I) PVT LTD</v>
      </c>
      <c r="AB21" s="36" t="str">
        <f t="shared" si="5"/>
        <v>Plot No. A-32, Phase 1,suzulon</v>
      </c>
      <c r="AC21" s="36" t="str">
        <f t="shared" si="5"/>
        <v>Road Midc Chakan, Mahalunge Khed</v>
      </c>
      <c r="AD21" s="37" t="str">
        <f t="shared" si="5"/>
        <v>MH</v>
      </c>
      <c r="AE21" s="37" t="str">
        <f t="shared" si="5"/>
        <v>IN</v>
      </c>
      <c r="AF21" s="37">
        <f t="shared" si="5"/>
        <v>410501</v>
      </c>
      <c r="AG21" s="36" t="str">
        <f t="shared" si="5"/>
        <v>PUNE</v>
      </c>
      <c r="AH21" s="38" t="str">
        <f t="shared" si="1"/>
        <v>CA00005121</v>
      </c>
      <c r="AI21" s="39">
        <f t="shared" si="2"/>
        <v>30</v>
      </c>
      <c r="AJ21" s="39">
        <f t="shared" si="2"/>
        <v>32</v>
      </c>
      <c r="AK21" s="40">
        <f t="shared" si="3"/>
        <v>9</v>
      </c>
    </row>
    <row r="22" spans="1:37" x14ac:dyDescent="0.25">
      <c r="A22" s="30">
        <f t="shared" si="4"/>
        <v>21</v>
      </c>
      <c r="B22" s="32">
        <v>20240222</v>
      </c>
      <c r="C22" s="32" t="s">
        <v>111</v>
      </c>
      <c r="D22" s="32" t="s">
        <v>112</v>
      </c>
      <c r="E22" s="32" t="s">
        <v>113</v>
      </c>
      <c r="F22" s="32" t="s">
        <v>114</v>
      </c>
      <c r="G22" s="32" t="s">
        <v>115</v>
      </c>
      <c r="H22" s="32" t="s">
        <v>28</v>
      </c>
      <c r="I22" s="32" t="s">
        <v>29</v>
      </c>
      <c r="J22" s="30">
        <v>410501</v>
      </c>
      <c r="K22" s="32" t="s">
        <v>56</v>
      </c>
      <c r="L22" s="32">
        <v>1</v>
      </c>
      <c r="M22" s="32" t="s">
        <v>85</v>
      </c>
      <c r="N22" s="32" t="s">
        <v>13</v>
      </c>
      <c r="O22" s="32">
        <v>7500</v>
      </c>
      <c r="P22" s="33">
        <v>0.315</v>
      </c>
      <c r="Q22" s="32" t="s">
        <v>32</v>
      </c>
      <c r="R22" s="34">
        <v>0.66700000000000004</v>
      </c>
      <c r="S22" s="33">
        <v>0.26400000000000001</v>
      </c>
      <c r="T22" s="30">
        <v>120400072</v>
      </c>
      <c r="U22" s="33" t="s">
        <v>116</v>
      </c>
      <c r="V22" s="33" t="s">
        <v>117</v>
      </c>
      <c r="W22" s="32" t="s">
        <v>35</v>
      </c>
      <c r="X22" s="32" t="s">
        <v>36</v>
      </c>
      <c r="Y22" s="32"/>
      <c r="Z22" s="35" t="str">
        <f t="shared" si="5"/>
        <v>CEXP00477</v>
      </c>
      <c r="AA22" s="36" t="str">
        <f t="shared" si="5"/>
        <v>STAR ENGINEERS (I) PVT LTD</v>
      </c>
      <c r="AB22" s="36" t="str">
        <f t="shared" si="5"/>
        <v>Plot No. A-32, Phase 1,suzulon</v>
      </c>
      <c r="AC22" s="36" t="str">
        <f t="shared" si="5"/>
        <v>Road Midc Chakan, Mahalunge Khed</v>
      </c>
      <c r="AD22" s="37" t="str">
        <f t="shared" si="5"/>
        <v>MH</v>
      </c>
      <c r="AE22" s="37" t="str">
        <f t="shared" si="5"/>
        <v>IN</v>
      </c>
      <c r="AF22" s="37">
        <f t="shared" si="5"/>
        <v>410501</v>
      </c>
      <c r="AG22" s="36" t="str">
        <f t="shared" si="5"/>
        <v>PUNE</v>
      </c>
      <c r="AH22" s="38" t="str">
        <f t="shared" si="1"/>
        <v>CA00005121</v>
      </c>
      <c r="AI22" s="39">
        <f t="shared" si="2"/>
        <v>30</v>
      </c>
      <c r="AJ22" s="39">
        <f t="shared" si="2"/>
        <v>32</v>
      </c>
      <c r="AK22" s="40">
        <f t="shared" si="3"/>
        <v>9</v>
      </c>
    </row>
    <row r="23" spans="1:37" x14ac:dyDescent="0.25">
      <c r="A23" s="30">
        <f t="shared" si="4"/>
        <v>22</v>
      </c>
      <c r="B23" s="32">
        <v>20240222</v>
      </c>
      <c r="C23" s="32" t="s">
        <v>118</v>
      </c>
      <c r="D23" s="32" t="s">
        <v>119</v>
      </c>
      <c r="E23" s="32" t="s">
        <v>120</v>
      </c>
      <c r="F23" s="32" t="s">
        <v>121</v>
      </c>
      <c r="G23" s="32" t="s">
        <v>122</v>
      </c>
      <c r="H23" s="32" t="s">
        <v>28</v>
      </c>
      <c r="I23" s="32" t="s">
        <v>29</v>
      </c>
      <c r="J23" s="30">
        <v>431105</v>
      </c>
      <c r="K23" s="32" t="s">
        <v>123</v>
      </c>
      <c r="L23" s="32">
        <v>2</v>
      </c>
      <c r="M23" s="32" t="s">
        <v>85</v>
      </c>
      <c r="N23" s="32" t="s">
        <v>13</v>
      </c>
      <c r="O23" s="32">
        <v>40000</v>
      </c>
      <c r="P23" s="33">
        <v>0.315</v>
      </c>
      <c r="Q23" s="32" t="s">
        <v>32</v>
      </c>
      <c r="R23" s="34">
        <v>0.66700000000000004</v>
      </c>
      <c r="S23" s="33">
        <v>0.26400000000000001</v>
      </c>
      <c r="T23" s="30">
        <v>8400000083</v>
      </c>
      <c r="U23" s="33" t="s">
        <v>124</v>
      </c>
      <c r="V23" s="33" t="s">
        <v>125</v>
      </c>
      <c r="W23" s="32" t="s">
        <v>35</v>
      </c>
      <c r="X23" s="32" t="s">
        <v>36</v>
      </c>
      <c r="Y23" s="32"/>
      <c r="Z23" s="35" t="str">
        <f t="shared" si="5"/>
        <v>CEXP00642</v>
      </c>
      <c r="AA23" s="36" t="str">
        <f t="shared" si="5"/>
        <v>DHOOT AUTOMOTIVE SYSTEMS PRIVATE LIMITED</v>
      </c>
      <c r="AB23" s="36" t="str">
        <f t="shared" si="5"/>
        <v>Gut No-101,Paithan Road,</v>
      </c>
      <c r="AC23" s="36" t="str">
        <f t="shared" si="5"/>
        <v>Taluka Paithan, Farola</v>
      </c>
      <c r="AD23" s="37" t="str">
        <f t="shared" si="5"/>
        <v>MH</v>
      </c>
      <c r="AE23" s="37" t="str">
        <f t="shared" si="5"/>
        <v>IN</v>
      </c>
      <c r="AF23" s="37">
        <f t="shared" si="5"/>
        <v>431105</v>
      </c>
      <c r="AG23" s="36" t="str">
        <f t="shared" si="5"/>
        <v>Aurangabad</v>
      </c>
      <c r="AH23" s="38" t="str">
        <f t="shared" si="1"/>
        <v>CA00005087</v>
      </c>
      <c r="AI23" s="39">
        <f t="shared" si="2"/>
        <v>24</v>
      </c>
      <c r="AJ23" s="39">
        <f t="shared" si="2"/>
        <v>22</v>
      </c>
      <c r="AK23" s="40">
        <f t="shared" si="3"/>
        <v>10</v>
      </c>
    </row>
    <row r="24" spans="1:37" x14ac:dyDescent="0.25">
      <c r="A24" s="30">
        <f t="shared" si="4"/>
        <v>23</v>
      </c>
      <c r="B24" s="32">
        <v>20240222</v>
      </c>
      <c r="C24" s="32" t="s">
        <v>118</v>
      </c>
      <c r="D24" s="32" t="s">
        <v>119</v>
      </c>
      <c r="E24" s="32" t="s">
        <v>120</v>
      </c>
      <c r="F24" s="32" t="s">
        <v>121</v>
      </c>
      <c r="G24" s="32" t="s">
        <v>122</v>
      </c>
      <c r="H24" s="32" t="s">
        <v>28</v>
      </c>
      <c r="I24" s="32" t="s">
        <v>29</v>
      </c>
      <c r="J24" s="30">
        <v>431105</v>
      </c>
      <c r="K24" s="32" t="s">
        <v>123</v>
      </c>
      <c r="L24" s="32">
        <v>3</v>
      </c>
      <c r="M24" s="32" t="s">
        <v>126</v>
      </c>
      <c r="N24" s="32" t="s">
        <v>13</v>
      </c>
      <c r="O24" s="32">
        <v>17500</v>
      </c>
      <c r="P24" s="34">
        <v>0.54</v>
      </c>
      <c r="Q24" s="32" t="s">
        <v>32</v>
      </c>
      <c r="R24" s="34">
        <v>0.89700000000000002</v>
      </c>
      <c r="S24" s="33">
        <v>0.45100000000000001</v>
      </c>
      <c r="T24" s="30">
        <v>8400000083</v>
      </c>
      <c r="U24" s="33" t="s">
        <v>127</v>
      </c>
      <c r="V24" s="33" t="s">
        <v>125</v>
      </c>
      <c r="W24" s="32" t="s">
        <v>35</v>
      </c>
      <c r="X24" s="32" t="s">
        <v>36</v>
      </c>
      <c r="Y24" s="32"/>
      <c r="Z24" s="35" t="str">
        <f t="shared" si="5"/>
        <v>CEXP00642</v>
      </c>
      <c r="AA24" s="36" t="str">
        <f t="shared" si="5"/>
        <v>DHOOT AUTOMOTIVE SYSTEMS PRIVATE LIMITED</v>
      </c>
      <c r="AB24" s="36" t="str">
        <f t="shared" si="5"/>
        <v>Gut No-101,Paithan Road,</v>
      </c>
      <c r="AC24" s="36" t="str">
        <f t="shared" si="5"/>
        <v>Taluka Paithan, Farola</v>
      </c>
      <c r="AD24" s="37" t="str">
        <f t="shared" si="5"/>
        <v>MH</v>
      </c>
      <c r="AE24" s="37" t="str">
        <f t="shared" si="5"/>
        <v>IN</v>
      </c>
      <c r="AF24" s="37">
        <f t="shared" si="5"/>
        <v>431105</v>
      </c>
      <c r="AG24" s="36" t="str">
        <f t="shared" si="5"/>
        <v>Aurangabad</v>
      </c>
      <c r="AH24" s="38" t="str">
        <f t="shared" si="1"/>
        <v>CA00005087</v>
      </c>
      <c r="AI24" s="39">
        <f t="shared" si="2"/>
        <v>24</v>
      </c>
      <c r="AJ24" s="39">
        <f t="shared" si="2"/>
        <v>22</v>
      </c>
      <c r="AK24" s="40">
        <f t="shared" si="3"/>
        <v>10</v>
      </c>
    </row>
    <row r="25" spans="1:37" x14ac:dyDescent="0.25">
      <c r="A25" s="30">
        <f t="shared" si="4"/>
        <v>24</v>
      </c>
      <c r="B25" s="32">
        <v>20240222</v>
      </c>
      <c r="C25" s="32" t="s">
        <v>118</v>
      </c>
      <c r="D25" s="32" t="s">
        <v>119</v>
      </c>
      <c r="E25" s="32" t="s">
        <v>120</v>
      </c>
      <c r="F25" s="32" t="s">
        <v>121</v>
      </c>
      <c r="G25" s="32" t="s">
        <v>122</v>
      </c>
      <c r="H25" s="32" t="s">
        <v>28</v>
      </c>
      <c r="I25" s="32" t="s">
        <v>29</v>
      </c>
      <c r="J25" s="30">
        <v>431105</v>
      </c>
      <c r="K25" s="32" t="s">
        <v>123</v>
      </c>
      <c r="L25" s="32">
        <v>4</v>
      </c>
      <c r="M25" s="32" t="s">
        <v>126</v>
      </c>
      <c r="N25" s="32" t="s">
        <v>13</v>
      </c>
      <c r="O25" s="32">
        <v>20000</v>
      </c>
      <c r="P25" s="34">
        <v>0.54</v>
      </c>
      <c r="Q25" s="32" t="s">
        <v>32</v>
      </c>
      <c r="R25" s="34">
        <v>0.89700000000000002</v>
      </c>
      <c r="S25" s="33">
        <v>0.45100000000000001</v>
      </c>
      <c r="T25" s="30">
        <v>8400000083</v>
      </c>
      <c r="U25" s="33" t="s">
        <v>127</v>
      </c>
      <c r="V25" s="33" t="s">
        <v>125</v>
      </c>
      <c r="W25" s="32" t="s">
        <v>35</v>
      </c>
      <c r="X25" s="32" t="s">
        <v>36</v>
      </c>
      <c r="Y25" s="32"/>
      <c r="Z25" s="35" t="str">
        <f t="shared" si="5"/>
        <v>CEXP00642</v>
      </c>
      <c r="AA25" s="36" t="str">
        <f t="shared" si="5"/>
        <v>DHOOT AUTOMOTIVE SYSTEMS PRIVATE LIMITED</v>
      </c>
      <c r="AB25" s="36" t="str">
        <f t="shared" si="5"/>
        <v>Gut No-101,Paithan Road,</v>
      </c>
      <c r="AC25" s="36" t="str">
        <f t="shared" si="5"/>
        <v>Taluka Paithan, Farola</v>
      </c>
      <c r="AD25" s="37" t="str">
        <f t="shared" si="5"/>
        <v>MH</v>
      </c>
      <c r="AE25" s="37" t="str">
        <f t="shared" si="5"/>
        <v>IN</v>
      </c>
      <c r="AF25" s="37">
        <f t="shared" si="5"/>
        <v>431105</v>
      </c>
      <c r="AG25" s="36" t="str">
        <f t="shared" si="5"/>
        <v>Aurangabad</v>
      </c>
      <c r="AH25" s="38" t="str">
        <f t="shared" si="1"/>
        <v>CA00005087</v>
      </c>
      <c r="AI25" s="39">
        <f t="shared" si="2"/>
        <v>24</v>
      </c>
      <c r="AJ25" s="39">
        <f t="shared" si="2"/>
        <v>22</v>
      </c>
      <c r="AK25" s="40">
        <f t="shared" si="3"/>
        <v>10</v>
      </c>
    </row>
    <row r="26" spans="1:37" x14ac:dyDescent="0.25">
      <c r="A26" s="30">
        <f t="shared" si="4"/>
        <v>25</v>
      </c>
      <c r="B26" s="32">
        <v>20240222</v>
      </c>
      <c r="C26" s="32" t="s">
        <v>128</v>
      </c>
      <c r="D26" s="32" t="s">
        <v>119</v>
      </c>
      <c r="E26" s="32" t="s">
        <v>120</v>
      </c>
      <c r="F26" s="32" t="s">
        <v>121</v>
      </c>
      <c r="G26" s="32" t="s">
        <v>122</v>
      </c>
      <c r="H26" s="32" t="s">
        <v>28</v>
      </c>
      <c r="I26" s="32" t="s">
        <v>29</v>
      </c>
      <c r="J26" s="30">
        <v>431105</v>
      </c>
      <c r="K26" s="32" t="s">
        <v>123</v>
      </c>
      <c r="L26" s="32">
        <v>3</v>
      </c>
      <c r="M26" s="32" t="s">
        <v>85</v>
      </c>
      <c r="N26" s="32" t="s">
        <v>13</v>
      </c>
      <c r="O26" s="32">
        <v>5000</v>
      </c>
      <c r="P26" s="33">
        <v>0.315</v>
      </c>
      <c r="Q26" s="32" t="s">
        <v>32</v>
      </c>
      <c r="R26" s="34">
        <v>0.66700000000000004</v>
      </c>
      <c r="S26" s="33">
        <v>0.26400000000000001</v>
      </c>
      <c r="T26" s="30">
        <v>8400000083</v>
      </c>
      <c r="U26" s="33" t="s">
        <v>124</v>
      </c>
      <c r="V26" s="33" t="s">
        <v>125</v>
      </c>
      <c r="W26" s="32" t="s">
        <v>35</v>
      </c>
      <c r="X26" s="32" t="s">
        <v>36</v>
      </c>
      <c r="Y26" s="32"/>
      <c r="Z26" s="35" t="str">
        <f t="shared" si="5"/>
        <v>CEXP00642</v>
      </c>
      <c r="AA26" s="36" t="str">
        <f t="shared" si="5"/>
        <v>DHOOT AUTOMOTIVE SYSTEMS PRIVATE LIMITED</v>
      </c>
      <c r="AB26" s="36" t="str">
        <f t="shared" si="5"/>
        <v>Gut No-101,Paithan Road,</v>
      </c>
      <c r="AC26" s="36" t="str">
        <f t="shared" si="5"/>
        <v>Taluka Paithan, Farola</v>
      </c>
      <c r="AD26" s="37" t="str">
        <f t="shared" si="5"/>
        <v>MH</v>
      </c>
      <c r="AE26" s="37" t="str">
        <f t="shared" si="5"/>
        <v>IN</v>
      </c>
      <c r="AF26" s="37">
        <f t="shared" si="5"/>
        <v>431105</v>
      </c>
      <c r="AG26" s="36" t="str">
        <f t="shared" si="5"/>
        <v>Aurangabad</v>
      </c>
      <c r="AH26" s="38" t="str">
        <f t="shared" si="1"/>
        <v>CA00005087</v>
      </c>
      <c r="AI26" s="39">
        <f t="shared" si="2"/>
        <v>24</v>
      </c>
      <c r="AJ26" s="39">
        <f t="shared" si="2"/>
        <v>22</v>
      </c>
      <c r="AK26" s="40">
        <f t="shared" si="3"/>
        <v>10</v>
      </c>
    </row>
    <row r="27" spans="1:37" x14ac:dyDescent="0.25">
      <c r="A27" s="30">
        <f t="shared" si="4"/>
        <v>26</v>
      </c>
      <c r="B27" s="32">
        <v>20240222</v>
      </c>
      <c r="C27" s="32" t="s">
        <v>129</v>
      </c>
      <c r="D27" s="32" t="s">
        <v>40</v>
      </c>
      <c r="E27" s="32" t="s">
        <v>41</v>
      </c>
      <c r="F27" s="32" t="s">
        <v>42</v>
      </c>
      <c r="G27" s="32" t="s">
        <v>43</v>
      </c>
      <c r="H27" s="32" t="s">
        <v>44</v>
      </c>
      <c r="I27" s="32" t="s">
        <v>29</v>
      </c>
      <c r="J27" s="30">
        <v>249403</v>
      </c>
      <c r="K27" s="32" t="s">
        <v>45</v>
      </c>
      <c r="L27" s="32">
        <v>1</v>
      </c>
      <c r="M27" s="32" t="s">
        <v>130</v>
      </c>
      <c r="N27" s="32" t="s">
        <v>13</v>
      </c>
      <c r="O27" s="32">
        <v>6000</v>
      </c>
      <c r="P27" s="33">
        <v>0.90300000000000002</v>
      </c>
      <c r="Q27" s="32" t="s">
        <v>32</v>
      </c>
      <c r="R27" s="34">
        <v>1.355</v>
      </c>
      <c r="S27" s="33">
        <v>0.79300000000000004</v>
      </c>
      <c r="T27" s="30">
        <v>6200000960</v>
      </c>
      <c r="U27" s="33" t="s">
        <v>131</v>
      </c>
      <c r="V27" s="33" t="s">
        <v>48</v>
      </c>
      <c r="W27" s="32" t="s">
        <v>35</v>
      </c>
      <c r="X27" s="32" t="s">
        <v>49</v>
      </c>
      <c r="Y27" s="32"/>
      <c r="Z27" s="35" t="str">
        <f t="shared" si="5"/>
        <v>CEXP00163</v>
      </c>
      <c r="AA27" s="36" t="str">
        <f t="shared" si="5"/>
        <v>GENUS POWER INFRASTRUCTURES LTD</v>
      </c>
      <c r="AB27" s="36" t="str">
        <f t="shared" si="5"/>
        <v>INTEGRATED INDUSTRIAL</v>
      </c>
      <c r="AC27" s="36" t="str">
        <f t="shared" si="5"/>
        <v>ESTATE,Plot No. 12, Sector 4</v>
      </c>
      <c r="AD27" s="37" t="str">
        <f t="shared" si="5"/>
        <v>UK</v>
      </c>
      <c r="AE27" s="37" t="str">
        <f t="shared" si="5"/>
        <v>IN</v>
      </c>
      <c r="AF27" s="37">
        <f t="shared" si="5"/>
        <v>249403</v>
      </c>
      <c r="AG27" s="36" t="str">
        <f t="shared" si="5"/>
        <v>Haridwar</v>
      </c>
      <c r="AH27" s="38" t="str">
        <f t="shared" si="1"/>
        <v>CA00005577</v>
      </c>
      <c r="AI27" s="39">
        <f t="shared" si="2"/>
        <v>21</v>
      </c>
      <c r="AJ27" s="39">
        <f t="shared" si="2"/>
        <v>28</v>
      </c>
      <c r="AK27" s="40">
        <f t="shared" si="3"/>
        <v>10</v>
      </c>
    </row>
    <row r="28" spans="1:37" x14ac:dyDescent="0.25">
      <c r="A28" s="30">
        <f t="shared" si="4"/>
        <v>27</v>
      </c>
      <c r="B28" s="32">
        <v>20240223</v>
      </c>
      <c r="C28" s="32" t="s">
        <v>132</v>
      </c>
      <c r="D28" s="32" t="s">
        <v>133</v>
      </c>
      <c r="E28" s="32" t="s">
        <v>134</v>
      </c>
      <c r="F28" s="32" t="s">
        <v>135</v>
      </c>
      <c r="G28" s="32" t="s">
        <v>136</v>
      </c>
      <c r="H28" s="32" t="s">
        <v>137</v>
      </c>
      <c r="I28" s="32" t="s">
        <v>29</v>
      </c>
      <c r="J28" s="30">
        <v>201305</v>
      </c>
      <c r="K28" s="32" t="s">
        <v>138</v>
      </c>
      <c r="L28" s="32">
        <v>3</v>
      </c>
      <c r="M28" s="32" t="s">
        <v>139</v>
      </c>
      <c r="N28" s="32" t="s">
        <v>13</v>
      </c>
      <c r="O28" s="32">
        <v>2560</v>
      </c>
      <c r="P28" s="33">
        <v>0.93300000000000005</v>
      </c>
      <c r="Q28" s="32" t="s">
        <v>32</v>
      </c>
      <c r="R28" s="34">
        <v>1.2549999999999999</v>
      </c>
      <c r="S28" s="33">
        <v>0.85899999999999999</v>
      </c>
      <c r="T28" s="30" t="s">
        <v>70</v>
      </c>
      <c r="U28" s="33" t="s">
        <v>140</v>
      </c>
      <c r="V28" s="33" t="s">
        <v>141</v>
      </c>
      <c r="W28" s="32" t="s">
        <v>35</v>
      </c>
      <c r="X28" s="32" t="s">
        <v>49</v>
      </c>
      <c r="Y28" s="32"/>
      <c r="Z28" s="35" t="str">
        <f t="shared" si="5"/>
        <v>CEXP00260</v>
      </c>
      <c r="AA28" s="36" t="str">
        <f t="shared" si="5"/>
        <v>LAN ENGINEERING AND TECHNOLOGIES</v>
      </c>
      <c r="AB28" s="36" t="str">
        <f t="shared" si="5"/>
        <v>SECTOR-83,</v>
      </c>
      <c r="AC28" s="36" t="str">
        <f t="shared" si="5"/>
        <v>B-7</v>
      </c>
      <c r="AD28" s="37" t="str">
        <f t="shared" si="5"/>
        <v>UP</v>
      </c>
      <c r="AE28" s="37" t="str">
        <f t="shared" si="5"/>
        <v>IN</v>
      </c>
      <c r="AF28" s="37">
        <f t="shared" si="5"/>
        <v>201305</v>
      </c>
      <c r="AG28" s="36" t="str">
        <f t="shared" si="5"/>
        <v>NOIDA</v>
      </c>
      <c r="AH28" s="38" t="str">
        <f t="shared" si="1"/>
        <v>CA00007201</v>
      </c>
      <c r="AI28" s="39">
        <f t="shared" si="2"/>
        <v>10</v>
      </c>
      <c r="AJ28" s="39">
        <f t="shared" si="2"/>
        <v>3</v>
      </c>
      <c r="AK28" s="40">
        <f t="shared" si="3"/>
        <v>9</v>
      </c>
    </row>
    <row r="29" spans="1:37" x14ac:dyDescent="0.25">
      <c r="A29" s="30">
        <f t="shared" si="4"/>
        <v>28</v>
      </c>
      <c r="B29" s="32">
        <v>20240223</v>
      </c>
      <c r="C29" s="32" t="s">
        <v>132</v>
      </c>
      <c r="D29" s="32" t="s">
        <v>133</v>
      </c>
      <c r="E29" s="32" t="s">
        <v>134</v>
      </c>
      <c r="F29" s="32" t="s">
        <v>135</v>
      </c>
      <c r="G29" s="32" t="s">
        <v>136</v>
      </c>
      <c r="H29" s="32" t="s">
        <v>137</v>
      </c>
      <c r="I29" s="32" t="s">
        <v>29</v>
      </c>
      <c r="J29" s="30">
        <v>201305</v>
      </c>
      <c r="K29" s="32" t="s">
        <v>138</v>
      </c>
      <c r="L29" s="32">
        <v>2</v>
      </c>
      <c r="M29" s="32" t="s">
        <v>139</v>
      </c>
      <c r="N29" s="32" t="s">
        <v>13</v>
      </c>
      <c r="O29" s="32">
        <v>16640</v>
      </c>
      <c r="P29" s="33">
        <v>0.93300000000000005</v>
      </c>
      <c r="Q29" s="32" t="s">
        <v>32</v>
      </c>
      <c r="R29" s="34">
        <v>1.2549999999999999</v>
      </c>
      <c r="S29" s="33">
        <v>0.85899999999999999</v>
      </c>
      <c r="T29" s="30" t="s">
        <v>70</v>
      </c>
      <c r="U29" s="33" t="s">
        <v>140</v>
      </c>
      <c r="V29" s="33" t="s">
        <v>141</v>
      </c>
      <c r="W29" s="32" t="s">
        <v>35</v>
      </c>
      <c r="X29" s="32" t="s">
        <v>49</v>
      </c>
      <c r="Y29" s="32"/>
      <c r="Z29" s="35" t="str">
        <f t="shared" si="5"/>
        <v>CEXP00260</v>
      </c>
      <c r="AA29" s="36" t="str">
        <f t="shared" si="5"/>
        <v>LAN ENGINEERING AND TECHNOLOGIES</v>
      </c>
      <c r="AB29" s="36" t="str">
        <f t="shared" si="5"/>
        <v>SECTOR-83,</v>
      </c>
      <c r="AC29" s="36" t="str">
        <f t="shared" si="5"/>
        <v>B-7</v>
      </c>
      <c r="AD29" s="37" t="str">
        <f t="shared" si="5"/>
        <v>UP</v>
      </c>
      <c r="AE29" s="37" t="str">
        <f t="shared" si="5"/>
        <v>IN</v>
      </c>
      <c r="AF29" s="37">
        <f t="shared" si="5"/>
        <v>201305</v>
      </c>
      <c r="AG29" s="36" t="str">
        <f t="shared" si="5"/>
        <v>NOIDA</v>
      </c>
      <c r="AH29" s="38" t="str">
        <f t="shared" si="1"/>
        <v>CA00007201</v>
      </c>
      <c r="AI29" s="39">
        <f t="shared" si="2"/>
        <v>10</v>
      </c>
      <c r="AJ29" s="39">
        <f t="shared" si="2"/>
        <v>3</v>
      </c>
      <c r="AK29" s="40">
        <f t="shared" si="3"/>
        <v>9</v>
      </c>
    </row>
    <row r="30" spans="1:37" x14ac:dyDescent="0.25">
      <c r="A30" s="30">
        <f t="shared" si="4"/>
        <v>29</v>
      </c>
      <c r="B30" s="32">
        <v>20240223</v>
      </c>
      <c r="C30" s="32" t="s">
        <v>132</v>
      </c>
      <c r="D30" s="32" t="s">
        <v>133</v>
      </c>
      <c r="E30" s="32" t="s">
        <v>134</v>
      </c>
      <c r="F30" s="32" t="s">
        <v>135</v>
      </c>
      <c r="G30" s="32" t="s">
        <v>136</v>
      </c>
      <c r="H30" s="32" t="s">
        <v>137</v>
      </c>
      <c r="I30" s="32" t="s">
        <v>29</v>
      </c>
      <c r="J30" s="30">
        <v>201305</v>
      </c>
      <c r="K30" s="32" t="s">
        <v>138</v>
      </c>
      <c r="L30" s="32">
        <v>1</v>
      </c>
      <c r="M30" s="32" t="s">
        <v>139</v>
      </c>
      <c r="N30" s="32" t="s">
        <v>13</v>
      </c>
      <c r="O30" s="32">
        <v>12800</v>
      </c>
      <c r="P30" s="33">
        <v>0.93300000000000005</v>
      </c>
      <c r="Q30" s="32" t="s">
        <v>32</v>
      </c>
      <c r="R30" s="34">
        <v>1.2549999999999999</v>
      </c>
      <c r="S30" s="33">
        <v>0.85899999999999999</v>
      </c>
      <c r="T30" s="30" t="s">
        <v>70</v>
      </c>
      <c r="U30" s="33" t="s">
        <v>140</v>
      </c>
      <c r="V30" s="33" t="s">
        <v>141</v>
      </c>
      <c r="W30" s="32" t="s">
        <v>35</v>
      </c>
      <c r="X30" s="32" t="s">
        <v>49</v>
      </c>
      <c r="Y30" s="32"/>
      <c r="Z30" s="35" t="str">
        <f t="shared" si="5"/>
        <v>CEXP00260</v>
      </c>
      <c r="AA30" s="36" t="str">
        <f t="shared" si="5"/>
        <v>LAN ENGINEERING AND TECHNOLOGIES</v>
      </c>
      <c r="AB30" s="36" t="str">
        <f t="shared" si="5"/>
        <v>SECTOR-83,</v>
      </c>
      <c r="AC30" s="36" t="str">
        <f t="shared" si="5"/>
        <v>B-7</v>
      </c>
      <c r="AD30" s="37" t="str">
        <f t="shared" si="5"/>
        <v>UP</v>
      </c>
      <c r="AE30" s="37" t="str">
        <f t="shared" si="5"/>
        <v>IN</v>
      </c>
      <c r="AF30" s="37">
        <f t="shared" si="5"/>
        <v>201305</v>
      </c>
      <c r="AG30" s="36" t="str">
        <f t="shared" si="5"/>
        <v>NOIDA</v>
      </c>
      <c r="AH30" s="38" t="str">
        <f t="shared" si="1"/>
        <v>CA00007201</v>
      </c>
      <c r="AI30" s="39">
        <f t="shared" si="2"/>
        <v>10</v>
      </c>
      <c r="AJ30" s="39">
        <f t="shared" si="2"/>
        <v>3</v>
      </c>
      <c r="AK30" s="40">
        <f t="shared" si="3"/>
        <v>9</v>
      </c>
    </row>
    <row r="31" spans="1:37" x14ac:dyDescent="0.25">
      <c r="A31" s="30">
        <f t="shared" si="4"/>
        <v>30</v>
      </c>
      <c r="B31" s="32">
        <v>20240223</v>
      </c>
      <c r="C31" s="32" t="s">
        <v>132</v>
      </c>
      <c r="D31" s="32" t="s">
        <v>133</v>
      </c>
      <c r="E31" s="32" t="s">
        <v>134</v>
      </c>
      <c r="F31" s="32" t="s">
        <v>135</v>
      </c>
      <c r="G31" s="32" t="s">
        <v>136</v>
      </c>
      <c r="H31" s="32" t="s">
        <v>137</v>
      </c>
      <c r="I31" s="32" t="s">
        <v>29</v>
      </c>
      <c r="J31" s="30">
        <v>201305</v>
      </c>
      <c r="K31" s="32" t="s">
        <v>138</v>
      </c>
      <c r="L31" s="32">
        <v>4</v>
      </c>
      <c r="M31" s="32" t="s">
        <v>139</v>
      </c>
      <c r="N31" s="32" t="s">
        <v>13</v>
      </c>
      <c r="O31" s="32">
        <v>14080</v>
      </c>
      <c r="P31" s="33">
        <v>0.93300000000000005</v>
      </c>
      <c r="Q31" s="32" t="s">
        <v>32</v>
      </c>
      <c r="R31" s="34">
        <v>1.2549999999999999</v>
      </c>
      <c r="S31" s="33">
        <v>0.85899999999999999</v>
      </c>
      <c r="T31" s="30" t="s">
        <v>70</v>
      </c>
      <c r="U31" s="33" t="s">
        <v>140</v>
      </c>
      <c r="V31" s="33" t="s">
        <v>141</v>
      </c>
      <c r="W31" s="32" t="s">
        <v>35</v>
      </c>
      <c r="X31" s="32" t="s">
        <v>49</v>
      </c>
      <c r="Y31" s="32"/>
      <c r="Z31" s="35" t="str">
        <f t="shared" si="5"/>
        <v>CEXP00260</v>
      </c>
      <c r="AA31" s="36" t="str">
        <f t="shared" si="5"/>
        <v>LAN ENGINEERING AND TECHNOLOGIES</v>
      </c>
      <c r="AB31" s="36" t="str">
        <f t="shared" si="5"/>
        <v>SECTOR-83,</v>
      </c>
      <c r="AC31" s="36" t="str">
        <f t="shared" si="5"/>
        <v>B-7</v>
      </c>
      <c r="AD31" s="37" t="str">
        <f t="shared" si="5"/>
        <v>UP</v>
      </c>
      <c r="AE31" s="37" t="str">
        <f t="shared" si="5"/>
        <v>IN</v>
      </c>
      <c r="AF31" s="37">
        <f t="shared" si="5"/>
        <v>201305</v>
      </c>
      <c r="AG31" s="36" t="str">
        <f t="shared" si="5"/>
        <v>NOIDA</v>
      </c>
      <c r="AH31" s="38" t="str">
        <f t="shared" si="1"/>
        <v>CA00007201</v>
      </c>
      <c r="AI31" s="39">
        <f t="shared" si="2"/>
        <v>10</v>
      </c>
      <c r="AJ31" s="39">
        <f t="shared" si="2"/>
        <v>3</v>
      </c>
      <c r="AK31" s="40">
        <f t="shared" si="3"/>
        <v>9</v>
      </c>
    </row>
    <row r="32" spans="1:37" x14ac:dyDescent="0.25">
      <c r="A32" s="30">
        <f t="shared" si="4"/>
        <v>31</v>
      </c>
      <c r="B32" s="32">
        <v>20240223</v>
      </c>
      <c r="C32" s="32" t="s">
        <v>132</v>
      </c>
      <c r="D32" s="32" t="s">
        <v>133</v>
      </c>
      <c r="E32" s="32" t="s">
        <v>134</v>
      </c>
      <c r="F32" s="32" t="s">
        <v>135</v>
      </c>
      <c r="G32" s="32" t="s">
        <v>136</v>
      </c>
      <c r="H32" s="32" t="s">
        <v>137</v>
      </c>
      <c r="I32" s="32" t="s">
        <v>29</v>
      </c>
      <c r="J32" s="30">
        <v>201305</v>
      </c>
      <c r="K32" s="32" t="s">
        <v>138</v>
      </c>
      <c r="L32" s="32">
        <v>5</v>
      </c>
      <c r="M32" s="32" t="s">
        <v>139</v>
      </c>
      <c r="N32" s="32" t="s">
        <v>13</v>
      </c>
      <c r="O32" s="32">
        <v>10240</v>
      </c>
      <c r="P32" s="33">
        <v>0.93300000000000005</v>
      </c>
      <c r="Q32" s="32" t="s">
        <v>32</v>
      </c>
      <c r="R32" s="34">
        <v>1.2549999999999999</v>
      </c>
      <c r="S32" s="33">
        <v>0.85899999999999999</v>
      </c>
      <c r="T32" s="30" t="s">
        <v>70</v>
      </c>
      <c r="U32" s="33" t="s">
        <v>140</v>
      </c>
      <c r="V32" s="33" t="s">
        <v>141</v>
      </c>
      <c r="W32" s="32" t="s">
        <v>35</v>
      </c>
      <c r="X32" s="32" t="s">
        <v>49</v>
      </c>
      <c r="Y32" s="32"/>
      <c r="Z32" s="35" t="str">
        <f t="shared" si="5"/>
        <v>CEXP00260</v>
      </c>
      <c r="AA32" s="36" t="str">
        <f t="shared" si="5"/>
        <v>LAN ENGINEERING AND TECHNOLOGIES</v>
      </c>
      <c r="AB32" s="36" t="str">
        <f t="shared" si="5"/>
        <v>SECTOR-83,</v>
      </c>
      <c r="AC32" s="36" t="str">
        <f t="shared" si="5"/>
        <v>B-7</v>
      </c>
      <c r="AD32" s="37" t="str">
        <f t="shared" si="5"/>
        <v>UP</v>
      </c>
      <c r="AE32" s="37" t="str">
        <f t="shared" si="5"/>
        <v>IN</v>
      </c>
      <c r="AF32" s="37">
        <f t="shared" si="5"/>
        <v>201305</v>
      </c>
      <c r="AG32" s="36" t="str">
        <f t="shared" si="5"/>
        <v>NOIDA</v>
      </c>
      <c r="AH32" s="38" t="str">
        <f t="shared" si="1"/>
        <v>CA00007201</v>
      </c>
      <c r="AI32" s="39">
        <f t="shared" si="2"/>
        <v>10</v>
      </c>
      <c r="AJ32" s="39">
        <f t="shared" si="2"/>
        <v>3</v>
      </c>
      <c r="AK32" s="40">
        <f t="shared" si="3"/>
        <v>9</v>
      </c>
    </row>
    <row r="33" spans="1:37" x14ac:dyDescent="0.25">
      <c r="A33" s="30">
        <f t="shared" si="4"/>
        <v>32</v>
      </c>
      <c r="B33" s="32">
        <v>20240223</v>
      </c>
      <c r="C33" s="32" t="s">
        <v>132</v>
      </c>
      <c r="D33" s="32" t="s">
        <v>133</v>
      </c>
      <c r="E33" s="32" t="s">
        <v>134</v>
      </c>
      <c r="F33" s="32" t="s">
        <v>135</v>
      </c>
      <c r="G33" s="32" t="s">
        <v>136</v>
      </c>
      <c r="H33" s="32" t="s">
        <v>137</v>
      </c>
      <c r="I33" s="32" t="s">
        <v>29</v>
      </c>
      <c r="J33" s="30">
        <v>201305</v>
      </c>
      <c r="K33" s="32" t="s">
        <v>138</v>
      </c>
      <c r="L33" s="32">
        <v>6</v>
      </c>
      <c r="M33" s="32" t="s">
        <v>139</v>
      </c>
      <c r="N33" s="32" t="s">
        <v>13</v>
      </c>
      <c r="O33" s="32">
        <v>3840</v>
      </c>
      <c r="P33" s="33">
        <v>0.93300000000000005</v>
      </c>
      <c r="Q33" s="32" t="s">
        <v>32</v>
      </c>
      <c r="R33" s="34">
        <v>1.2549999999999999</v>
      </c>
      <c r="S33" s="33">
        <v>0.85899999999999999</v>
      </c>
      <c r="T33" s="30" t="s">
        <v>70</v>
      </c>
      <c r="U33" s="33" t="s">
        <v>140</v>
      </c>
      <c r="V33" s="33" t="s">
        <v>141</v>
      </c>
      <c r="W33" s="32" t="s">
        <v>35</v>
      </c>
      <c r="X33" s="32" t="s">
        <v>49</v>
      </c>
      <c r="Y33" s="32"/>
      <c r="Z33" s="35" t="str">
        <f t="shared" si="5"/>
        <v>CEXP00260</v>
      </c>
      <c r="AA33" s="36" t="str">
        <f t="shared" si="5"/>
        <v>LAN ENGINEERING AND TECHNOLOGIES</v>
      </c>
      <c r="AB33" s="36" t="str">
        <f t="shared" si="5"/>
        <v>SECTOR-83,</v>
      </c>
      <c r="AC33" s="36" t="str">
        <f t="shared" si="5"/>
        <v>B-7</v>
      </c>
      <c r="AD33" s="37" t="str">
        <f t="shared" si="5"/>
        <v>UP</v>
      </c>
      <c r="AE33" s="37" t="str">
        <f t="shared" si="5"/>
        <v>IN</v>
      </c>
      <c r="AF33" s="37">
        <f t="shared" si="5"/>
        <v>201305</v>
      </c>
      <c r="AG33" s="36" t="str">
        <f t="shared" si="5"/>
        <v>NOIDA</v>
      </c>
      <c r="AH33" s="38" t="str">
        <f t="shared" si="1"/>
        <v>CA00007201</v>
      </c>
      <c r="AI33" s="39">
        <f t="shared" si="2"/>
        <v>10</v>
      </c>
      <c r="AJ33" s="39">
        <f t="shared" si="2"/>
        <v>3</v>
      </c>
      <c r="AK33" s="40">
        <f t="shared" si="3"/>
        <v>9</v>
      </c>
    </row>
    <row r="34" spans="1:37" x14ac:dyDescent="0.25">
      <c r="A34" s="30">
        <f t="shared" si="4"/>
        <v>33</v>
      </c>
      <c r="B34" s="32">
        <v>20240223</v>
      </c>
      <c r="C34" s="32" t="s">
        <v>132</v>
      </c>
      <c r="D34" s="32" t="s">
        <v>133</v>
      </c>
      <c r="E34" s="32" t="s">
        <v>134</v>
      </c>
      <c r="F34" s="32" t="s">
        <v>135</v>
      </c>
      <c r="G34" s="32" t="s">
        <v>136</v>
      </c>
      <c r="H34" s="32" t="s">
        <v>137</v>
      </c>
      <c r="I34" s="32" t="s">
        <v>29</v>
      </c>
      <c r="J34" s="30">
        <v>201305</v>
      </c>
      <c r="K34" s="32" t="s">
        <v>138</v>
      </c>
      <c r="L34" s="32">
        <v>7</v>
      </c>
      <c r="M34" s="32" t="s">
        <v>46</v>
      </c>
      <c r="N34" s="32" t="s">
        <v>13</v>
      </c>
      <c r="O34" s="32">
        <v>10000</v>
      </c>
      <c r="P34" s="34">
        <v>1.4</v>
      </c>
      <c r="Q34" s="32" t="s">
        <v>32</v>
      </c>
      <c r="R34" s="34">
        <v>2.464</v>
      </c>
      <c r="S34" s="34">
        <v>1.3</v>
      </c>
      <c r="T34" s="30" t="s">
        <v>70</v>
      </c>
      <c r="U34" s="33" t="s">
        <v>142</v>
      </c>
      <c r="V34" s="33" t="s">
        <v>141</v>
      </c>
      <c r="W34" s="32" t="s">
        <v>35</v>
      </c>
      <c r="X34" s="32" t="s">
        <v>49</v>
      </c>
      <c r="Y34" s="32"/>
      <c r="Z34" s="35" t="str">
        <f t="shared" si="5"/>
        <v>CEXP00260</v>
      </c>
      <c r="AA34" s="36" t="str">
        <f t="shared" si="5"/>
        <v>LAN ENGINEERING AND TECHNOLOGIES</v>
      </c>
      <c r="AB34" s="36" t="str">
        <f t="shared" si="5"/>
        <v>SECTOR-83,</v>
      </c>
      <c r="AC34" s="36" t="str">
        <f t="shared" si="5"/>
        <v>B-7</v>
      </c>
      <c r="AD34" s="37" t="str">
        <f t="shared" si="5"/>
        <v>UP</v>
      </c>
      <c r="AE34" s="37" t="str">
        <f t="shared" si="5"/>
        <v>IN</v>
      </c>
      <c r="AF34" s="37">
        <f t="shared" si="5"/>
        <v>201305</v>
      </c>
      <c r="AG34" s="36" t="str">
        <f t="shared" si="5"/>
        <v>NOIDA</v>
      </c>
      <c r="AH34" s="38" t="str">
        <f t="shared" si="1"/>
        <v>CA00007201</v>
      </c>
      <c r="AI34" s="39">
        <f t="shared" si="2"/>
        <v>10</v>
      </c>
      <c r="AJ34" s="39">
        <f t="shared" si="2"/>
        <v>3</v>
      </c>
      <c r="AK34" s="40">
        <f t="shared" si="3"/>
        <v>9</v>
      </c>
    </row>
    <row r="35" spans="1:37" x14ac:dyDescent="0.25">
      <c r="A35" s="30">
        <f t="shared" si="4"/>
        <v>34</v>
      </c>
      <c r="B35" s="32">
        <v>20240223</v>
      </c>
      <c r="C35" s="32" t="s">
        <v>132</v>
      </c>
      <c r="D35" s="32" t="s">
        <v>133</v>
      </c>
      <c r="E35" s="32" t="s">
        <v>134</v>
      </c>
      <c r="F35" s="32" t="s">
        <v>135</v>
      </c>
      <c r="G35" s="32" t="s">
        <v>136</v>
      </c>
      <c r="H35" s="32" t="s">
        <v>137</v>
      </c>
      <c r="I35" s="32" t="s">
        <v>29</v>
      </c>
      <c r="J35" s="30">
        <v>201305</v>
      </c>
      <c r="K35" s="32" t="s">
        <v>138</v>
      </c>
      <c r="L35" s="32">
        <v>8</v>
      </c>
      <c r="M35" s="32" t="s">
        <v>130</v>
      </c>
      <c r="N35" s="32" t="s">
        <v>13</v>
      </c>
      <c r="O35" s="32">
        <v>31000</v>
      </c>
      <c r="P35" s="33">
        <v>0.996</v>
      </c>
      <c r="Q35" s="32" t="s">
        <v>32</v>
      </c>
      <c r="R35" s="34">
        <v>1.355</v>
      </c>
      <c r="S35" s="33">
        <v>0.90100000000000002</v>
      </c>
      <c r="T35" s="30" t="s">
        <v>70</v>
      </c>
      <c r="U35" s="33" t="s">
        <v>143</v>
      </c>
      <c r="V35" s="33" t="s">
        <v>141</v>
      </c>
      <c r="W35" s="32" t="s">
        <v>35</v>
      </c>
      <c r="X35" s="32" t="s">
        <v>49</v>
      </c>
      <c r="Y35" s="32"/>
      <c r="Z35" s="35" t="str">
        <f t="shared" si="5"/>
        <v>CEXP00260</v>
      </c>
      <c r="AA35" s="36" t="str">
        <f t="shared" si="5"/>
        <v>LAN ENGINEERING AND TECHNOLOGIES</v>
      </c>
      <c r="AB35" s="36" t="str">
        <f t="shared" si="5"/>
        <v>SECTOR-83,</v>
      </c>
      <c r="AC35" s="36" t="str">
        <f t="shared" si="5"/>
        <v>B-7</v>
      </c>
      <c r="AD35" s="37" t="str">
        <f t="shared" si="5"/>
        <v>UP</v>
      </c>
      <c r="AE35" s="37" t="str">
        <f t="shared" si="5"/>
        <v>IN</v>
      </c>
      <c r="AF35" s="37">
        <f t="shared" si="5"/>
        <v>201305</v>
      </c>
      <c r="AG35" s="36" t="str">
        <f t="shared" si="5"/>
        <v>NOIDA</v>
      </c>
      <c r="AH35" s="38" t="str">
        <f t="shared" si="1"/>
        <v>CA00007201</v>
      </c>
      <c r="AI35" s="39">
        <f t="shared" si="2"/>
        <v>10</v>
      </c>
      <c r="AJ35" s="39">
        <f t="shared" si="2"/>
        <v>3</v>
      </c>
      <c r="AK35" s="40">
        <f t="shared" si="3"/>
        <v>9</v>
      </c>
    </row>
    <row r="36" spans="1:37" s="43" customFormat="1" ht="15" customHeight="1" x14ac:dyDescent="0.2">
      <c r="A36" s="30">
        <f t="shared" si="4"/>
        <v>35</v>
      </c>
      <c r="B36" s="31" t="s">
        <v>190</v>
      </c>
      <c r="C36" s="32" t="s">
        <v>191</v>
      </c>
      <c r="D36" s="32" t="s">
        <v>192</v>
      </c>
      <c r="E36" s="32" t="s">
        <v>193</v>
      </c>
      <c r="F36" s="32" t="s">
        <v>194</v>
      </c>
      <c r="G36" s="32" t="s">
        <v>195</v>
      </c>
      <c r="H36" s="32" t="s">
        <v>137</v>
      </c>
      <c r="I36" s="32" t="s">
        <v>29</v>
      </c>
      <c r="J36" s="30">
        <v>201301</v>
      </c>
      <c r="K36" s="32" t="s">
        <v>138</v>
      </c>
      <c r="L36" s="32">
        <v>8</v>
      </c>
      <c r="M36" s="32" t="s">
        <v>196</v>
      </c>
      <c r="N36" s="32" t="s">
        <v>13</v>
      </c>
      <c r="O36" s="32">
        <v>2500</v>
      </c>
      <c r="P36" s="33">
        <v>0.58099999999999996</v>
      </c>
      <c r="Q36" s="32" t="s">
        <v>32</v>
      </c>
      <c r="R36" s="34">
        <v>0.65</v>
      </c>
      <c r="S36" s="34">
        <v>0.54</v>
      </c>
      <c r="T36" s="30" t="s">
        <v>197</v>
      </c>
      <c r="U36" s="33" t="s">
        <v>198</v>
      </c>
      <c r="V36" s="33" t="s">
        <v>199</v>
      </c>
      <c r="W36" s="32" t="s">
        <v>35</v>
      </c>
      <c r="X36" s="32" t="s">
        <v>49</v>
      </c>
      <c r="Y36" s="32" t="s">
        <v>200</v>
      </c>
      <c r="Z36" s="35" t="s">
        <v>201</v>
      </c>
      <c r="AA36" s="36" t="s">
        <v>202</v>
      </c>
      <c r="AB36" s="36" t="s">
        <v>203</v>
      </c>
      <c r="AC36" s="36" t="s">
        <v>204</v>
      </c>
      <c r="AD36" s="37" t="str">
        <f t="shared" ref="AD36:AE37" si="6">H36</f>
        <v>UP</v>
      </c>
      <c r="AE36" s="37" t="str">
        <f t="shared" si="6"/>
        <v>IN</v>
      </c>
      <c r="AF36" s="37">
        <v>201308</v>
      </c>
      <c r="AG36" s="36" t="s">
        <v>205</v>
      </c>
      <c r="AH36" s="38" t="str">
        <f t="shared" si="1"/>
        <v>CA00006012</v>
      </c>
      <c r="AI36" s="39">
        <f t="shared" ref="AI36:AJ37" si="7">LEN(AB36)</f>
        <v>28</v>
      </c>
      <c r="AJ36" s="39">
        <f t="shared" si="7"/>
        <v>21</v>
      </c>
      <c r="AK36" s="40">
        <f t="shared" si="3"/>
        <v>3</v>
      </c>
    </row>
    <row r="37" spans="1:37" s="43" customFormat="1" ht="15" customHeight="1" x14ac:dyDescent="0.2">
      <c r="A37" s="30">
        <f t="shared" si="4"/>
        <v>36</v>
      </c>
      <c r="B37" s="31" t="s">
        <v>190</v>
      </c>
      <c r="C37" s="32" t="s">
        <v>191</v>
      </c>
      <c r="D37" s="32" t="s">
        <v>192</v>
      </c>
      <c r="E37" s="32" t="s">
        <v>193</v>
      </c>
      <c r="F37" s="32" t="s">
        <v>194</v>
      </c>
      <c r="G37" s="32" t="s">
        <v>195</v>
      </c>
      <c r="H37" s="32" t="s">
        <v>137</v>
      </c>
      <c r="I37" s="32" t="s">
        <v>29</v>
      </c>
      <c r="J37" s="30">
        <v>201301</v>
      </c>
      <c r="K37" s="32" t="s">
        <v>138</v>
      </c>
      <c r="L37" s="32">
        <v>7</v>
      </c>
      <c r="M37" s="32" t="s">
        <v>206</v>
      </c>
      <c r="N37" s="32" t="s">
        <v>13</v>
      </c>
      <c r="O37" s="32">
        <v>2240</v>
      </c>
      <c r="P37" s="34">
        <v>2.2000000000000002</v>
      </c>
      <c r="Q37" s="32" t="s">
        <v>32</v>
      </c>
      <c r="R37" s="34">
        <v>3.28</v>
      </c>
      <c r="S37" s="33">
        <v>2.0680000000000001</v>
      </c>
      <c r="T37" s="30" t="s">
        <v>197</v>
      </c>
      <c r="U37" s="33" t="s">
        <v>207</v>
      </c>
      <c r="V37" s="33" t="s">
        <v>208</v>
      </c>
      <c r="W37" s="32" t="s">
        <v>35</v>
      </c>
      <c r="X37" s="32" t="s">
        <v>49</v>
      </c>
      <c r="Y37" s="32" t="s">
        <v>209</v>
      </c>
      <c r="Z37" s="35" t="s">
        <v>210</v>
      </c>
      <c r="AA37" s="36" t="s">
        <v>211</v>
      </c>
      <c r="AB37" s="36" t="s">
        <v>212</v>
      </c>
      <c r="AC37" s="36" t="s">
        <v>213</v>
      </c>
      <c r="AD37" s="37" t="s">
        <v>214</v>
      </c>
      <c r="AE37" s="37" t="str">
        <f t="shared" si="6"/>
        <v>IN</v>
      </c>
      <c r="AF37" s="37">
        <v>500062</v>
      </c>
      <c r="AG37" s="36" t="s">
        <v>215</v>
      </c>
      <c r="AH37" s="38" t="str">
        <f t="shared" si="1"/>
        <v>CA00007626</v>
      </c>
      <c r="AI37" s="39">
        <f t="shared" si="7"/>
        <v>28</v>
      </c>
      <c r="AJ37" s="39">
        <f t="shared" si="7"/>
        <v>35</v>
      </c>
      <c r="AK37" s="40">
        <f t="shared" si="3"/>
        <v>3</v>
      </c>
    </row>
    <row r="38" spans="1:37" x14ac:dyDescent="0.25">
      <c r="A38" s="30">
        <f t="shared" si="4"/>
        <v>37</v>
      </c>
      <c r="B38" s="46" t="s">
        <v>222</v>
      </c>
      <c r="C38" s="47" t="s">
        <v>223</v>
      </c>
      <c r="D38" s="47" t="s">
        <v>224</v>
      </c>
      <c r="E38" s="47" t="s">
        <v>225</v>
      </c>
      <c r="F38" s="47" t="s">
        <v>226</v>
      </c>
      <c r="G38" s="47" t="s">
        <v>227</v>
      </c>
      <c r="H38" s="47" t="s">
        <v>228</v>
      </c>
      <c r="I38" s="47" t="s">
        <v>29</v>
      </c>
      <c r="J38" s="48">
        <v>560048</v>
      </c>
      <c r="K38" s="47" t="s">
        <v>229</v>
      </c>
      <c r="L38" s="47">
        <v>1</v>
      </c>
      <c r="M38" s="47" t="s">
        <v>230</v>
      </c>
      <c r="N38" s="47" t="s">
        <v>13</v>
      </c>
      <c r="O38" s="47">
        <v>2</v>
      </c>
      <c r="P38" s="49">
        <v>540</v>
      </c>
      <c r="Q38" s="47" t="s">
        <v>32</v>
      </c>
      <c r="R38" s="49">
        <v>379</v>
      </c>
      <c r="S38" s="47"/>
      <c r="T38" s="48">
        <v>7700249277</v>
      </c>
      <c r="U38" s="47"/>
      <c r="V38" s="47" t="s">
        <v>231</v>
      </c>
      <c r="W38" s="47" t="s">
        <v>35</v>
      </c>
      <c r="X38" s="47" t="s">
        <v>49</v>
      </c>
      <c r="Y38" s="47" t="s">
        <v>232</v>
      </c>
      <c r="Z38" s="50" t="str">
        <f t="shared" ref="Z38:AG39" si="8">D38</f>
        <v>CEXP00175</v>
      </c>
      <c r="AA38" s="51" t="str">
        <f t="shared" si="8"/>
        <v>HARMAN INTERNATIONAL (INDIA) PVT LTD</v>
      </c>
      <c r="AB38" s="51" t="str">
        <f t="shared" si="8"/>
        <v>Office-1,Wing A&amp;B, Plot no. 9,Phase1,</v>
      </c>
      <c r="AC38" s="51" t="str">
        <f t="shared" si="8"/>
        <v>Sattva Knowledge Court Kr Puram Hobli,</v>
      </c>
      <c r="AD38" s="52" t="str">
        <f t="shared" si="8"/>
        <v>KA</v>
      </c>
      <c r="AE38" s="52" t="str">
        <f t="shared" si="8"/>
        <v>IN</v>
      </c>
      <c r="AF38" s="52">
        <f t="shared" si="8"/>
        <v>560048</v>
      </c>
      <c r="AG38" s="51" t="str">
        <f t="shared" si="8"/>
        <v>Bangalore</v>
      </c>
      <c r="AH38" s="53" t="str">
        <f>V38</f>
        <v>CA00005095</v>
      </c>
      <c r="AI38" s="54">
        <f>LEN(AB38)</f>
        <v>37</v>
      </c>
      <c r="AJ38" s="54">
        <f>LEN(AC38)</f>
        <v>38</v>
      </c>
      <c r="AK38" s="55">
        <f>LEN(T38)</f>
        <v>10</v>
      </c>
    </row>
    <row r="39" spans="1:37" x14ac:dyDescent="0.25">
      <c r="A39" s="30">
        <f t="shared" si="4"/>
        <v>38</v>
      </c>
      <c r="B39" s="46" t="s">
        <v>222</v>
      </c>
      <c r="C39" s="47" t="s">
        <v>223</v>
      </c>
      <c r="D39" s="47" t="s">
        <v>224</v>
      </c>
      <c r="E39" s="47" t="s">
        <v>225</v>
      </c>
      <c r="F39" s="47" t="s">
        <v>226</v>
      </c>
      <c r="G39" s="47" t="s">
        <v>227</v>
      </c>
      <c r="H39" s="47" t="s">
        <v>228</v>
      </c>
      <c r="I39" s="47" t="s">
        <v>29</v>
      </c>
      <c r="J39" s="48">
        <v>560048</v>
      </c>
      <c r="K39" s="47" t="s">
        <v>229</v>
      </c>
      <c r="L39" s="47">
        <v>2</v>
      </c>
      <c r="M39" s="47" t="s">
        <v>230</v>
      </c>
      <c r="N39" s="47" t="s">
        <v>13</v>
      </c>
      <c r="O39" s="47">
        <v>1</v>
      </c>
      <c r="P39" s="49">
        <v>540</v>
      </c>
      <c r="Q39" s="47" t="s">
        <v>32</v>
      </c>
      <c r="R39" s="49">
        <v>379</v>
      </c>
      <c r="S39" s="47"/>
      <c r="T39" s="48">
        <v>7700249277</v>
      </c>
      <c r="U39" s="47"/>
      <c r="V39" s="47" t="s">
        <v>231</v>
      </c>
      <c r="W39" s="47" t="s">
        <v>35</v>
      </c>
      <c r="X39" s="47" t="s">
        <v>49</v>
      </c>
      <c r="Y39" s="47" t="s">
        <v>232</v>
      </c>
      <c r="Z39" s="50" t="str">
        <f t="shared" si="8"/>
        <v>CEXP00175</v>
      </c>
      <c r="AA39" s="51" t="str">
        <f t="shared" si="8"/>
        <v>HARMAN INTERNATIONAL (INDIA) PVT LTD</v>
      </c>
      <c r="AB39" s="51" t="str">
        <f t="shared" si="8"/>
        <v>Office-1,Wing A&amp;B, Plot no. 9,Phase1,</v>
      </c>
      <c r="AC39" s="51" t="str">
        <f t="shared" si="8"/>
        <v>Sattva Knowledge Court Kr Puram Hobli,</v>
      </c>
      <c r="AD39" s="52" t="str">
        <f t="shared" si="8"/>
        <v>KA</v>
      </c>
      <c r="AE39" s="52" t="str">
        <f t="shared" si="8"/>
        <v>IN</v>
      </c>
      <c r="AF39" s="52">
        <f t="shared" si="8"/>
        <v>560048</v>
      </c>
      <c r="AG39" s="51" t="str">
        <f t="shared" si="8"/>
        <v>Bangalore</v>
      </c>
      <c r="AH39" s="53" t="str">
        <f>V39</f>
        <v>CA00005095</v>
      </c>
      <c r="AI39" s="54">
        <f>LEN(AB39)</f>
        <v>37</v>
      </c>
      <c r="AJ39" s="54">
        <f>LEN(AC39)</f>
        <v>38</v>
      </c>
      <c r="AK39" s="55">
        <f>LEN(T39)</f>
        <v>10</v>
      </c>
    </row>
    <row r="40" spans="1:37" x14ac:dyDescent="0.25"/>
    <row r="41" spans="1:37" x14ac:dyDescent="0.25"/>
    <row r="42" spans="1:37" x14ac:dyDescent="0.25"/>
    <row r="43" spans="1:37" x14ac:dyDescent="0.25"/>
    <row r="44" spans="1:37" x14ac:dyDescent="0.25"/>
    <row r="45" spans="1:37" x14ac:dyDescent="0.25"/>
    <row r="46" spans="1:37" x14ac:dyDescent="0.25"/>
    <row r="47" spans="1:37" x14ac:dyDescent="0.25"/>
    <row r="48" spans="1:37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  <row r="156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  <row r="173" x14ac:dyDescent="0.25"/>
    <row r="174" x14ac:dyDescent="0.25"/>
    <row r="175" x14ac:dyDescent="0.25"/>
    <row r="176" x14ac:dyDescent="0.25"/>
    <row r="177" x14ac:dyDescent="0.25"/>
    <row r="178" x14ac:dyDescent="0.25"/>
    <row r="179" x14ac:dyDescent="0.25"/>
    <row r="180" x14ac:dyDescent="0.25"/>
    <row r="181" x14ac:dyDescent="0.25"/>
    <row r="182" x14ac:dyDescent="0.25"/>
    <row r="183" x14ac:dyDescent="0.25"/>
    <row r="184" x14ac:dyDescent="0.25"/>
    <row r="185" x14ac:dyDescent="0.25"/>
    <row r="186" x14ac:dyDescent="0.25"/>
    <row r="187" x14ac:dyDescent="0.25"/>
    <row r="188" x14ac:dyDescent="0.25"/>
    <row r="189" x14ac:dyDescent="0.25"/>
    <row r="190" x14ac:dyDescent="0.25"/>
    <row r="191" x14ac:dyDescent="0.25"/>
    <row r="192" x14ac:dyDescent="0.25"/>
    <row r="193" x14ac:dyDescent="0.25"/>
    <row r="194" x14ac:dyDescent="0.25"/>
    <row r="195" x14ac:dyDescent="0.25"/>
    <row r="196" x14ac:dyDescent="0.25"/>
    <row r="197" x14ac:dyDescent="0.25"/>
    <row r="198" x14ac:dyDescent="0.25"/>
    <row r="199" x14ac:dyDescent="0.25"/>
    <row r="200" x14ac:dyDescent="0.25"/>
    <row r="201" x14ac:dyDescent="0.25"/>
    <row r="202" x14ac:dyDescent="0.25"/>
    <row r="203" x14ac:dyDescent="0.25"/>
    <row r="204" x14ac:dyDescent="0.25"/>
    <row r="205" x14ac:dyDescent="0.25"/>
    <row r="206" x14ac:dyDescent="0.25"/>
    <row r="207" x14ac:dyDescent="0.25"/>
    <row r="208" x14ac:dyDescent="0.25"/>
    <row r="209" x14ac:dyDescent="0.25"/>
    <row r="210" x14ac:dyDescent="0.25"/>
    <row r="211" x14ac:dyDescent="0.25"/>
    <row r="212" x14ac:dyDescent="0.25"/>
    <row r="213" x14ac:dyDescent="0.25"/>
    <row r="214" x14ac:dyDescent="0.25"/>
    <row r="215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6"/>
  <sheetViews>
    <sheetView topLeftCell="L1" zoomScale="70" zoomScaleNormal="70" workbookViewId="0">
      <selection activeCell="B1" sqref="B1"/>
    </sheetView>
  </sheetViews>
  <sheetFormatPr defaultColWidth="0" defaultRowHeight="15" zeroHeight="1" x14ac:dyDescent="0.25"/>
  <cols>
    <col min="1" max="29" width="11.28515625" customWidth="1"/>
    <col min="30" max="30" width="8.7109375" customWidth="1"/>
    <col min="31" max="32" width="8.7109375" hidden="1" customWidth="1"/>
  </cols>
  <sheetData>
    <row r="1" spans="1:29" ht="15.75" thickBot="1" x14ac:dyDescent="0.3">
      <c r="B1">
        <v>1</v>
      </c>
      <c r="C1">
        <v>2</v>
      </c>
      <c r="D1">
        <v>2</v>
      </c>
      <c r="E1">
        <v>3</v>
      </c>
      <c r="F1">
        <v>3</v>
      </c>
      <c r="G1">
        <v>4</v>
      </c>
      <c r="H1">
        <v>4</v>
      </c>
      <c r="I1">
        <v>4</v>
      </c>
      <c r="J1">
        <v>4</v>
      </c>
      <c r="K1">
        <v>5</v>
      </c>
      <c r="L1">
        <v>5</v>
      </c>
      <c r="M1">
        <v>6</v>
      </c>
      <c r="N1">
        <v>6</v>
      </c>
      <c r="O1">
        <v>7</v>
      </c>
      <c r="P1">
        <v>7</v>
      </c>
      <c r="Q1">
        <v>7</v>
      </c>
      <c r="R1">
        <v>7</v>
      </c>
      <c r="S1">
        <v>8</v>
      </c>
      <c r="T1">
        <v>9</v>
      </c>
      <c r="U1">
        <v>9</v>
      </c>
      <c r="V1">
        <v>10</v>
      </c>
      <c r="W1">
        <v>11</v>
      </c>
      <c r="X1">
        <v>12</v>
      </c>
      <c r="Y1">
        <v>13</v>
      </c>
      <c r="Z1">
        <v>14</v>
      </c>
      <c r="AA1">
        <v>15</v>
      </c>
      <c r="AB1">
        <v>16</v>
      </c>
      <c r="AC1">
        <v>17</v>
      </c>
    </row>
    <row r="2" spans="1:29" ht="39" thickBot="1" x14ac:dyDescent="0.3">
      <c r="A2" s="2" t="s">
        <v>144</v>
      </c>
      <c r="B2" s="2" t="s">
        <v>145</v>
      </c>
      <c r="C2" s="2" t="s">
        <v>146</v>
      </c>
      <c r="D2" s="2" t="s">
        <v>147</v>
      </c>
      <c r="E2" s="2" t="s">
        <v>148</v>
      </c>
      <c r="F2" s="2" t="s">
        <v>149</v>
      </c>
      <c r="G2" s="2" t="s">
        <v>10</v>
      </c>
      <c r="H2" s="2" t="s">
        <v>7</v>
      </c>
      <c r="I2" s="2" t="s">
        <v>9</v>
      </c>
      <c r="J2" s="2" t="s">
        <v>8</v>
      </c>
      <c r="K2" s="8" t="s">
        <v>150</v>
      </c>
      <c r="L2" s="8" t="s">
        <v>151</v>
      </c>
      <c r="M2" s="8" t="s">
        <v>152</v>
      </c>
      <c r="N2" s="8" t="s">
        <v>153</v>
      </c>
      <c r="O2" s="8" t="s">
        <v>154</v>
      </c>
      <c r="P2" s="8" t="s">
        <v>155</v>
      </c>
      <c r="Q2" s="8" t="s">
        <v>156</v>
      </c>
      <c r="R2" s="9" t="s">
        <v>157</v>
      </c>
      <c r="S2" s="45" t="s">
        <v>216</v>
      </c>
      <c r="T2" s="4" t="s">
        <v>158</v>
      </c>
      <c r="U2" s="3" t="s">
        <v>159</v>
      </c>
      <c r="V2" s="3" t="s">
        <v>15</v>
      </c>
      <c r="W2" s="3" t="s">
        <v>17</v>
      </c>
      <c r="X2" s="3" t="s">
        <v>160</v>
      </c>
      <c r="Y2" s="5" t="s">
        <v>14</v>
      </c>
      <c r="Z2" s="5" t="s">
        <v>161</v>
      </c>
      <c r="AA2" s="6" t="s">
        <v>162</v>
      </c>
      <c r="AB2" s="6" t="s">
        <v>178</v>
      </c>
      <c r="AC2" s="6" t="s">
        <v>1</v>
      </c>
    </row>
    <row r="3" spans="1:29" x14ac:dyDescent="0.25">
      <c r="B3" t="str">
        <f>'1_Original Data'!U2</f>
        <v>D4184933</v>
      </c>
      <c r="C3" t="str">
        <f>'1_Original Data'!E2</f>
        <v>FLASH ELECTRONICS (INDIA) PVT LTD</v>
      </c>
      <c r="D3" t="str">
        <f>'1_Original Data'!V2</f>
        <v>CA00005092</v>
      </c>
      <c r="E3" t="str">
        <f>'1_Original Data'!F2</f>
        <v>MAHALUNGE, CHAKAN,A-4,</v>
      </c>
      <c r="F3" t="str">
        <f>'1_Original Data'!G2</f>
        <v>Midc Chakan Industrial Area</v>
      </c>
      <c r="G3" t="str">
        <f>'1_Original Data'!K2</f>
        <v>Pune</v>
      </c>
      <c r="H3" t="str">
        <f>'1_Original Data'!H2</f>
        <v>MH</v>
      </c>
      <c r="I3">
        <f>'1_Original Data'!J2</f>
        <v>410501</v>
      </c>
      <c r="J3" t="str">
        <f>'1_Original Data'!I2</f>
        <v>IN</v>
      </c>
      <c r="K3" t="str">
        <f>'1_Original Data'!AA2</f>
        <v>FLASH ELECTRONICS (INDIA) PVT LTD</v>
      </c>
      <c r="L3" t="str">
        <f>'1_Original Data'!AH2</f>
        <v>CA00005092</v>
      </c>
      <c r="M3" t="str">
        <f>'1_Original Data'!AB2</f>
        <v>MAHALUNGE, CHAKAN,A-4,</v>
      </c>
      <c r="N3" t="str">
        <f>'1_Original Data'!AC2</f>
        <v>Midc Chakan Industrial Area</v>
      </c>
      <c r="O3" t="str">
        <f>'1_Original Data'!AG2</f>
        <v>Pune</v>
      </c>
      <c r="P3" t="str">
        <f>'1_Original Data'!AD2</f>
        <v>MH</v>
      </c>
      <c r="Q3">
        <f>'1_Original Data'!AF2</f>
        <v>410501</v>
      </c>
      <c r="R3" t="str">
        <f>'1_Original Data'!AE2</f>
        <v>IN</v>
      </c>
      <c r="T3">
        <f>'1_Original Data'!A2</f>
        <v>1</v>
      </c>
      <c r="U3" t="str">
        <f>'1_Original Data'!M2</f>
        <v>RAA270000KFT#HA2</v>
      </c>
      <c r="V3">
        <f>'1_Original Data'!P2</f>
        <v>2.4729999999999999</v>
      </c>
      <c r="W3">
        <f>'1_Original Data'!R2</f>
        <v>5.1749999999999998</v>
      </c>
      <c r="X3">
        <f>'1_Original Data'!S2</f>
        <v>2.36</v>
      </c>
      <c r="Y3">
        <f>'1_Original Data'!O2</f>
        <v>6000</v>
      </c>
      <c r="Z3" t="str">
        <f>'1_Original Data'!C2</f>
        <v>RPIN2324005468</v>
      </c>
      <c r="AA3">
        <f>'1_Original Data'!L2</f>
        <v>3</v>
      </c>
      <c r="AB3">
        <f>'1_Original Data'!T2</f>
        <v>4600005600</v>
      </c>
      <c r="AC3" s="41">
        <f>'1_Original Data'!B2</f>
        <v>20240219</v>
      </c>
    </row>
    <row r="4" spans="1:29" x14ac:dyDescent="0.25">
      <c r="B4" t="str">
        <f>'1_Original Data'!U3</f>
        <v>D4180037</v>
      </c>
      <c r="C4" t="str">
        <f>'1_Original Data'!E3</f>
        <v>FLASH ELECTRONICS (INDIA) PVT LTD</v>
      </c>
      <c r="D4" t="str">
        <f>'1_Original Data'!V3</f>
        <v>CA00005092</v>
      </c>
      <c r="E4" t="str">
        <f>'1_Original Data'!F3</f>
        <v>MAHALUNGE, CHAKAN,A-4,</v>
      </c>
      <c r="F4" t="str">
        <f>'1_Original Data'!G3</f>
        <v>Midc Chakan Industrial Area</v>
      </c>
      <c r="G4" t="str">
        <f>'1_Original Data'!K3</f>
        <v>Pune</v>
      </c>
      <c r="H4" t="str">
        <f>'1_Original Data'!H3</f>
        <v>MH</v>
      </c>
      <c r="I4">
        <f>'1_Original Data'!J3</f>
        <v>410501</v>
      </c>
      <c r="J4" t="str">
        <f>'1_Original Data'!I3</f>
        <v>IN</v>
      </c>
      <c r="K4" t="str">
        <f>'1_Original Data'!AA3</f>
        <v>FLASH ELECTRONICS (INDIA) PVT LTD</v>
      </c>
      <c r="L4" t="str">
        <f>'1_Original Data'!AH3</f>
        <v>CA00005092</v>
      </c>
      <c r="M4" t="str">
        <f>'1_Original Data'!AB3</f>
        <v>MAHALUNGE, CHAKAN,A-4,</v>
      </c>
      <c r="N4" t="str">
        <f>'1_Original Data'!AC3</f>
        <v>Midc Chakan Industrial Area</v>
      </c>
      <c r="O4" t="str">
        <f>'1_Original Data'!AG3</f>
        <v>Pune</v>
      </c>
      <c r="P4" t="str">
        <f>'1_Original Data'!AD3</f>
        <v>MH</v>
      </c>
      <c r="Q4">
        <f>'1_Original Data'!AF3</f>
        <v>410501</v>
      </c>
      <c r="R4" t="str">
        <f>'1_Original Data'!AE3</f>
        <v>IN</v>
      </c>
      <c r="T4">
        <f>'1_Original Data'!A3</f>
        <v>2</v>
      </c>
      <c r="U4" t="str">
        <f>'1_Original Data'!M3</f>
        <v>RAA2900024H12HPD#GB0</v>
      </c>
      <c r="V4">
        <f>'1_Original Data'!P3</f>
        <v>0.41</v>
      </c>
      <c r="W4">
        <f>'1_Original Data'!R3</f>
        <v>0.78200000000000003</v>
      </c>
      <c r="X4">
        <f>'1_Original Data'!S3</f>
        <v>0.32300000000000001</v>
      </c>
      <c r="Y4">
        <f>'1_Original Data'!O3</f>
        <v>10000</v>
      </c>
      <c r="Z4" t="str">
        <f>'1_Original Data'!C3</f>
        <v>RPIN2324005468</v>
      </c>
      <c r="AA4">
        <f>'1_Original Data'!L3</f>
        <v>4</v>
      </c>
      <c r="AB4">
        <f>'1_Original Data'!T3</f>
        <v>4600005600</v>
      </c>
      <c r="AC4" s="41">
        <f>'1_Original Data'!B3</f>
        <v>20240219</v>
      </c>
    </row>
    <row r="5" spans="1:29" x14ac:dyDescent="0.25">
      <c r="B5" t="str">
        <f>'1_Original Data'!U4</f>
        <v>D4184933</v>
      </c>
      <c r="C5" t="str">
        <f>'1_Original Data'!E4</f>
        <v>FLASH ELECTRONICS (INDIA) PVT LTD</v>
      </c>
      <c r="D5" t="str">
        <f>'1_Original Data'!V4</f>
        <v>CA00005092</v>
      </c>
      <c r="E5" t="str">
        <f>'1_Original Data'!F4</f>
        <v>MAHALUNGE, CHAKAN,A-4,</v>
      </c>
      <c r="F5" t="str">
        <f>'1_Original Data'!G4</f>
        <v>Midc Chakan Industrial Area</v>
      </c>
      <c r="G5" t="str">
        <f>'1_Original Data'!K4</f>
        <v>Pune</v>
      </c>
      <c r="H5" t="str">
        <f>'1_Original Data'!H4</f>
        <v>MH</v>
      </c>
      <c r="I5">
        <f>'1_Original Data'!J4</f>
        <v>410501</v>
      </c>
      <c r="J5" t="str">
        <f>'1_Original Data'!I4</f>
        <v>IN</v>
      </c>
      <c r="K5" t="str">
        <f>'1_Original Data'!AA4</f>
        <v>FLASH ELECTRONICS (INDIA) PVT LTD</v>
      </c>
      <c r="L5" t="str">
        <f>'1_Original Data'!AH4</f>
        <v>CA00005092</v>
      </c>
      <c r="M5" t="str">
        <f>'1_Original Data'!AB4</f>
        <v>MAHALUNGE, CHAKAN,A-4,</v>
      </c>
      <c r="N5" t="str">
        <f>'1_Original Data'!AC4</f>
        <v>Midc Chakan Industrial Area</v>
      </c>
      <c r="O5" t="str">
        <f>'1_Original Data'!AG4</f>
        <v>Pune</v>
      </c>
      <c r="P5" t="str">
        <f>'1_Original Data'!AD4</f>
        <v>MH</v>
      </c>
      <c r="Q5">
        <f>'1_Original Data'!AF4</f>
        <v>410501</v>
      </c>
      <c r="R5" t="str">
        <f>'1_Original Data'!AE4</f>
        <v>IN</v>
      </c>
      <c r="T5">
        <f>'1_Original Data'!A4</f>
        <v>3</v>
      </c>
      <c r="U5" t="str">
        <f>'1_Original Data'!M4</f>
        <v>RAA270000KFT#HA2</v>
      </c>
      <c r="V5">
        <f>'1_Original Data'!P4</f>
        <v>2.4729999999999999</v>
      </c>
      <c r="W5">
        <f>'1_Original Data'!R4</f>
        <v>5.1749999999999998</v>
      </c>
      <c r="X5">
        <f>'1_Original Data'!S4</f>
        <v>2.36</v>
      </c>
      <c r="Y5">
        <f>'1_Original Data'!O4</f>
        <v>6000</v>
      </c>
      <c r="Z5" t="str">
        <f>'1_Original Data'!C4</f>
        <v>RPIN2324005468</v>
      </c>
      <c r="AA5">
        <f>'1_Original Data'!L4</f>
        <v>2</v>
      </c>
      <c r="AB5">
        <f>'1_Original Data'!T4</f>
        <v>4600005600</v>
      </c>
      <c r="AC5" s="41">
        <f>'1_Original Data'!B4</f>
        <v>20240219</v>
      </c>
    </row>
    <row r="6" spans="1:29" x14ac:dyDescent="0.25">
      <c r="B6" t="str">
        <f>'1_Original Data'!U5</f>
        <v>D4184933</v>
      </c>
      <c r="C6" t="str">
        <f>'1_Original Data'!E5</f>
        <v>FLASH ELECTRONICS (INDIA) PVT LTD</v>
      </c>
      <c r="D6" t="str">
        <f>'1_Original Data'!V5</f>
        <v>CA00005092</v>
      </c>
      <c r="E6" t="str">
        <f>'1_Original Data'!F5</f>
        <v>MAHALUNGE, CHAKAN,A-4,</v>
      </c>
      <c r="F6" t="str">
        <f>'1_Original Data'!G5</f>
        <v>Midc Chakan Industrial Area</v>
      </c>
      <c r="G6" t="str">
        <f>'1_Original Data'!K5</f>
        <v>Pune</v>
      </c>
      <c r="H6" t="str">
        <f>'1_Original Data'!H5</f>
        <v>MH</v>
      </c>
      <c r="I6">
        <f>'1_Original Data'!J5</f>
        <v>410501</v>
      </c>
      <c r="J6" t="str">
        <f>'1_Original Data'!I5</f>
        <v>IN</v>
      </c>
      <c r="K6" t="str">
        <f>'1_Original Data'!AA5</f>
        <v>FLASH ELECTRONICS (INDIA) PVT LTD</v>
      </c>
      <c r="L6" t="str">
        <f>'1_Original Data'!AH5</f>
        <v>CA00005092</v>
      </c>
      <c r="M6" t="str">
        <f>'1_Original Data'!AB5</f>
        <v>MAHALUNGE, CHAKAN,A-4,</v>
      </c>
      <c r="N6" t="str">
        <f>'1_Original Data'!AC5</f>
        <v>Midc Chakan Industrial Area</v>
      </c>
      <c r="O6" t="str">
        <f>'1_Original Data'!AG5</f>
        <v>Pune</v>
      </c>
      <c r="P6" t="str">
        <f>'1_Original Data'!AD5</f>
        <v>MH</v>
      </c>
      <c r="Q6">
        <f>'1_Original Data'!AF5</f>
        <v>410501</v>
      </c>
      <c r="R6" t="str">
        <f>'1_Original Data'!AE5</f>
        <v>IN</v>
      </c>
      <c r="T6">
        <f>'1_Original Data'!A5</f>
        <v>4</v>
      </c>
      <c r="U6" t="str">
        <f>'1_Original Data'!M5</f>
        <v>RAA270000KFT#HA2</v>
      </c>
      <c r="V6">
        <f>'1_Original Data'!P5</f>
        <v>2.4729999999999999</v>
      </c>
      <c r="W6">
        <f>'1_Original Data'!R5</f>
        <v>5.1749999999999998</v>
      </c>
      <c r="X6">
        <f>'1_Original Data'!S5</f>
        <v>2.36</v>
      </c>
      <c r="Y6">
        <f>'1_Original Data'!O5</f>
        <v>6000</v>
      </c>
      <c r="Z6" t="str">
        <f>'1_Original Data'!C5</f>
        <v>RPIN2324005468</v>
      </c>
      <c r="AA6">
        <f>'1_Original Data'!L5</f>
        <v>1</v>
      </c>
      <c r="AB6">
        <f>'1_Original Data'!T5</f>
        <v>4600005600</v>
      </c>
      <c r="AC6" s="41">
        <f>'1_Original Data'!B5</f>
        <v>20240219</v>
      </c>
    </row>
    <row r="7" spans="1:29" x14ac:dyDescent="0.25">
      <c r="B7" t="str">
        <f>'1_Original Data'!U6</f>
        <v>D4180170</v>
      </c>
      <c r="C7" t="str">
        <f>'1_Original Data'!E6</f>
        <v>GENUS POWER INFRASTRUCTURES LTD</v>
      </c>
      <c r="D7" t="str">
        <f>'1_Original Data'!V6</f>
        <v>CA00005577</v>
      </c>
      <c r="E7" t="str">
        <f>'1_Original Data'!F6</f>
        <v>INTEGRATED INDUSTRIAL</v>
      </c>
      <c r="F7" t="str">
        <f>'1_Original Data'!G6</f>
        <v>ESTATE,Plot No. 12, Sector 4</v>
      </c>
      <c r="G7" t="str">
        <f>'1_Original Data'!K6</f>
        <v>Haridwar</v>
      </c>
      <c r="H7" t="str">
        <f>'1_Original Data'!H6</f>
        <v>UK</v>
      </c>
      <c r="I7">
        <f>'1_Original Data'!J6</f>
        <v>249403</v>
      </c>
      <c r="J7" t="str">
        <f>'1_Original Data'!I6</f>
        <v>IN</v>
      </c>
      <c r="K7" t="str">
        <f>'1_Original Data'!AA6</f>
        <v>GENUS POWER INFRASTRUCTURES LTD</v>
      </c>
      <c r="L7" t="str">
        <f>'1_Original Data'!AH6</f>
        <v>CA00005577</v>
      </c>
      <c r="M7" t="str">
        <f>'1_Original Data'!AB6</f>
        <v>INTEGRATED INDUSTRIAL</v>
      </c>
      <c r="N7" t="str">
        <f>'1_Original Data'!AC6</f>
        <v>ESTATE,Plot No. 12, Sector 4</v>
      </c>
      <c r="O7" t="str">
        <f>'1_Original Data'!AG6</f>
        <v>Haridwar</v>
      </c>
      <c r="P7" t="str">
        <f>'1_Original Data'!AD6</f>
        <v>UK</v>
      </c>
      <c r="Q7">
        <f>'1_Original Data'!AF6</f>
        <v>249403</v>
      </c>
      <c r="R7" t="str">
        <f>'1_Original Data'!AE6</f>
        <v>IN</v>
      </c>
      <c r="T7">
        <f>'1_Original Data'!A6</f>
        <v>5</v>
      </c>
      <c r="U7" t="str">
        <f>'1_Original Data'!M6</f>
        <v>R5F10NPJDFB#55</v>
      </c>
      <c r="V7">
        <f>'1_Original Data'!P6</f>
        <v>1.4830000000000001</v>
      </c>
      <c r="W7">
        <f>'1_Original Data'!R6</f>
        <v>2.464</v>
      </c>
      <c r="X7">
        <f>'1_Original Data'!S6</f>
        <v>1.175</v>
      </c>
      <c r="Y7">
        <f>'1_Original Data'!O6</f>
        <v>7000</v>
      </c>
      <c r="Z7" t="str">
        <f>'1_Original Data'!C6</f>
        <v>RPIN2324005470</v>
      </c>
      <c r="AA7">
        <f>'1_Original Data'!L6</f>
        <v>2</v>
      </c>
      <c r="AB7">
        <f>'1_Original Data'!T6</f>
        <v>6200001099</v>
      </c>
      <c r="AC7" s="41">
        <f>'1_Original Data'!B6</f>
        <v>20240219</v>
      </c>
    </row>
    <row r="8" spans="1:29" x14ac:dyDescent="0.25">
      <c r="B8" t="str">
        <f>'1_Original Data'!U7</f>
        <v>D4180170</v>
      </c>
      <c r="C8" t="str">
        <f>'1_Original Data'!E7</f>
        <v>GENUS POWER INFRASTRUCTURES LTD</v>
      </c>
      <c r="D8" t="str">
        <f>'1_Original Data'!V7</f>
        <v>CA00005577</v>
      </c>
      <c r="E8" t="str">
        <f>'1_Original Data'!F7</f>
        <v>INTEGRATED INDUSTRIAL</v>
      </c>
      <c r="F8" t="str">
        <f>'1_Original Data'!G7</f>
        <v>ESTATE,Plot No. 12, Sector 4</v>
      </c>
      <c r="G8" t="str">
        <f>'1_Original Data'!K7</f>
        <v>Haridwar</v>
      </c>
      <c r="H8" t="str">
        <f>'1_Original Data'!H7</f>
        <v>UK</v>
      </c>
      <c r="I8">
        <f>'1_Original Data'!J7</f>
        <v>249403</v>
      </c>
      <c r="J8" t="str">
        <f>'1_Original Data'!I7</f>
        <v>IN</v>
      </c>
      <c r="K8" t="str">
        <f>'1_Original Data'!AA7</f>
        <v>GENUS POWER INFRASTRUCTURES LTD</v>
      </c>
      <c r="L8" t="str">
        <f>'1_Original Data'!AH7</f>
        <v>CA00005577</v>
      </c>
      <c r="M8" t="str">
        <f>'1_Original Data'!AB7</f>
        <v>INTEGRATED INDUSTRIAL</v>
      </c>
      <c r="N8" t="str">
        <f>'1_Original Data'!AC7</f>
        <v>ESTATE,Plot No. 12, Sector 4</v>
      </c>
      <c r="O8" t="str">
        <f>'1_Original Data'!AG7</f>
        <v>Haridwar</v>
      </c>
      <c r="P8" t="str">
        <f>'1_Original Data'!AD7</f>
        <v>UK</v>
      </c>
      <c r="Q8">
        <f>'1_Original Data'!AF7</f>
        <v>249403</v>
      </c>
      <c r="R8" t="str">
        <f>'1_Original Data'!AE7</f>
        <v>IN</v>
      </c>
      <c r="T8">
        <f>'1_Original Data'!A7</f>
        <v>6</v>
      </c>
      <c r="U8" t="str">
        <f>'1_Original Data'!M7</f>
        <v>R5F10NPJDFB#55</v>
      </c>
      <c r="V8">
        <f>'1_Original Data'!P7</f>
        <v>1.4830000000000001</v>
      </c>
      <c r="W8">
        <f>'1_Original Data'!R7</f>
        <v>2.464</v>
      </c>
      <c r="X8">
        <f>'1_Original Data'!S7</f>
        <v>1.175</v>
      </c>
      <c r="Y8">
        <f>'1_Original Data'!O7</f>
        <v>13000</v>
      </c>
      <c r="Z8" t="str">
        <f>'1_Original Data'!C7</f>
        <v>RPIN2324005470</v>
      </c>
      <c r="AA8">
        <f>'1_Original Data'!L7</f>
        <v>1</v>
      </c>
      <c r="AB8">
        <f>'1_Original Data'!T7</f>
        <v>6200001099</v>
      </c>
      <c r="AC8" s="41">
        <f>'1_Original Data'!B7</f>
        <v>20240219</v>
      </c>
    </row>
    <row r="9" spans="1:29" x14ac:dyDescent="0.25">
      <c r="B9" t="str">
        <f>'1_Original Data'!U8</f>
        <v>D4180170</v>
      </c>
      <c r="C9" t="str">
        <f>'1_Original Data'!E8</f>
        <v>GENUS POWER INFRASTRUCTURES LTD</v>
      </c>
      <c r="D9" t="str">
        <f>'1_Original Data'!V8</f>
        <v>CA00005577</v>
      </c>
      <c r="E9" t="str">
        <f>'1_Original Data'!F8</f>
        <v>INTEGRATED INDUSTRIAL</v>
      </c>
      <c r="F9" t="str">
        <f>'1_Original Data'!G8</f>
        <v>ESTATE,Plot No. 12, Sector 4</v>
      </c>
      <c r="G9" t="str">
        <f>'1_Original Data'!K8</f>
        <v>Haridwar</v>
      </c>
      <c r="H9" t="str">
        <f>'1_Original Data'!H8</f>
        <v>UK</v>
      </c>
      <c r="I9">
        <f>'1_Original Data'!J8</f>
        <v>249403</v>
      </c>
      <c r="J9" t="str">
        <f>'1_Original Data'!I8</f>
        <v>IN</v>
      </c>
      <c r="K9" t="str">
        <f>'1_Original Data'!AA8</f>
        <v>GENUS POWER INFRASTRUCTURES LTD</v>
      </c>
      <c r="L9" t="str">
        <f>'1_Original Data'!AH8</f>
        <v>CA00005577</v>
      </c>
      <c r="M9" t="str">
        <f>'1_Original Data'!AB8</f>
        <v>INTEGRATED INDUSTRIAL</v>
      </c>
      <c r="N9" t="str">
        <f>'1_Original Data'!AC8</f>
        <v>ESTATE,Plot No. 12, Sector 4</v>
      </c>
      <c r="O9" t="str">
        <f>'1_Original Data'!AG8</f>
        <v>Haridwar</v>
      </c>
      <c r="P9" t="str">
        <f>'1_Original Data'!AD8</f>
        <v>UK</v>
      </c>
      <c r="Q9">
        <f>'1_Original Data'!AF8</f>
        <v>249403</v>
      </c>
      <c r="R9" t="str">
        <f>'1_Original Data'!AE8</f>
        <v>IN</v>
      </c>
      <c r="T9">
        <f>'1_Original Data'!A8</f>
        <v>7</v>
      </c>
      <c r="U9" t="str">
        <f>'1_Original Data'!M8</f>
        <v>R5F10NPJDFB#55</v>
      </c>
      <c r="V9">
        <f>'1_Original Data'!P8</f>
        <v>1.4830000000000001</v>
      </c>
      <c r="W9">
        <f>'1_Original Data'!R8</f>
        <v>2.464</v>
      </c>
      <c r="X9">
        <f>'1_Original Data'!S8</f>
        <v>1.175</v>
      </c>
      <c r="Y9">
        <f>'1_Original Data'!O8</f>
        <v>12000</v>
      </c>
      <c r="Z9" t="str">
        <f>'1_Original Data'!C8</f>
        <v>RPIN2324005481</v>
      </c>
      <c r="AA9">
        <f>'1_Original Data'!L8</f>
        <v>1</v>
      </c>
      <c r="AB9">
        <f>'1_Original Data'!T8</f>
        <v>6200001099</v>
      </c>
      <c r="AC9" s="41">
        <f>'1_Original Data'!B8</f>
        <v>20240220</v>
      </c>
    </row>
    <row r="10" spans="1:29" x14ac:dyDescent="0.25">
      <c r="B10" t="str">
        <f>'1_Original Data'!U9</f>
        <v>D4181383</v>
      </c>
      <c r="C10" t="str">
        <f>'1_Original Data'!E9</f>
        <v>UNO MINDA KATOLEC ELECTRONICS SERVICES LIMITED</v>
      </c>
      <c r="D10" t="str">
        <f>'1_Original Data'!V9</f>
        <v>CA00005108</v>
      </c>
      <c r="E10" t="str">
        <f>'1_Original Data'!F9</f>
        <v>TALEGAON ROAD, TAL-KHED DIST-PUNE,Gat</v>
      </c>
      <c r="F10" t="str">
        <f>'1_Original Data'!G9</f>
        <v>No. 427/10,427/5,Mahalunge,chakan</v>
      </c>
      <c r="G10" t="str">
        <f>'1_Original Data'!K9</f>
        <v>PUNE</v>
      </c>
      <c r="H10" t="str">
        <f>'1_Original Data'!H9</f>
        <v>MH</v>
      </c>
      <c r="I10">
        <f>'1_Original Data'!J9</f>
        <v>410501</v>
      </c>
      <c r="J10" t="str">
        <f>'1_Original Data'!I9</f>
        <v>IN</v>
      </c>
      <c r="K10" t="str">
        <f>'1_Original Data'!AA9</f>
        <v>UNO MINDA KATOLEC ELECTRONICS SERVICES LIMITED</v>
      </c>
      <c r="L10" t="str">
        <f>'1_Original Data'!AH9</f>
        <v>CA00005108</v>
      </c>
      <c r="M10" t="str">
        <f>'1_Original Data'!AB9</f>
        <v>TALEGAON ROAD, TAL-KHED DIST-PUNE,Gat</v>
      </c>
      <c r="N10" t="str">
        <f>'1_Original Data'!AC9</f>
        <v>No. 427/10,427/5,Mahalunge,chakan</v>
      </c>
      <c r="O10" t="str">
        <f>'1_Original Data'!AG9</f>
        <v>PUNE</v>
      </c>
      <c r="P10" t="str">
        <f>'1_Original Data'!AD9</f>
        <v>MH</v>
      </c>
      <c r="Q10">
        <f>'1_Original Data'!AF9</f>
        <v>410501</v>
      </c>
      <c r="R10" t="str">
        <f>'1_Original Data'!AE9</f>
        <v>IN</v>
      </c>
      <c r="T10">
        <f>'1_Original Data'!A9</f>
        <v>8</v>
      </c>
      <c r="U10" t="str">
        <f>'1_Original Data'!M9</f>
        <v>UPD166033T1U-E1-AY</v>
      </c>
      <c r="V10">
        <f>'1_Original Data'!P9</f>
        <v>0.86</v>
      </c>
      <c r="W10">
        <f>'1_Original Data'!R9</f>
        <v>1.024</v>
      </c>
      <c r="X10">
        <f>'1_Original Data'!S9</f>
        <v>0.73199999999999998</v>
      </c>
      <c r="Y10">
        <f>'1_Original Data'!O9</f>
        <v>12500</v>
      </c>
      <c r="Z10" t="str">
        <f>'1_Original Data'!C9</f>
        <v>RPIN2324005513</v>
      </c>
      <c r="AA10">
        <f>'1_Original Data'!L9</f>
        <v>1</v>
      </c>
      <c r="AB10">
        <f>'1_Original Data'!T9</f>
        <v>4400042564</v>
      </c>
      <c r="AC10" s="41">
        <f>'1_Original Data'!B9</f>
        <v>20240220</v>
      </c>
    </row>
    <row r="11" spans="1:29" x14ac:dyDescent="0.25">
      <c r="B11" t="str">
        <f>'1_Original Data'!U10</f>
        <v>D4173022</v>
      </c>
      <c r="C11" t="str">
        <f>'1_Original Data'!E10</f>
        <v>VARROC ENGINEERING LIMITED</v>
      </c>
      <c r="D11" t="str">
        <f>'1_Original Data'!V10</f>
        <v>CA00005125</v>
      </c>
      <c r="E11" t="str">
        <f>'1_Original Data'!F10</f>
        <v>MIDC INDUSTRIAL AREA,</v>
      </c>
      <c r="F11" t="str">
        <f>'1_Original Data'!G10</f>
        <v>CHAKAN,Pune Plant-iii</v>
      </c>
      <c r="G11" t="str">
        <f>'1_Original Data'!K10</f>
        <v>Pune</v>
      </c>
      <c r="H11" t="str">
        <f>'1_Original Data'!H10</f>
        <v>MH</v>
      </c>
      <c r="I11">
        <f>'1_Original Data'!J10</f>
        <v>410501</v>
      </c>
      <c r="J11" t="str">
        <f>'1_Original Data'!I10</f>
        <v>IN</v>
      </c>
      <c r="K11" t="str">
        <f>'1_Original Data'!AA10</f>
        <v>VARROC ENGINEERING LIMITED</v>
      </c>
      <c r="L11" t="str">
        <f>'1_Original Data'!AH10</f>
        <v>CA00005125</v>
      </c>
      <c r="M11" t="str">
        <f>'1_Original Data'!AB10</f>
        <v>MIDC INDUSTRIAL AREA,</v>
      </c>
      <c r="N11" t="str">
        <f>'1_Original Data'!AC10</f>
        <v>CHAKAN,Pune Plant-iii</v>
      </c>
      <c r="O11" t="str">
        <f>'1_Original Data'!AG10</f>
        <v>Pune</v>
      </c>
      <c r="P11" t="str">
        <f>'1_Original Data'!AD10</f>
        <v>MH</v>
      </c>
      <c r="Q11">
        <f>'1_Original Data'!AF10</f>
        <v>410501</v>
      </c>
      <c r="R11" t="str">
        <f>'1_Original Data'!AE10</f>
        <v>IN</v>
      </c>
      <c r="T11">
        <f>'1_Original Data'!A10</f>
        <v>9</v>
      </c>
      <c r="U11" t="str">
        <f>'1_Original Data'!M10</f>
        <v>R7F7017603AFP-C#BA1</v>
      </c>
      <c r="V11">
        <f>'1_Original Data'!P10</f>
        <v>3.2</v>
      </c>
      <c r="W11">
        <f>'1_Original Data'!R10</f>
        <v>10.130000000000001</v>
      </c>
      <c r="X11">
        <f>'1_Original Data'!S10</f>
        <v>3.04</v>
      </c>
      <c r="Y11">
        <f>'1_Original Data'!O10</f>
        <v>5040</v>
      </c>
      <c r="Z11" t="str">
        <f>'1_Original Data'!C10</f>
        <v>RPIN2324005501</v>
      </c>
      <c r="AA11">
        <f>'1_Original Data'!L10</f>
        <v>1</v>
      </c>
      <c r="AB11">
        <f>'1_Original Data'!T10</f>
        <v>4622102452</v>
      </c>
      <c r="AC11" s="41">
        <f>'1_Original Data'!B10</f>
        <v>20240220</v>
      </c>
    </row>
    <row r="12" spans="1:29" x14ac:dyDescent="0.25">
      <c r="B12" t="str">
        <f>'1_Original Data'!U11</f>
        <v>D4181384</v>
      </c>
      <c r="C12" t="str">
        <f>'1_Original Data'!E11</f>
        <v>VARROC ENGINEERING LIMITED</v>
      </c>
      <c r="D12" t="str">
        <f>'1_Original Data'!V11</f>
        <v>CA00005125</v>
      </c>
      <c r="E12" t="str">
        <f>'1_Original Data'!F11</f>
        <v>MIDC INDUSTRIAL AREA,</v>
      </c>
      <c r="F12" t="str">
        <f>'1_Original Data'!G11</f>
        <v>CHAKAN,Pune Plant-iii</v>
      </c>
      <c r="G12" t="str">
        <f>'1_Original Data'!K11</f>
        <v>Pune</v>
      </c>
      <c r="H12" t="str">
        <f>'1_Original Data'!H11</f>
        <v>MH</v>
      </c>
      <c r="I12">
        <f>'1_Original Data'!J11</f>
        <v>410501</v>
      </c>
      <c r="J12" t="str">
        <f>'1_Original Data'!I11</f>
        <v>IN</v>
      </c>
      <c r="K12" t="str">
        <f>'1_Original Data'!AA11</f>
        <v>VARROC ENGINEERING LIMITED</v>
      </c>
      <c r="L12" t="str">
        <f>'1_Original Data'!AH11</f>
        <v>CA00005125</v>
      </c>
      <c r="M12" t="str">
        <f>'1_Original Data'!AB11</f>
        <v>MIDC INDUSTRIAL AREA,</v>
      </c>
      <c r="N12" t="str">
        <f>'1_Original Data'!AC11</f>
        <v>CHAKAN,Pune Plant-iii</v>
      </c>
      <c r="O12" t="str">
        <f>'1_Original Data'!AG11</f>
        <v>Pune</v>
      </c>
      <c r="P12" t="str">
        <f>'1_Original Data'!AD11</f>
        <v>MH</v>
      </c>
      <c r="Q12">
        <f>'1_Original Data'!AF11</f>
        <v>410501</v>
      </c>
      <c r="R12" t="str">
        <f>'1_Original Data'!AE11</f>
        <v>IN</v>
      </c>
      <c r="T12">
        <f>'1_Original Data'!A11</f>
        <v>10</v>
      </c>
      <c r="U12" t="str">
        <f>'1_Original Data'!M11</f>
        <v>RJF0604JPD-00#J3</v>
      </c>
      <c r="V12">
        <f>'1_Original Data'!P11</f>
        <v>0.372</v>
      </c>
      <c r="W12">
        <f>'1_Original Data'!R11</f>
        <v>0.60699999999999998</v>
      </c>
      <c r="X12">
        <f>'1_Original Data'!S11</f>
        <v>0.35399999999999998</v>
      </c>
      <c r="Y12">
        <f>'1_Original Data'!O11</f>
        <v>6000</v>
      </c>
      <c r="Z12" t="str">
        <f>'1_Original Data'!C11</f>
        <v>RPIN2324005524</v>
      </c>
      <c r="AA12">
        <f>'1_Original Data'!L11</f>
        <v>3</v>
      </c>
      <c r="AB12" t="str">
        <f>'1_Original Data'!T11</f>
        <v>Buffer PO</v>
      </c>
      <c r="AC12" s="41">
        <f>'1_Original Data'!B11</f>
        <v>20240221</v>
      </c>
    </row>
    <row r="13" spans="1:29" x14ac:dyDescent="0.25">
      <c r="B13" t="str">
        <f>'1_Original Data'!U12</f>
        <v>D4183025</v>
      </c>
      <c r="C13" t="str">
        <f>'1_Original Data'!E12</f>
        <v>VARROC ENGINEERING LIMITED</v>
      </c>
      <c r="D13" t="str">
        <f>'1_Original Data'!V12</f>
        <v>CA00005125</v>
      </c>
      <c r="E13" t="str">
        <f>'1_Original Data'!F12</f>
        <v>MIDC INDUSTRIAL AREA,</v>
      </c>
      <c r="F13" t="str">
        <f>'1_Original Data'!G12</f>
        <v>CHAKAN,Pune Plant-iii</v>
      </c>
      <c r="G13" t="str">
        <f>'1_Original Data'!K12</f>
        <v>Pune</v>
      </c>
      <c r="H13" t="str">
        <f>'1_Original Data'!H12</f>
        <v>MH</v>
      </c>
      <c r="I13">
        <f>'1_Original Data'!J12</f>
        <v>410501</v>
      </c>
      <c r="J13" t="str">
        <f>'1_Original Data'!I12</f>
        <v>IN</v>
      </c>
      <c r="K13" t="str">
        <f>'1_Original Data'!AA12</f>
        <v>VARROC ENGINEERING LIMITED</v>
      </c>
      <c r="L13" t="str">
        <f>'1_Original Data'!AH12</f>
        <v>CA00005125</v>
      </c>
      <c r="M13" t="str">
        <f>'1_Original Data'!AB12</f>
        <v>MIDC INDUSTRIAL AREA,</v>
      </c>
      <c r="N13" t="str">
        <f>'1_Original Data'!AC12</f>
        <v>CHAKAN,Pune Plant-iii</v>
      </c>
      <c r="O13" t="str">
        <f>'1_Original Data'!AG12</f>
        <v>Pune</v>
      </c>
      <c r="P13" t="str">
        <f>'1_Original Data'!AD12</f>
        <v>MH</v>
      </c>
      <c r="Q13">
        <f>'1_Original Data'!AF12</f>
        <v>410501</v>
      </c>
      <c r="R13" t="str">
        <f>'1_Original Data'!AE12</f>
        <v>IN</v>
      </c>
      <c r="T13">
        <f>'1_Original Data'!A12</f>
        <v>11</v>
      </c>
      <c r="U13" t="str">
        <f>'1_Original Data'!M12</f>
        <v>R5F10DMJCLFB#56</v>
      </c>
      <c r="V13">
        <f>'1_Original Data'!P12</f>
        <v>1.75</v>
      </c>
      <c r="W13">
        <f>'1_Original Data'!R12</f>
        <v>4.2</v>
      </c>
      <c r="X13">
        <f>'1_Original Data'!S12</f>
        <v>1.49</v>
      </c>
      <c r="Y13">
        <f>'1_Original Data'!O12</f>
        <v>7000</v>
      </c>
      <c r="Z13" t="str">
        <f>'1_Original Data'!C12</f>
        <v>RPIN2324005524</v>
      </c>
      <c r="AA13">
        <f>'1_Original Data'!L12</f>
        <v>4</v>
      </c>
      <c r="AB13" t="str">
        <f>'1_Original Data'!T12</f>
        <v>Buffer PO</v>
      </c>
      <c r="AC13" s="41">
        <f>'1_Original Data'!B12</f>
        <v>20240221</v>
      </c>
    </row>
    <row r="14" spans="1:29" x14ac:dyDescent="0.25">
      <c r="B14" t="str">
        <f>'1_Original Data'!U13</f>
        <v>D4181366</v>
      </c>
      <c r="C14" t="str">
        <f>'1_Original Data'!E13</f>
        <v>STAR ENGINEERS VIETNAM COMPANY LTD</v>
      </c>
      <c r="D14" t="str">
        <f>'1_Original Data'!V13</f>
        <v>CA00006045</v>
      </c>
      <c r="E14" t="str">
        <f>'1_Original Data'!F13</f>
        <v>VINH  PHUC</v>
      </c>
      <c r="F14" t="str">
        <f>'1_Original Data'!G13</f>
        <v>PROVINCE VIETNAM</v>
      </c>
      <c r="G14" t="str">
        <f>'1_Original Data'!K13</f>
        <v>VINH  PHUC PROVINCE</v>
      </c>
      <c r="H14" t="str">
        <f>'1_Original Data'!H13</f>
        <v>VI</v>
      </c>
      <c r="I14">
        <f>'1_Original Data'!J13</f>
        <v>10000</v>
      </c>
      <c r="J14" t="str">
        <f>'1_Original Data'!I13</f>
        <v>VI</v>
      </c>
      <c r="K14" t="str">
        <f>'1_Original Data'!AA13</f>
        <v>STAR ENGINEERS VIETNAM COMPANY LTD</v>
      </c>
      <c r="L14" t="str">
        <f>'1_Original Data'!AH13</f>
        <v>CA00006045</v>
      </c>
      <c r="M14" t="str">
        <f>'1_Original Data'!AB13</f>
        <v>VINH  PHUC</v>
      </c>
      <c r="N14" t="str">
        <f>'1_Original Data'!AC13</f>
        <v>PROVINCE VIETNAM</v>
      </c>
      <c r="O14" t="str">
        <f>'1_Original Data'!AG13</f>
        <v>VINH  PHUC PROVINCE</v>
      </c>
      <c r="P14" t="str">
        <f>'1_Original Data'!AD13</f>
        <v>VI</v>
      </c>
      <c r="Q14">
        <f>'1_Original Data'!AF13</f>
        <v>10000</v>
      </c>
      <c r="R14" t="str">
        <f>'1_Original Data'!AE13</f>
        <v>VI</v>
      </c>
      <c r="T14">
        <f>'1_Original Data'!A13</f>
        <v>12</v>
      </c>
      <c r="U14" t="str">
        <f>'1_Original Data'!M13</f>
        <v>UPD166038T1J-E1-AY</v>
      </c>
      <c r="V14">
        <f>'1_Original Data'!P13</f>
        <v>0.8</v>
      </c>
      <c r="W14">
        <f>'1_Original Data'!R13</f>
        <v>2.2999999999999998</v>
      </c>
      <c r="X14">
        <f>'1_Original Data'!S13</f>
        <v>0.75</v>
      </c>
      <c r="Y14">
        <f>'1_Original Data'!O13</f>
        <v>1500</v>
      </c>
      <c r="Z14" t="str">
        <f>'1_Original Data'!C13</f>
        <v>RPIN2324005518</v>
      </c>
      <c r="AA14">
        <f>'1_Original Data'!L13</f>
        <v>1</v>
      </c>
      <c r="AB14" t="str">
        <f>'1_Original Data'!T13</f>
        <v>PO22-23 287</v>
      </c>
      <c r="AC14" s="41">
        <f>'1_Original Data'!B13</f>
        <v>20240221</v>
      </c>
    </row>
    <row r="15" spans="1:29" x14ac:dyDescent="0.25">
      <c r="B15" t="str">
        <f>'1_Original Data'!U14</f>
        <v>D4184716</v>
      </c>
      <c r="C15" t="str">
        <f>'1_Original Data'!E14</f>
        <v>STAR ENGINEERS VIETNAM COMPANY LTD</v>
      </c>
      <c r="D15" t="str">
        <f>'1_Original Data'!V14</f>
        <v>CA00006045</v>
      </c>
      <c r="E15" t="str">
        <f>'1_Original Data'!F14</f>
        <v>VINH  PHUC</v>
      </c>
      <c r="F15" t="str">
        <f>'1_Original Data'!G14</f>
        <v>PROVINCE VIETNAM</v>
      </c>
      <c r="G15" t="str">
        <f>'1_Original Data'!K14</f>
        <v>VINH  PHUC PROVINCE</v>
      </c>
      <c r="H15" t="str">
        <f>'1_Original Data'!H14</f>
        <v>VI</v>
      </c>
      <c r="I15">
        <f>'1_Original Data'!J14</f>
        <v>10000</v>
      </c>
      <c r="J15" t="str">
        <f>'1_Original Data'!I14</f>
        <v>VI</v>
      </c>
      <c r="K15" t="str">
        <f>'1_Original Data'!AA14</f>
        <v>STAR ENGINEERS VIETNAM COMPANY LTD</v>
      </c>
      <c r="L15" t="str">
        <f>'1_Original Data'!AH14</f>
        <v>CA00006045</v>
      </c>
      <c r="M15" t="str">
        <f>'1_Original Data'!AB14</f>
        <v>VINH  PHUC</v>
      </c>
      <c r="N15" t="str">
        <f>'1_Original Data'!AC14</f>
        <v>PROVINCE VIETNAM</v>
      </c>
      <c r="O15" t="str">
        <f>'1_Original Data'!AG14</f>
        <v>VINH  PHUC PROVINCE</v>
      </c>
      <c r="P15" t="str">
        <f>'1_Original Data'!AD14</f>
        <v>VI</v>
      </c>
      <c r="Q15">
        <f>'1_Original Data'!AF14</f>
        <v>10000</v>
      </c>
      <c r="R15" t="str">
        <f>'1_Original Data'!AE14</f>
        <v>VI</v>
      </c>
      <c r="T15">
        <f>'1_Original Data'!A14</f>
        <v>13</v>
      </c>
      <c r="U15" t="str">
        <f>'1_Original Data'!M14</f>
        <v>RAA2900014H12HPD#GB0</v>
      </c>
      <c r="V15">
        <f>'1_Original Data'!P14</f>
        <v>0.315</v>
      </c>
      <c r="W15">
        <f>'1_Original Data'!R14</f>
        <v>0.66700000000000004</v>
      </c>
      <c r="X15">
        <f>'1_Original Data'!S14</f>
        <v>0.26400000000000001</v>
      </c>
      <c r="Y15">
        <f>'1_Original Data'!O14</f>
        <v>100000</v>
      </c>
      <c r="Z15" t="str">
        <f>'1_Original Data'!C14</f>
        <v>RPIN2324005518</v>
      </c>
      <c r="AA15">
        <f>'1_Original Data'!L14</f>
        <v>2</v>
      </c>
      <c r="AB15" t="str">
        <f>'1_Original Data'!T14</f>
        <v>PO22-23 287</v>
      </c>
      <c r="AC15" s="41">
        <f>'1_Original Data'!B14</f>
        <v>20240221</v>
      </c>
    </row>
    <row r="16" spans="1:29" x14ac:dyDescent="0.25">
      <c r="B16" t="str">
        <f>'1_Original Data'!U15</f>
        <v>D4177091</v>
      </c>
      <c r="C16" t="str">
        <f>'1_Original Data'!E15</f>
        <v>SU-KAM POWER SYSTEMS LTD</v>
      </c>
      <c r="D16" t="str">
        <f>'1_Original Data'!V15</f>
        <v>CA00005122</v>
      </c>
      <c r="E16" t="str">
        <f>'1_Original Data'!F15</f>
        <v>PH-VI,SEC-37,Plot</v>
      </c>
      <c r="F16" t="str">
        <f>'1_Original Data'!G15</f>
        <v>No.196c,udyog Vihar</v>
      </c>
      <c r="G16" t="str">
        <f>'1_Original Data'!K15</f>
        <v>Gurgaon</v>
      </c>
      <c r="H16" t="str">
        <f>'1_Original Data'!H15</f>
        <v>HR</v>
      </c>
      <c r="I16">
        <f>'1_Original Data'!J15</f>
        <v>122001</v>
      </c>
      <c r="J16" t="str">
        <f>'1_Original Data'!I15</f>
        <v>IN</v>
      </c>
      <c r="K16" t="str">
        <f>'1_Original Data'!AA15</f>
        <v>SU-KAM POWER SYSTEMS LTD</v>
      </c>
      <c r="L16" t="str">
        <f>'1_Original Data'!AH15</f>
        <v>CA00005122</v>
      </c>
      <c r="M16" t="str">
        <f>'1_Original Data'!AB15</f>
        <v>PH-VI,SEC-37,Plot</v>
      </c>
      <c r="N16" t="str">
        <f>'1_Original Data'!AC15</f>
        <v>No.196c,udyog Vihar</v>
      </c>
      <c r="O16" t="str">
        <f>'1_Original Data'!AG15</f>
        <v>Gurgaon</v>
      </c>
      <c r="P16" t="str">
        <f>'1_Original Data'!AD15</f>
        <v>HR</v>
      </c>
      <c r="Q16">
        <f>'1_Original Data'!AF15</f>
        <v>122001</v>
      </c>
      <c r="R16" t="str">
        <f>'1_Original Data'!AE15</f>
        <v>IN</v>
      </c>
      <c r="T16">
        <f>'1_Original Data'!A15</f>
        <v>14</v>
      </c>
      <c r="U16" t="str">
        <f>'1_Original Data'!M15</f>
        <v>HIP2211FBZ-T</v>
      </c>
      <c r="V16">
        <f>'1_Original Data'!P15</f>
        <v>0.28000000000000003</v>
      </c>
      <c r="W16">
        <f>'1_Original Data'!R15</f>
        <v>0.64</v>
      </c>
      <c r="X16">
        <f>'1_Original Data'!S15</f>
        <v>0.26900000000000002</v>
      </c>
      <c r="Y16">
        <f>'1_Original Data'!O15</f>
        <v>40000</v>
      </c>
      <c r="Z16" t="str">
        <f>'1_Original Data'!C15</f>
        <v>RPIN2324005547</v>
      </c>
      <c r="AA16">
        <f>'1_Original Data'!L15</f>
        <v>1</v>
      </c>
      <c r="AB16" t="str">
        <f>'1_Original Data'!T15</f>
        <v>SU-196/RM123</v>
      </c>
      <c r="AC16" s="41">
        <f>'1_Original Data'!B15</f>
        <v>20240222</v>
      </c>
    </row>
    <row r="17" spans="2:29" x14ac:dyDescent="0.25">
      <c r="B17" t="str">
        <f>'1_Original Data'!U16</f>
        <v>D4180037</v>
      </c>
      <c r="C17" t="str">
        <f>'1_Original Data'!E16</f>
        <v>FLASH ELECTRONICS (INDIA) PVT LTD</v>
      </c>
      <c r="D17" t="str">
        <f>'1_Original Data'!V16</f>
        <v>CA00005092</v>
      </c>
      <c r="E17" t="str">
        <f>'1_Original Data'!F16</f>
        <v>MAHALUNGE, CHAKAN,A-4,</v>
      </c>
      <c r="F17" t="str">
        <f>'1_Original Data'!G16</f>
        <v>Midc Chakan Industrial Area</v>
      </c>
      <c r="G17" t="str">
        <f>'1_Original Data'!K16</f>
        <v>Pune</v>
      </c>
      <c r="H17" t="str">
        <f>'1_Original Data'!H16</f>
        <v>MH</v>
      </c>
      <c r="I17">
        <f>'1_Original Data'!J16</f>
        <v>410501</v>
      </c>
      <c r="J17" t="str">
        <f>'1_Original Data'!I16</f>
        <v>IN</v>
      </c>
      <c r="K17" t="str">
        <f>'1_Original Data'!AA16</f>
        <v>FLASH ELECTRONICS (INDIA) PVT LTD</v>
      </c>
      <c r="L17" t="str">
        <f>'1_Original Data'!AH16</f>
        <v>CA00005092</v>
      </c>
      <c r="M17" t="str">
        <f>'1_Original Data'!AB16</f>
        <v>MAHALUNGE, CHAKAN,A-4,</v>
      </c>
      <c r="N17" t="str">
        <f>'1_Original Data'!AC16</f>
        <v>Midc Chakan Industrial Area</v>
      </c>
      <c r="O17" t="str">
        <f>'1_Original Data'!AG16</f>
        <v>Pune</v>
      </c>
      <c r="P17" t="str">
        <f>'1_Original Data'!AD16</f>
        <v>MH</v>
      </c>
      <c r="Q17">
        <f>'1_Original Data'!AF16</f>
        <v>410501</v>
      </c>
      <c r="R17" t="str">
        <f>'1_Original Data'!AE16</f>
        <v>IN</v>
      </c>
      <c r="T17">
        <f>'1_Original Data'!A16</f>
        <v>15</v>
      </c>
      <c r="U17" t="str">
        <f>'1_Original Data'!M16</f>
        <v>RAA2900024H12HPD#GB0</v>
      </c>
      <c r="V17">
        <f>'1_Original Data'!P16</f>
        <v>0.41</v>
      </c>
      <c r="W17">
        <f>'1_Original Data'!R16</f>
        <v>0.78200000000000003</v>
      </c>
      <c r="X17">
        <f>'1_Original Data'!S16</f>
        <v>0.32300000000000001</v>
      </c>
      <c r="Y17">
        <f>'1_Original Data'!O16</f>
        <v>5000</v>
      </c>
      <c r="Z17" t="str">
        <f>'1_Original Data'!C16</f>
        <v>RPIN2324005551</v>
      </c>
      <c r="AA17">
        <f>'1_Original Data'!L16</f>
        <v>1</v>
      </c>
      <c r="AB17">
        <f>'1_Original Data'!T16</f>
        <v>4600005600</v>
      </c>
      <c r="AC17" s="41">
        <f>'1_Original Data'!B16</f>
        <v>20240222</v>
      </c>
    </row>
    <row r="18" spans="2:29" x14ac:dyDescent="0.25">
      <c r="B18" t="str">
        <f>'1_Original Data'!U17</f>
        <v>D4185891</v>
      </c>
      <c r="C18" t="str">
        <f>'1_Original Data'!E17</f>
        <v>LEONS INTEGRATIONS PRIVATE LIMITED</v>
      </c>
      <c r="D18" t="str">
        <f>'1_Original Data'!V17</f>
        <v>NA</v>
      </c>
      <c r="E18" t="str">
        <f>'1_Original Data'!F17</f>
        <v>1st Floor, 10, Desai Appartment,</v>
      </c>
      <c r="F18" t="str">
        <f>'1_Original Data'!G17</f>
        <v>Nr.Vinayak Society, Gotri Road</v>
      </c>
      <c r="G18" t="str">
        <f>'1_Original Data'!K17</f>
        <v>Vadodara</v>
      </c>
      <c r="H18" t="str">
        <f>'1_Original Data'!H17</f>
        <v>GJ</v>
      </c>
      <c r="I18">
        <f>'1_Original Data'!J17</f>
        <v>390007</v>
      </c>
      <c r="J18" t="str">
        <f>'1_Original Data'!I17</f>
        <v>IN</v>
      </c>
      <c r="K18" t="str">
        <f>'1_Original Data'!AA17</f>
        <v>LEONS INTEGRATIONS PRIVATE LIMITED</v>
      </c>
      <c r="L18" t="str">
        <f>'1_Original Data'!AH17</f>
        <v>NA</v>
      </c>
      <c r="M18" t="str">
        <f>'1_Original Data'!AB17</f>
        <v>1st Floor, 10, Desai Appartment,</v>
      </c>
      <c r="N18" t="str">
        <f>'1_Original Data'!AC17</f>
        <v>Nr.Vinayak Society, Gotri Road</v>
      </c>
      <c r="O18" t="str">
        <f>'1_Original Data'!AG17</f>
        <v>Vadodara</v>
      </c>
      <c r="P18" t="str">
        <f>'1_Original Data'!AD17</f>
        <v>GJ</v>
      </c>
      <c r="Q18">
        <f>'1_Original Data'!AF17</f>
        <v>390007</v>
      </c>
      <c r="R18" t="str">
        <f>'1_Original Data'!AE17</f>
        <v>IN</v>
      </c>
      <c r="T18">
        <f>'1_Original Data'!A17</f>
        <v>16</v>
      </c>
      <c r="U18" t="str">
        <f>'1_Original Data'!M17</f>
        <v>ICL7621DCBAZ-T</v>
      </c>
      <c r="V18">
        <f>'1_Original Data'!P17</f>
        <v>0.35299999999999998</v>
      </c>
      <c r="W18">
        <f>'1_Original Data'!R17</f>
        <v>1.36</v>
      </c>
      <c r="X18">
        <f>'1_Original Data'!S17</f>
        <v>0.33900000000000002</v>
      </c>
      <c r="Y18">
        <f>'1_Original Data'!O17</f>
        <v>7500</v>
      </c>
      <c r="Z18" t="str">
        <f>'1_Original Data'!C17</f>
        <v>RPIN2324005555</v>
      </c>
      <c r="AA18">
        <f>'1_Original Data'!L17</f>
        <v>2</v>
      </c>
      <c r="AB18" t="str">
        <f>'1_Original Data'!T17</f>
        <v>002-163-VAD-CMP-H-11</v>
      </c>
      <c r="AC18" s="41">
        <f>'1_Original Data'!B17</f>
        <v>20240222</v>
      </c>
    </row>
    <row r="19" spans="2:29" x14ac:dyDescent="0.25">
      <c r="B19" t="str">
        <f>'1_Original Data'!U18</f>
        <v>D4185891</v>
      </c>
      <c r="C19" t="str">
        <f>'1_Original Data'!E18</f>
        <v>LEONS INTEGRATIONS PRIVATE LIMITED</v>
      </c>
      <c r="D19" t="str">
        <f>'1_Original Data'!V18</f>
        <v>NA</v>
      </c>
      <c r="E19" t="str">
        <f>'1_Original Data'!F18</f>
        <v>1st Floor, 10, Desai Appartment,</v>
      </c>
      <c r="F19" t="str">
        <f>'1_Original Data'!G18</f>
        <v>Nr.Vinayak Society, Gotri Road</v>
      </c>
      <c r="G19" t="str">
        <f>'1_Original Data'!K18</f>
        <v>Vadodara</v>
      </c>
      <c r="H19" t="str">
        <f>'1_Original Data'!H18</f>
        <v>GJ</v>
      </c>
      <c r="I19">
        <f>'1_Original Data'!J18</f>
        <v>390007</v>
      </c>
      <c r="J19" t="str">
        <f>'1_Original Data'!I18</f>
        <v>IN</v>
      </c>
      <c r="K19" t="str">
        <f>'1_Original Data'!AA18</f>
        <v>LEONS INTEGRATIONS PRIVATE LIMITED</v>
      </c>
      <c r="L19" t="str">
        <f>'1_Original Data'!AH18</f>
        <v>NA</v>
      </c>
      <c r="M19" t="str">
        <f>'1_Original Data'!AB18</f>
        <v>1st Floor, 10, Desai Appartment,</v>
      </c>
      <c r="N19" t="str">
        <f>'1_Original Data'!AC18</f>
        <v>Nr.Vinayak Society, Gotri Road</v>
      </c>
      <c r="O19" t="str">
        <f>'1_Original Data'!AG18</f>
        <v>Vadodara</v>
      </c>
      <c r="P19" t="str">
        <f>'1_Original Data'!AD18</f>
        <v>GJ</v>
      </c>
      <c r="Q19">
        <f>'1_Original Data'!AF18</f>
        <v>390007</v>
      </c>
      <c r="R19" t="str">
        <f>'1_Original Data'!AE18</f>
        <v>IN</v>
      </c>
      <c r="T19">
        <f>'1_Original Data'!A18</f>
        <v>17</v>
      </c>
      <c r="U19" t="str">
        <f>'1_Original Data'!M18</f>
        <v>ICL7621DCBAZ-T</v>
      </c>
      <c r="V19">
        <f>'1_Original Data'!P18</f>
        <v>0.35299999999999998</v>
      </c>
      <c r="W19">
        <f>'1_Original Data'!R18</f>
        <v>1.36</v>
      </c>
      <c r="X19">
        <f>'1_Original Data'!S18</f>
        <v>0.33900000000000002</v>
      </c>
      <c r="Y19">
        <f>'1_Original Data'!O18</f>
        <v>2500</v>
      </c>
      <c r="Z19" t="str">
        <f>'1_Original Data'!C18</f>
        <v>RPIN2324005555</v>
      </c>
      <c r="AA19">
        <f>'1_Original Data'!L18</f>
        <v>1</v>
      </c>
      <c r="AB19" t="str">
        <f>'1_Original Data'!T18</f>
        <v>002-163-VAD-CMP-H-11</v>
      </c>
      <c r="AC19" s="41">
        <f>'1_Original Data'!B18</f>
        <v>20240222</v>
      </c>
    </row>
    <row r="20" spans="2:29" x14ac:dyDescent="0.25">
      <c r="B20" t="str">
        <f>'1_Original Data'!U19</f>
        <v>D4179829</v>
      </c>
      <c r="C20" t="str">
        <f>'1_Original Data'!E19</f>
        <v>STAR ENGINEERS (I) PVT LTD</v>
      </c>
      <c r="D20" t="str">
        <f>'1_Original Data'!V19</f>
        <v>CA00005121</v>
      </c>
      <c r="E20" t="str">
        <f>'1_Original Data'!F19</f>
        <v>Plot No. A-32, Phase 1,suzulon</v>
      </c>
      <c r="F20" t="str">
        <f>'1_Original Data'!G19</f>
        <v>Road Midc Chakan, Mahalunge Khed</v>
      </c>
      <c r="G20" t="str">
        <f>'1_Original Data'!K19</f>
        <v>PUNE</v>
      </c>
      <c r="H20" t="str">
        <f>'1_Original Data'!H19</f>
        <v>MH</v>
      </c>
      <c r="I20">
        <f>'1_Original Data'!J19</f>
        <v>410501</v>
      </c>
      <c r="J20" t="str">
        <f>'1_Original Data'!I19</f>
        <v>IN</v>
      </c>
      <c r="K20" t="str">
        <f>'1_Original Data'!AA19</f>
        <v>STAR ENGINEERS (I) PVT LTD</v>
      </c>
      <c r="L20" t="str">
        <f>'1_Original Data'!AH19</f>
        <v>CA00005121</v>
      </c>
      <c r="M20" t="str">
        <f>'1_Original Data'!AB19</f>
        <v>Plot No. A-32, Phase 1,suzulon</v>
      </c>
      <c r="N20" t="str">
        <f>'1_Original Data'!AC19</f>
        <v>Road Midc Chakan, Mahalunge Khed</v>
      </c>
      <c r="O20" t="str">
        <f>'1_Original Data'!AG19</f>
        <v>PUNE</v>
      </c>
      <c r="P20" t="str">
        <f>'1_Original Data'!AD19</f>
        <v>MH</v>
      </c>
      <c r="Q20">
        <f>'1_Original Data'!AF19</f>
        <v>410501</v>
      </c>
      <c r="R20" t="str">
        <f>'1_Original Data'!AE19</f>
        <v>IN</v>
      </c>
      <c r="T20">
        <f>'1_Original Data'!A19</f>
        <v>18</v>
      </c>
      <c r="U20" t="str">
        <f>'1_Original Data'!M19</f>
        <v>RAA2900014H12HPD#GB0</v>
      </c>
      <c r="V20">
        <f>'1_Original Data'!P19</f>
        <v>0.315</v>
      </c>
      <c r="W20">
        <f>'1_Original Data'!R19</f>
        <v>0.66700000000000004</v>
      </c>
      <c r="X20">
        <f>'1_Original Data'!S19</f>
        <v>0.26400000000000001</v>
      </c>
      <c r="Y20">
        <f>'1_Original Data'!O19</f>
        <v>80000</v>
      </c>
      <c r="Z20" t="str">
        <f>'1_Original Data'!C19</f>
        <v>RPIN2324005557</v>
      </c>
      <c r="AA20">
        <f>'1_Original Data'!L19</f>
        <v>4</v>
      </c>
      <c r="AB20">
        <f>'1_Original Data'!T19</f>
        <v>120400072</v>
      </c>
      <c r="AC20" s="41">
        <f>'1_Original Data'!B19</f>
        <v>20240222</v>
      </c>
    </row>
    <row r="21" spans="2:29" x14ac:dyDescent="0.25">
      <c r="B21" t="str">
        <f>'1_Original Data'!U20</f>
        <v>D4179829</v>
      </c>
      <c r="C21" t="str">
        <f>'1_Original Data'!E20</f>
        <v>STAR ENGINEERS (I) PVT LTD</v>
      </c>
      <c r="D21" t="str">
        <f>'1_Original Data'!V20</f>
        <v>CA00005121</v>
      </c>
      <c r="E21" t="str">
        <f>'1_Original Data'!F20</f>
        <v>Plot No. A-32, Phase 1,suzulon</v>
      </c>
      <c r="F21" t="str">
        <f>'1_Original Data'!G20</f>
        <v>Road Midc Chakan, Mahalunge Khed</v>
      </c>
      <c r="G21" t="str">
        <f>'1_Original Data'!K20</f>
        <v>PUNE</v>
      </c>
      <c r="H21" t="str">
        <f>'1_Original Data'!H20</f>
        <v>MH</v>
      </c>
      <c r="I21">
        <f>'1_Original Data'!J20</f>
        <v>410501</v>
      </c>
      <c r="J21" t="str">
        <f>'1_Original Data'!I20</f>
        <v>IN</v>
      </c>
      <c r="K21" t="str">
        <f>'1_Original Data'!AA20</f>
        <v>STAR ENGINEERS (I) PVT LTD</v>
      </c>
      <c r="L21" t="str">
        <f>'1_Original Data'!AH20</f>
        <v>CA00005121</v>
      </c>
      <c r="M21" t="str">
        <f>'1_Original Data'!AB20</f>
        <v>Plot No. A-32, Phase 1,suzulon</v>
      </c>
      <c r="N21" t="str">
        <f>'1_Original Data'!AC20</f>
        <v>Road Midc Chakan, Mahalunge Khed</v>
      </c>
      <c r="O21" t="str">
        <f>'1_Original Data'!AG20</f>
        <v>PUNE</v>
      </c>
      <c r="P21" t="str">
        <f>'1_Original Data'!AD20</f>
        <v>MH</v>
      </c>
      <c r="Q21">
        <f>'1_Original Data'!AF20</f>
        <v>410501</v>
      </c>
      <c r="R21" t="str">
        <f>'1_Original Data'!AE20</f>
        <v>IN</v>
      </c>
      <c r="T21">
        <f>'1_Original Data'!A20</f>
        <v>19</v>
      </c>
      <c r="U21" t="str">
        <f>'1_Original Data'!M20</f>
        <v>RAA2900014H12HPD#GB0</v>
      </c>
      <c r="V21">
        <f>'1_Original Data'!P20</f>
        <v>0.315</v>
      </c>
      <c r="W21">
        <f>'1_Original Data'!R20</f>
        <v>0.66700000000000004</v>
      </c>
      <c r="X21">
        <f>'1_Original Data'!S20</f>
        <v>0.26400000000000001</v>
      </c>
      <c r="Y21">
        <f>'1_Original Data'!O20</f>
        <v>65000</v>
      </c>
      <c r="Z21" t="str">
        <f>'1_Original Data'!C20</f>
        <v>RPIN2324005557</v>
      </c>
      <c r="AA21">
        <f>'1_Original Data'!L20</f>
        <v>3</v>
      </c>
      <c r="AB21">
        <f>'1_Original Data'!T20</f>
        <v>120400072</v>
      </c>
      <c r="AC21" s="41">
        <f>'1_Original Data'!B20</f>
        <v>20240222</v>
      </c>
    </row>
    <row r="22" spans="2:29" x14ac:dyDescent="0.25">
      <c r="B22" t="str">
        <f>'1_Original Data'!U21</f>
        <v>D4179829</v>
      </c>
      <c r="C22" t="str">
        <f>'1_Original Data'!E21</f>
        <v>STAR ENGINEERS (I) PVT LTD</v>
      </c>
      <c r="D22" t="str">
        <f>'1_Original Data'!V21</f>
        <v>CA00005121</v>
      </c>
      <c r="E22" t="str">
        <f>'1_Original Data'!F21</f>
        <v>Plot No. A-32, Phase 1,suzulon</v>
      </c>
      <c r="F22" t="str">
        <f>'1_Original Data'!G21</f>
        <v>Road Midc Chakan, Mahalunge Khed</v>
      </c>
      <c r="G22" t="str">
        <f>'1_Original Data'!K21</f>
        <v>PUNE</v>
      </c>
      <c r="H22" t="str">
        <f>'1_Original Data'!H21</f>
        <v>MH</v>
      </c>
      <c r="I22">
        <f>'1_Original Data'!J21</f>
        <v>410501</v>
      </c>
      <c r="J22" t="str">
        <f>'1_Original Data'!I21</f>
        <v>IN</v>
      </c>
      <c r="K22" t="str">
        <f>'1_Original Data'!AA21</f>
        <v>STAR ENGINEERS (I) PVT LTD</v>
      </c>
      <c r="L22" t="str">
        <f>'1_Original Data'!AH21</f>
        <v>CA00005121</v>
      </c>
      <c r="M22" t="str">
        <f>'1_Original Data'!AB21</f>
        <v>Plot No. A-32, Phase 1,suzulon</v>
      </c>
      <c r="N22" t="str">
        <f>'1_Original Data'!AC21</f>
        <v>Road Midc Chakan, Mahalunge Khed</v>
      </c>
      <c r="O22" t="str">
        <f>'1_Original Data'!AG21</f>
        <v>PUNE</v>
      </c>
      <c r="P22" t="str">
        <f>'1_Original Data'!AD21</f>
        <v>MH</v>
      </c>
      <c r="Q22">
        <f>'1_Original Data'!AF21</f>
        <v>410501</v>
      </c>
      <c r="R22" t="str">
        <f>'1_Original Data'!AE21</f>
        <v>IN</v>
      </c>
      <c r="T22">
        <f>'1_Original Data'!A21</f>
        <v>20</v>
      </c>
      <c r="U22" t="str">
        <f>'1_Original Data'!M21</f>
        <v>RAA2900014H12HPD#GB0</v>
      </c>
      <c r="V22">
        <f>'1_Original Data'!P21</f>
        <v>0.315</v>
      </c>
      <c r="W22">
        <f>'1_Original Data'!R21</f>
        <v>0.66700000000000004</v>
      </c>
      <c r="X22">
        <f>'1_Original Data'!S21</f>
        <v>0.26400000000000001</v>
      </c>
      <c r="Y22">
        <f>'1_Original Data'!O21</f>
        <v>47500</v>
      </c>
      <c r="Z22" t="str">
        <f>'1_Original Data'!C21</f>
        <v>RPIN2324005557</v>
      </c>
      <c r="AA22">
        <f>'1_Original Data'!L21</f>
        <v>2</v>
      </c>
      <c r="AB22">
        <f>'1_Original Data'!T21</f>
        <v>120400072</v>
      </c>
      <c r="AC22" s="41">
        <f>'1_Original Data'!B21</f>
        <v>20240222</v>
      </c>
    </row>
    <row r="23" spans="2:29" x14ac:dyDescent="0.25">
      <c r="B23" t="str">
        <f>'1_Original Data'!U22</f>
        <v>D4179829</v>
      </c>
      <c r="C23" t="str">
        <f>'1_Original Data'!E22</f>
        <v>STAR ENGINEERS (I) PVT LTD</v>
      </c>
      <c r="D23" t="str">
        <f>'1_Original Data'!V22</f>
        <v>CA00005121</v>
      </c>
      <c r="E23" t="str">
        <f>'1_Original Data'!F22</f>
        <v>Plot No. A-32, Phase 1,suzulon</v>
      </c>
      <c r="F23" t="str">
        <f>'1_Original Data'!G22</f>
        <v>Road Midc Chakan, Mahalunge Khed</v>
      </c>
      <c r="G23" t="str">
        <f>'1_Original Data'!K22</f>
        <v>PUNE</v>
      </c>
      <c r="H23" t="str">
        <f>'1_Original Data'!H22</f>
        <v>MH</v>
      </c>
      <c r="I23">
        <f>'1_Original Data'!J22</f>
        <v>410501</v>
      </c>
      <c r="J23" t="str">
        <f>'1_Original Data'!I22</f>
        <v>IN</v>
      </c>
      <c r="K23" t="str">
        <f>'1_Original Data'!AA22</f>
        <v>STAR ENGINEERS (I) PVT LTD</v>
      </c>
      <c r="L23" t="str">
        <f>'1_Original Data'!AH22</f>
        <v>CA00005121</v>
      </c>
      <c r="M23" t="str">
        <f>'1_Original Data'!AB22</f>
        <v>Plot No. A-32, Phase 1,suzulon</v>
      </c>
      <c r="N23" t="str">
        <f>'1_Original Data'!AC22</f>
        <v>Road Midc Chakan, Mahalunge Khed</v>
      </c>
      <c r="O23" t="str">
        <f>'1_Original Data'!AG22</f>
        <v>PUNE</v>
      </c>
      <c r="P23" t="str">
        <f>'1_Original Data'!AD22</f>
        <v>MH</v>
      </c>
      <c r="Q23">
        <f>'1_Original Data'!AF22</f>
        <v>410501</v>
      </c>
      <c r="R23" t="str">
        <f>'1_Original Data'!AE22</f>
        <v>IN</v>
      </c>
      <c r="T23">
        <f>'1_Original Data'!A22</f>
        <v>21</v>
      </c>
      <c r="U23" t="str">
        <f>'1_Original Data'!M22</f>
        <v>RAA2900014H12HPD#GB0</v>
      </c>
      <c r="V23">
        <f>'1_Original Data'!P22</f>
        <v>0.315</v>
      </c>
      <c r="W23">
        <f>'1_Original Data'!R22</f>
        <v>0.66700000000000004</v>
      </c>
      <c r="X23">
        <f>'1_Original Data'!S22</f>
        <v>0.26400000000000001</v>
      </c>
      <c r="Y23">
        <f>'1_Original Data'!O22</f>
        <v>7500</v>
      </c>
      <c r="Z23" t="str">
        <f>'1_Original Data'!C22</f>
        <v>RPIN2324005557</v>
      </c>
      <c r="AA23">
        <f>'1_Original Data'!L22</f>
        <v>1</v>
      </c>
      <c r="AB23">
        <f>'1_Original Data'!T22</f>
        <v>120400072</v>
      </c>
      <c r="AC23" s="41">
        <f>'1_Original Data'!B22</f>
        <v>20240222</v>
      </c>
    </row>
    <row r="24" spans="2:29" x14ac:dyDescent="0.25">
      <c r="B24" t="str">
        <f>'1_Original Data'!U23</f>
        <v>D4180806</v>
      </c>
      <c r="C24" t="str">
        <f>'1_Original Data'!E23</f>
        <v>DHOOT AUTOMOTIVE SYSTEMS PRIVATE LIMITED</v>
      </c>
      <c r="D24" t="str">
        <f>'1_Original Data'!V23</f>
        <v>CA00005087</v>
      </c>
      <c r="E24" t="str">
        <f>'1_Original Data'!F23</f>
        <v>Gut No-101,Paithan Road,</v>
      </c>
      <c r="F24" t="str">
        <f>'1_Original Data'!G23</f>
        <v>Taluka Paithan, Farola</v>
      </c>
      <c r="G24" t="str">
        <f>'1_Original Data'!K23</f>
        <v>Aurangabad</v>
      </c>
      <c r="H24" t="str">
        <f>'1_Original Data'!H23</f>
        <v>MH</v>
      </c>
      <c r="I24">
        <f>'1_Original Data'!J23</f>
        <v>431105</v>
      </c>
      <c r="J24" t="str">
        <f>'1_Original Data'!I23</f>
        <v>IN</v>
      </c>
      <c r="K24" t="str">
        <f>'1_Original Data'!AA23</f>
        <v>DHOOT AUTOMOTIVE SYSTEMS PRIVATE LIMITED</v>
      </c>
      <c r="L24" t="str">
        <f>'1_Original Data'!AH23</f>
        <v>CA00005087</v>
      </c>
      <c r="M24" t="str">
        <f>'1_Original Data'!AB23</f>
        <v>Gut No-101,Paithan Road,</v>
      </c>
      <c r="N24" t="str">
        <f>'1_Original Data'!AC23</f>
        <v>Taluka Paithan, Farola</v>
      </c>
      <c r="O24" t="str">
        <f>'1_Original Data'!AG23</f>
        <v>Aurangabad</v>
      </c>
      <c r="P24" t="str">
        <f>'1_Original Data'!AD23</f>
        <v>MH</v>
      </c>
      <c r="Q24">
        <f>'1_Original Data'!AF23</f>
        <v>431105</v>
      </c>
      <c r="R24" t="str">
        <f>'1_Original Data'!AE23</f>
        <v>IN</v>
      </c>
      <c r="T24">
        <f>'1_Original Data'!A23</f>
        <v>22</v>
      </c>
      <c r="U24" t="str">
        <f>'1_Original Data'!M23</f>
        <v>RAA2900014H12HPD#GB0</v>
      </c>
      <c r="V24">
        <f>'1_Original Data'!P23</f>
        <v>0.315</v>
      </c>
      <c r="W24">
        <f>'1_Original Data'!R23</f>
        <v>0.66700000000000004</v>
      </c>
      <c r="X24">
        <f>'1_Original Data'!S23</f>
        <v>0.26400000000000001</v>
      </c>
      <c r="Y24">
        <f>'1_Original Data'!O23</f>
        <v>40000</v>
      </c>
      <c r="Z24" t="str">
        <f>'1_Original Data'!C23</f>
        <v>RPIN2324005558</v>
      </c>
      <c r="AA24">
        <f>'1_Original Data'!L23</f>
        <v>2</v>
      </c>
      <c r="AB24">
        <f>'1_Original Data'!T23</f>
        <v>8400000083</v>
      </c>
      <c r="AC24" s="41">
        <f>'1_Original Data'!B23</f>
        <v>20240222</v>
      </c>
    </row>
    <row r="25" spans="2:29" x14ac:dyDescent="0.25">
      <c r="B25" t="str">
        <f>'1_Original Data'!U24</f>
        <v>D4179830</v>
      </c>
      <c r="C25" t="str">
        <f>'1_Original Data'!E24</f>
        <v>DHOOT AUTOMOTIVE SYSTEMS PRIVATE LIMITED</v>
      </c>
      <c r="D25" t="str">
        <f>'1_Original Data'!V24</f>
        <v>CA00005087</v>
      </c>
      <c r="E25" t="str">
        <f>'1_Original Data'!F24</f>
        <v>Gut No-101,Paithan Road,</v>
      </c>
      <c r="F25" t="str">
        <f>'1_Original Data'!G24</f>
        <v>Taluka Paithan, Farola</v>
      </c>
      <c r="G25" t="str">
        <f>'1_Original Data'!K24</f>
        <v>Aurangabad</v>
      </c>
      <c r="H25" t="str">
        <f>'1_Original Data'!H24</f>
        <v>MH</v>
      </c>
      <c r="I25">
        <f>'1_Original Data'!J24</f>
        <v>431105</v>
      </c>
      <c r="J25" t="str">
        <f>'1_Original Data'!I24</f>
        <v>IN</v>
      </c>
      <c r="K25" t="str">
        <f>'1_Original Data'!AA24</f>
        <v>DHOOT AUTOMOTIVE SYSTEMS PRIVATE LIMITED</v>
      </c>
      <c r="L25" t="str">
        <f>'1_Original Data'!AH24</f>
        <v>CA00005087</v>
      </c>
      <c r="M25" t="str">
        <f>'1_Original Data'!AB24</f>
        <v>Gut No-101,Paithan Road,</v>
      </c>
      <c r="N25" t="str">
        <f>'1_Original Data'!AC24</f>
        <v>Taluka Paithan, Farola</v>
      </c>
      <c r="O25" t="str">
        <f>'1_Original Data'!AG24</f>
        <v>Aurangabad</v>
      </c>
      <c r="P25" t="str">
        <f>'1_Original Data'!AD24</f>
        <v>MH</v>
      </c>
      <c r="Q25">
        <f>'1_Original Data'!AF24</f>
        <v>431105</v>
      </c>
      <c r="R25" t="str">
        <f>'1_Original Data'!AE24</f>
        <v>IN</v>
      </c>
      <c r="T25">
        <f>'1_Original Data'!A24</f>
        <v>23</v>
      </c>
      <c r="U25" t="str">
        <f>'1_Original Data'!M24</f>
        <v>RAA2900034H12HPD#GB0</v>
      </c>
      <c r="V25">
        <f>'1_Original Data'!P24</f>
        <v>0.54</v>
      </c>
      <c r="W25">
        <f>'1_Original Data'!R24</f>
        <v>0.89700000000000002</v>
      </c>
      <c r="X25">
        <f>'1_Original Data'!S24</f>
        <v>0.45100000000000001</v>
      </c>
      <c r="Y25">
        <f>'1_Original Data'!O24</f>
        <v>17500</v>
      </c>
      <c r="Z25" t="str">
        <f>'1_Original Data'!C24</f>
        <v>RPIN2324005558</v>
      </c>
      <c r="AA25">
        <f>'1_Original Data'!L24</f>
        <v>3</v>
      </c>
      <c r="AB25">
        <f>'1_Original Data'!T24</f>
        <v>8400000083</v>
      </c>
      <c r="AC25" s="41">
        <f>'1_Original Data'!B24</f>
        <v>20240222</v>
      </c>
    </row>
    <row r="26" spans="2:29" x14ac:dyDescent="0.25">
      <c r="B26" t="str">
        <f>'1_Original Data'!U25</f>
        <v>D4179830</v>
      </c>
      <c r="C26" t="str">
        <f>'1_Original Data'!E25</f>
        <v>DHOOT AUTOMOTIVE SYSTEMS PRIVATE LIMITED</v>
      </c>
      <c r="D26" t="str">
        <f>'1_Original Data'!V25</f>
        <v>CA00005087</v>
      </c>
      <c r="E26" t="str">
        <f>'1_Original Data'!F25</f>
        <v>Gut No-101,Paithan Road,</v>
      </c>
      <c r="F26" t="str">
        <f>'1_Original Data'!G25</f>
        <v>Taluka Paithan, Farola</v>
      </c>
      <c r="G26" t="str">
        <f>'1_Original Data'!K25</f>
        <v>Aurangabad</v>
      </c>
      <c r="H26" t="str">
        <f>'1_Original Data'!H25</f>
        <v>MH</v>
      </c>
      <c r="I26">
        <f>'1_Original Data'!J25</f>
        <v>431105</v>
      </c>
      <c r="J26" t="str">
        <f>'1_Original Data'!I25</f>
        <v>IN</v>
      </c>
      <c r="K26" t="str">
        <f>'1_Original Data'!AA25</f>
        <v>DHOOT AUTOMOTIVE SYSTEMS PRIVATE LIMITED</v>
      </c>
      <c r="L26" t="str">
        <f>'1_Original Data'!AH25</f>
        <v>CA00005087</v>
      </c>
      <c r="M26" t="str">
        <f>'1_Original Data'!AB25</f>
        <v>Gut No-101,Paithan Road,</v>
      </c>
      <c r="N26" t="str">
        <f>'1_Original Data'!AC25</f>
        <v>Taluka Paithan, Farola</v>
      </c>
      <c r="O26" t="str">
        <f>'1_Original Data'!AG25</f>
        <v>Aurangabad</v>
      </c>
      <c r="P26" t="str">
        <f>'1_Original Data'!AD25</f>
        <v>MH</v>
      </c>
      <c r="Q26">
        <f>'1_Original Data'!AF25</f>
        <v>431105</v>
      </c>
      <c r="R26" t="str">
        <f>'1_Original Data'!AE25</f>
        <v>IN</v>
      </c>
      <c r="T26">
        <f>'1_Original Data'!A25</f>
        <v>24</v>
      </c>
      <c r="U26" t="str">
        <f>'1_Original Data'!M25</f>
        <v>RAA2900034H12HPD#GB0</v>
      </c>
      <c r="V26">
        <f>'1_Original Data'!P25</f>
        <v>0.54</v>
      </c>
      <c r="W26">
        <f>'1_Original Data'!R25</f>
        <v>0.89700000000000002</v>
      </c>
      <c r="X26">
        <f>'1_Original Data'!S25</f>
        <v>0.45100000000000001</v>
      </c>
      <c r="Y26">
        <f>'1_Original Data'!O25</f>
        <v>20000</v>
      </c>
      <c r="Z26" t="str">
        <f>'1_Original Data'!C25</f>
        <v>RPIN2324005558</v>
      </c>
      <c r="AA26">
        <f>'1_Original Data'!L25</f>
        <v>4</v>
      </c>
      <c r="AB26">
        <f>'1_Original Data'!T25</f>
        <v>8400000083</v>
      </c>
      <c r="AC26" s="41">
        <f>'1_Original Data'!B25</f>
        <v>20240222</v>
      </c>
    </row>
    <row r="27" spans="2:29" x14ac:dyDescent="0.25">
      <c r="B27" t="str">
        <f>'1_Original Data'!U26</f>
        <v>D4180806</v>
      </c>
      <c r="C27" t="str">
        <f>'1_Original Data'!E26</f>
        <v>DHOOT AUTOMOTIVE SYSTEMS PRIVATE LIMITED</v>
      </c>
      <c r="D27" t="str">
        <f>'1_Original Data'!V26</f>
        <v>CA00005087</v>
      </c>
      <c r="E27" t="str">
        <f>'1_Original Data'!F26</f>
        <v>Gut No-101,Paithan Road,</v>
      </c>
      <c r="F27" t="str">
        <f>'1_Original Data'!G26</f>
        <v>Taluka Paithan, Farola</v>
      </c>
      <c r="G27" t="str">
        <f>'1_Original Data'!K26</f>
        <v>Aurangabad</v>
      </c>
      <c r="H27" t="str">
        <f>'1_Original Data'!H26</f>
        <v>MH</v>
      </c>
      <c r="I27">
        <f>'1_Original Data'!J26</f>
        <v>431105</v>
      </c>
      <c r="J27" t="str">
        <f>'1_Original Data'!I26</f>
        <v>IN</v>
      </c>
      <c r="K27" t="str">
        <f>'1_Original Data'!AA26</f>
        <v>DHOOT AUTOMOTIVE SYSTEMS PRIVATE LIMITED</v>
      </c>
      <c r="L27" t="str">
        <f>'1_Original Data'!AH26</f>
        <v>CA00005087</v>
      </c>
      <c r="M27" t="str">
        <f>'1_Original Data'!AB26</f>
        <v>Gut No-101,Paithan Road,</v>
      </c>
      <c r="N27" t="str">
        <f>'1_Original Data'!AC26</f>
        <v>Taluka Paithan, Farola</v>
      </c>
      <c r="O27" t="str">
        <f>'1_Original Data'!AG26</f>
        <v>Aurangabad</v>
      </c>
      <c r="P27" t="str">
        <f>'1_Original Data'!AD26</f>
        <v>MH</v>
      </c>
      <c r="Q27">
        <f>'1_Original Data'!AF26</f>
        <v>431105</v>
      </c>
      <c r="R27" t="str">
        <f>'1_Original Data'!AE26</f>
        <v>IN</v>
      </c>
      <c r="T27">
        <f>'1_Original Data'!A26</f>
        <v>25</v>
      </c>
      <c r="U27" t="str">
        <f>'1_Original Data'!M26</f>
        <v>RAA2900014H12HPD#GB0</v>
      </c>
      <c r="V27">
        <f>'1_Original Data'!P26</f>
        <v>0.315</v>
      </c>
      <c r="W27">
        <f>'1_Original Data'!R26</f>
        <v>0.66700000000000004</v>
      </c>
      <c r="X27">
        <f>'1_Original Data'!S26</f>
        <v>0.26400000000000001</v>
      </c>
      <c r="Y27">
        <f>'1_Original Data'!O26</f>
        <v>5000</v>
      </c>
      <c r="Z27" t="str">
        <f>'1_Original Data'!C26</f>
        <v>RPIN2324005533</v>
      </c>
      <c r="AA27">
        <f>'1_Original Data'!L26</f>
        <v>3</v>
      </c>
      <c r="AB27">
        <f>'1_Original Data'!T26</f>
        <v>8400000083</v>
      </c>
      <c r="AC27" s="41">
        <f>'1_Original Data'!B26</f>
        <v>20240222</v>
      </c>
    </row>
    <row r="28" spans="2:29" x14ac:dyDescent="0.25">
      <c r="B28" t="str">
        <f>'1_Original Data'!U27</f>
        <v>D4171418</v>
      </c>
      <c r="C28" t="str">
        <f>'1_Original Data'!E27</f>
        <v>GENUS POWER INFRASTRUCTURES LTD</v>
      </c>
      <c r="D28" t="str">
        <f>'1_Original Data'!V27</f>
        <v>CA00005577</v>
      </c>
      <c r="E28" t="str">
        <f>'1_Original Data'!F27</f>
        <v>INTEGRATED INDUSTRIAL</v>
      </c>
      <c r="F28" t="str">
        <f>'1_Original Data'!G27</f>
        <v>ESTATE,Plot No. 12, Sector 4</v>
      </c>
      <c r="G28" t="str">
        <f>'1_Original Data'!K27</f>
        <v>Haridwar</v>
      </c>
      <c r="H28" t="str">
        <f>'1_Original Data'!H27</f>
        <v>UK</v>
      </c>
      <c r="I28">
        <f>'1_Original Data'!J27</f>
        <v>249403</v>
      </c>
      <c r="J28" t="str">
        <f>'1_Original Data'!I27</f>
        <v>IN</v>
      </c>
      <c r="K28" t="str">
        <f>'1_Original Data'!AA27</f>
        <v>GENUS POWER INFRASTRUCTURES LTD</v>
      </c>
      <c r="L28" t="str">
        <f>'1_Original Data'!AH27</f>
        <v>CA00005577</v>
      </c>
      <c r="M28" t="str">
        <f>'1_Original Data'!AB27</f>
        <v>INTEGRATED INDUSTRIAL</v>
      </c>
      <c r="N28" t="str">
        <f>'1_Original Data'!AC27</f>
        <v>ESTATE,Plot No. 12, Sector 4</v>
      </c>
      <c r="O28" t="str">
        <f>'1_Original Data'!AG27</f>
        <v>Haridwar</v>
      </c>
      <c r="P28" t="str">
        <f>'1_Original Data'!AD27</f>
        <v>UK</v>
      </c>
      <c r="Q28">
        <f>'1_Original Data'!AF27</f>
        <v>249403</v>
      </c>
      <c r="R28" t="str">
        <f>'1_Original Data'!AE27</f>
        <v>IN</v>
      </c>
      <c r="T28">
        <f>'1_Original Data'!A27</f>
        <v>26</v>
      </c>
      <c r="U28" t="str">
        <f>'1_Original Data'!M27</f>
        <v>R5F10MMEDFB#50</v>
      </c>
      <c r="V28">
        <f>'1_Original Data'!P27</f>
        <v>0.90300000000000002</v>
      </c>
      <c r="W28">
        <f>'1_Original Data'!R27</f>
        <v>1.355</v>
      </c>
      <c r="X28">
        <f>'1_Original Data'!S27</f>
        <v>0.79300000000000004</v>
      </c>
      <c r="Y28">
        <f>'1_Original Data'!O27</f>
        <v>6000</v>
      </c>
      <c r="Z28" t="str">
        <f>'1_Original Data'!C27</f>
        <v>RPIN2324005542</v>
      </c>
      <c r="AA28">
        <f>'1_Original Data'!L27</f>
        <v>1</v>
      </c>
      <c r="AB28">
        <f>'1_Original Data'!T27</f>
        <v>6200000960</v>
      </c>
      <c r="AC28" s="41">
        <f>'1_Original Data'!B27</f>
        <v>20240222</v>
      </c>
    </row>
    <row r="29" spans="2:29" x14ac:dyDescent="0.25">
      <c r="B29" t="str">
        <f>'1_Original Data'!U28</f>
        <v>D4170604</v>
      </c>
      <c r="C29" t="str">
        <f>'1_Original Data'!E28</f>
        <v>LAN ENGINEERING AND TECHNOLOGIES</v>
      </c>
      <c r="D29" t="str">
        <f>'1_Original Data'!V28</f>
        <v>CA00007201</v>
      </c>
      <c r="E29" t="str">
        <f>'1_Original Data'!F28</f>
        <v>SECTOR-83,</v>
      </c>
      <c r="F29" t="str">
        <f>'1_Original Data'!G28</f>
        <v>B-7</v>
      </c>
      <c r="G29" t="str">
        <f>'1_Original Data'!K28</f>
        <v>NOIDA</v>
      </c>
      <c r="H29" t="str">
        <f>'1_Original Data'!H28</f>
        <v>UP</v>
      </c>
      <c r="I29">
        <f>'1_Original Data'!J28</f>
        <v>201305</v>
      </c>
      <c r="J29" t="str">
        <f>'1_Original Data'!I28</f>
        <v>IN</v>
      </c>
      <c r="K29" t="str">
        <f>'1_Original Data'!AA28</f>
        <v>LAN ENGINEERING AND TECHNOLOGIES</v>
      </c>
      <c r="L29" t="str">
        <f>'1_Original Data'!AH28</f>
        <v>CA00007201</v>
      </c>
      <c r="M29" t="str">
        <f>'1_Original Data'!AB28</f>
        <v>SECTOR-83,</v>
      </c>
      <c r="N29" t="str">
        <f>'1_Original Data'!AC28</f>
        <v>B-7</v>
      </c>
      <c r="O29" t="str">
        <f>'1_Original Data'!AG28</f>
        <v>NOIDA</v>
      </c>
      <c r="P29" t="str">
        <f>'1_Original Data'!AD28</f>
        <v>UP</v>
      </c>
      <c r="Q29">
        <f>'1_Original Data'!AF28</f>
        <v>201305</v>
      </c>
      <c r="R29" t="str">
        <f>'1_Original Data'!AE28</f>
        <v>IN</v>
      </c>
      <c r="T29">
        <f>'1_Original Data'!A28</f>
        <v>27</v>
      </c>
      <c r="U29" t="str">
        <f>'1_Original Data'!M28</f>
        <v>R5F11TLGDFB#10</v>
      </c>
      <c r="V29">
        <f>'1_Original Data'!P28</f>
        <v>0.93300000000000005</v>
      </c>
      <c r="W29">
        <f>'1_Original Data'!R28</f>
        <v>1.2549999999999999</v>
      </c>
      <c r="X29">
        <f>'1_Original Data'!S28</f>
        <v>0.85899999999999999</v>
      </c>
      <c r="Y29">
        <f>'1_Original Data'!O28</f>
        <v>2560</v>
      </c>
      <c r="Z29" t="str">
        <f>'1_Original Data'!C28</f>
        <v>RPIN2324005582</v>
      </c>
      <c r="AA29">
        <f>'1_Original Data'!L28</f>
        <v>3</v>
      </c>
      <c r="AB29" t="str">
        <f>'1_Original Data'!T28</f>
        <v>Buffer PO</v>
      </c>
      <c r="AC29" s="41">
        <f>'1_Original Data'!B28</f>
        <v>20240223</v>
      </c>
    </row>
    <row r="30" spans="2:29" x14ac:dyDescent="0.25">
      <c r="B30" t="str">
        <f>'1_Original Data'!U29</f>
        <v>D4170604</v>
      </c>
      <c r="C30" t="str">
        <f>'1_Original Data'!E29</f>
        <v>LAN ENGINEERING AND TECHNOLOGIES</v>
      </c>
      <c r="D30" t="str">
        <f>'1_Original Data'!V29</f>
        <v>CA00007201</v>
      </c>
      <c r="E30" t="str">
        <f>'1_Original Data'!F29</f>
        <v>SECTOR-83,</v>
      </c>
      <c r="F30" t="str">
        <f>'1_Original Data'!G29</f>
        <v>B-7</v>
      </c>
      <c r="G30" t="str">
        <f>'1_Original Data'!K29</f>
        <v>NOIDA</v>
      </c>
      <c r="H30" t="str">
        <f>'1_Original Data'!H29</f>
        <v>UP</v>
      </c>
      <c r="I30">
        <f>'1_Original Data'!J29</f>
        <v>201305</v>
      </c>
      <c r="J30" t="str">
        <f>'1_Original Data'!I29</f>
        <v>IN</v>
      </c>
      <c r="K30" t="str">
        <f>'1_Original Data'!AA29</f>
        <v>LAN ENGINEERING AND TECHNOLOGIES</v>
      </c>
      <c r="L30" t="str">
        <f>'1_Original Data'!AH29</f>
        <v>CA00007201</v>
      </c>
      <c r="M30" t="str">
        <f>'1_Original Data'!AB29</f>
        <v>SECTOR-83,</v>
      </c>
      <c r="N30" t="str">
        <f>'1_Original Data'!AC29</f>
        <v>B-7</v>
      </c>
      <c r="O30" t="str">
        <f>'1_Original Data'!AG29</f>
        <v>NOIDA</v>
      </c>
      <c r="P30" t="str">
        <f>'1_Original Data'!AD29</f>
        <v>UP</v>
      </c>
      <c r="Q30">
        <f>'1_Original Data'!AF29</f>
        <v>201305</v>
      </c>
      <c r="R30" t="str">
        <f>'1_Original Data'!AE29</f>
        <v>IN</v>
      </c>
      <c r="T30">
        <f>'1_Original Data'!A29</f>
        <v>28</v>
      </c>
      <c r="U30" t="str">
        <f>'1_Original Data'!M29</f>
        <v>R5F11TLGDFB#10</v>
      </c>
      <c r="V30">
        <f>'1_Original Data'!P29</f>
        <v>0.93300000000000005</v>
      </c>
      <c r="W30">
        <f>'1_Original Data'!R29</f>
        <v>1.2549999999999999</v>
      </c>
      <c r="X30">
        <f>'1_Original Data'!S29</f>
        <v>0.85899999999999999</v>
      </c>
      <c r="Y30">
        <f>'1_Original Data'!O29</f>
        <v>16640</v>
      </c>
      <c r="Z30" t="str">
        <f>'1_Original Data'!C29</f>
        <v>RPIN2324005582</v>
      </c>
      <c r="AA30">
        <f>'1_Original Data'!L29</f>
        <v>2</v>
      </c>
      <c r="AB30" t="str">
        <f>'1_Original Data'!T29</f>
        <v>Buffer PO</v>
      </c>
      <c r="AC30" s="41">
        <f>'1_Original Data'!B29</f>
        <v>20240223</v>
      </c>
    </row>
    <row r="31" spans="2:29" x14ac:dyDescent="0.25">
      <c r="B31" t="str">
        <f>'1_Original Data'!U30</f>
        <v>D4170604</v>
      </c>
      <c r="C31" t="str">
        <f>'1_Original Data'!E30</f>
        <v>LAN ENGINEERING AND TECHNOLOGIES</v>
      </c>
      <c r="D31" t="str">
        <f>'1_Original Data'!V30</f>
        <v>CA00007201</v>
      </c>
      <c r="E31" t="str">
        <f>'1_Original Data'!F30</f>
        <v>SECTOR-83,</v>
      </c>
      <c r="F31" t="str">
        <f>'1_Original Data'!G30</f>
        <v>B-7</v>
      </c>
      <c r="G31" t="str">
        <f>'1_Original Data'!K30</f>
        <v>NOIDA</v>
      </c>
      <c r="H31" t="str">
        <f>'1_Original Data'!H30</f>
        <v>UP</v>
      </c>
      <c r="I31">
        <f>'1_Original Data'!J30</f>
        <v>201305</v>
      </c>
      <c r="J31" t="str">
        <f>'1_Original Data'!I30</f>
        <v>IN</v>
      </c>
      <c r="K31" t="str">
        <f>'1_Original Data'!AA30</f>
        <v>LAN ENGINEERING AND TECHNOLOGIES</v>
      </c>
      <c r="L31" t="str">
        <f>'1_Original Data'!AH30</f>
        <v>CA00007201</v>
      </c>
      <c r="M31" t="str">
        <f>'1_Original Data'!AB30</f>
        <v>SECTOR-83,</v>
      </c>
      <c r="N31" t="str">
        <f>'1_Original Data'!AC30</f>
        <v>B-7</v>
      </c>
      <c r="O31" t="str">
        <f>'1_Original Data'!AG30</f>
        <v>NOIDA</v>
      </c>
      <c r="P31" t="str">
        <f>'1_Original Data'!AD30</f>
        <v>UP</v>
      </c>
      <c r="Q31">
        <f>'1_Original Data'!AF30</f>
        <v>201305</v>
      </c>
      <c r="R31" t="str">
        <f>'1_Original Data'!AE30</f>
        <v>IN</v>
      </c>
      <c r="T31">
        <f>'1_Original Data'!A30</f>
        <v>29</v>
      </c>
      <c r="U31" t="str">
        <f>'1_Original Data'!M30</f>
        <v>R5F11TLGDFB#10</v>
      </c>
      <c r="V31">
        <f>'1_Original Data'!P30</f>
        <v>0.93300000000000005</v>
      </c>
      <c r="W31">
        <f>'1_Original Data'!R30</f>
        <v>1.2549999999999999</v>
      </c>
      <c r="X31">
        <f>'1_Original Data'!S30</f>
        <v>0.85899999999999999</v>
      </c>
      <c r="Y31">
        <f>'1_Original Data'!O30</f>
        <v>12800</v>
      </c>
      <c r="Z31" t="str">
        <f>'1_Original Data'!C30</f>
        <v>RPIN2324005582</v>
      </c>
      <c r="AA31">
        <f>'1_Original Data'!L30</f>
        <v>1</v>
      </c>
      <c r="AB31" t="str">
        <f>'1_Original Data'!T30</f>
        <v>Buffer PO</v>
      </c>
      <c r="AC31" s="41">
        <f>'1_Original Data'!B30</f>
        <v>20240223</v>
      </c>
    </row>
    <row r="32" spans="2:29" x14ac:dyDescent="0.25">
      <c r="B32" t="str">
        <f>'1_Original Data'!U31</f>
        <v>D4170604</v>
      </c>
      <c r="C32" t="str">
        <f>'1_Original Data'!E31</f>
        <v>LAN ENGINEERING AND TECHNOLOGIES</v>
      </c>
      <c r="D32" t="str">
        <f>'1_Original Data'!V31</f>
        <v>CA00007201</v>
      </c>
      <c r="E32" t="str">
        <f>'1_Original Data'!F31</f>
        <v>SECTOR-83,</v>
      </c>
      <c r="F32" t="str">
        <f>'1_Original Data'!G31</f>
        <v>B-7</v>
      </c>
      <c r="G32" t="str">
        <f>'1_Original Data'!K31</f>
        <v>NOIDA</v>
      </c>
      <c r="H32" t="str">
        <f>'1_Original Data'!H31</f>
        <v>UP</v>
      </c>
      <c r="I32">
        <f>'1_Original Data'!J31</f>
        <v>201305</v>
      </c>
      <c r="J32" t="str">
        <f>'1_Original Data'!I31</f>
        <v>IN</v>
      </c>
      <c r="K32" t="str">
        <f>'1_Original Data'!AA31</f>
        <v>LAN ENGINEERING AND TECHNOLOGIES</v>
      </c>
      <c r="L32" t="str">
        <f>'1_Original Data'!AH31</f>
        <v>CA00007201</v>
      </c>
      <c r="M32" t="str">
        <f>'1_Original Data'!AB31</f>
        <v>SECTOR-83,</v>
      </c>
      <c r="N32" t="str">
        <f>'1_Original Data'!AC31</f>
        <v>B-7</v>
      </c>
      <c r="O32" t="str">
        <f>'1_Original Data'!AG31</f>
        <v>NOIDA</v>
      </c>
      <c r="P32" t="str">
        <f>'1_Original Data'!AD31</f>
        <v>UP</v>
      </c>
      <c r="Q32">
        <f>'1_Original Data'!AF31</f>
        <v>201305</v>
      </c>
      <c r="R32" t="str">
        <f>'1_Original Data'!AE31</f>
        <v>IN</v>
      </c>
      <c r="T32">
        <f>'1_Original Data'!A31</f>
        <v>30</v>
      </c>
      <c r="U32" t="str">
        <f>'1_Original Data'!M31</f>
        <v>R5F11TLGDFB#10</v>
      </c>
      <c r="V32">
        <f>'1_Original Data'!P31</f>
        <v>0.93300000000000005</v>
      </c>
      <c r="W32">
        <f>'1_Original Data'!R31</f>
        <v>1.2549999999999999</v>
      </c>
      <c r="X32">
        <f>'1_Original Data'!S31</f>
        <v>0.85899999999999999</v>
      </c>
      <c r="Y32">
        <f>'1_Original Data'!O31</f>
        <v>14080</v>
      </c>
      <c r="Z32" t="str">
        <f>'1_Original Data'!C31</f>
        <v>RPIN2324005582</v>
      </c>
      <c r="AA32">
        <f>'1_Original Data'!L31</f>
        <v>4</v>
      </c>
      <c r="AB32" t="str">
        <f>'1_Original Data'!T31</f>
        <v>Buffer PO</v>
      </c>
      <c r="AC32" s="41">
        <f>'1_Original Data'!B31</f>
        <v>20240223</v>
      </c>
    </row>
    <row r="33" spans="2:29" x14ac:dyDescent="0.25">
      <c r="B33" t="str">
        <f>'1_Original Data'!U32</f>
        <v>D4170604</v>
      </c>
      <c r="C33" t="str">
        <f>'1_Original Data'!E32</f>
        <v>LAN ENGINEERING AND TECHNOLOGIES</v>
      </c>
      <c r="D33" t="str">
        <f>'1_Original Data'!V32</f>
        <v>CA00007201</v>
      </c>
      <c r="E33" t="str">
        <f>'1_Original Data'!F32</f>
        <v>SECTOR-83,</v>
      </c>
      <c r="F33" t="str">
        <f>'1_Original Data'!G32</f>
        <v>B-7</v>
      </c>
      <c r="G33" t="str">
        <f>'1_Original Data'!K32</f>
        <v>NOIDA</v>
      </c>
      <c r="H33" t="str">
        <f>'1_Original Data'!H32</f>
        <v>UP</v>
      </c>
      <c r="I33">
        <f>'1_Original Data'!J32</f>
        <v>201305</v>
      </c>
      <c r="J33" t="str">
        <f>'1_Original Data'!I32</f>
        <v>IN</v>
      </c>
      <c r="K33" t="str">
        <f>'1_Original Data'!AA32</f>
        <v>LAN ENGINEERING AND TECHNOLOGIES</v>
      </c>
      <c r="L33" t="str">
        <f>'1_Original Data'!AH32</f>
        <v>CA00007201</v>
      </c>
      <c r="M33" t="str">
        <f>'1_Original Data'!AB32</f>
        <v>SECTOR-83,</v>
      </c>
      <c r="N33" t="str">
        <f>'1_Original Data'!AC32</f>
        <v>B-7</v>
      </c>
      <c r="O33" t="str">
        <f>'1_Original Data'!AG32</f>
        <v>NOIDA</v>
      </c>
      <c r="P33" t="str">
        <f>'1_Original Data'!AD32</f>
        <v>UP</v>
      </c>
      <c r="Q33">
        <f>'1_Original Data'!AF32</f>
        <v>201305</v>
      </c>
      <c r="R33" t="str">
        <f>'1_Original Data'!AE32</f>
        <v>IN</v>
      </c>
      <c r="T33">
        <f>'1_Original Data'!A32</f>
        <v>31</v>
      </c>
      <c r="U33" t="str">
        <f>'1_Original Data'!M32</f>
        <v>R5F11TLGDFB#10</v>
      </c>
      <c r="V33">
        <f>'1_Original Data'!P32</f>
        <v>0.93300000000000005</v>
      </c>
      <c r="W33">
        <f>'1_Original Data'!R32</f>
        <v>1.2549999999999999</v>
      </c>
      <c r="X33">
        <f>'1_Original Data'!S32</f>
        <v>0.85899999999999999</v>
      </c>
      <c r="Y33">
        <f>'1_Original Data'!O32</f>
        <v>10240</v>
      </c>
      <c r="Z33" t="str">
        <f>'1_Original Data'!C32</f>
        <v>RPIN2324005582</v>
      </c>
      <c r="AA33">
        <f>'1_Original Data'!L32</f>
        <v>5</v>
      </c>
      <c r="AB33" t="str">
        <f>'1_Original Data'!T32</f>
        <v>Buffer PO</v>
      </c>
      <c r="AC33" s="41">
        <f>'1_Original Data'!B32</f>
        <v>20240223</v>
      </c>
    </row>
    <row r="34" spans="2:29" x14ac:dyDescent="0.25">
      <c r="B34" t="str">
        <f>'1_Original Data'!U33</f>
        <v>D4170604</v>
      </c>
      <c r="C34" t="str">
        <f>'1_Original Data'!E33</f>
        <v>LAN ENGINEERING AND TECHNOLOGIES</v>
      </c>
      <c r="D34" t="str">
        <f>'1_Original Data'!V33</f>
        <v>CA00007201</v>
      </c>
      <c r="E34" t="str">
        <f>'1_Original Data'!F33</f>
        <v>SECTOR-83,</v>
      </c>
      <c r="F34" t="str">
        <f>'1_Original Data'!G33</f>
        <v>B-7</v>
      </c>
      <c r="G34" t="str">
        <f>'1_Original Data'!K33</f>
        <v>NOIDA</v>
      </c>
      <c r="H34" t="str">
        <f>'1_Original Data'!H33</f>
        <v>UP</v>
      </c>
      <c r="I34">
        <f>'1_Original Data'!J33</f>
        <v>201305</v>
      </c>
      <c r="J34" t="str">
        <f>'1_Original Data'!I33</f>
        <v>IN</v>
      </c>
      <c r="K34" t="str">
        <f>'1_Original Data'!AA33</f>
        <v>LAN ENGINEERING AND TECHNOLOGIES</v>
      </c>
      <c r="L34" t="str">
        <f>'1_Original Data'!AH33</f>
        <v>CA00007201</v>
      </c>
      <c r="M34" t="str">
        <f>'1_Original Data'!AB33</f>
        <v>SECTOR-83,</v>
      </c>
      <c r="N34" t="str">
        <f>'1_Original Data'!AC33</f>
        <v>B-7</v>
      </c>
      <c r="O34" t="str">
        <f>'1_Original Data'!AG33</f>
        <v>NOIDA</v>
      </c>
      <c r="P34" t="str">
        <f>'1_Original Data'!AD33</f>
        <v>UP</v>
      </c>
      <c r="Q34">
        <f>'1_Original Data'!AF33</f>
        <v>201305</v>
      </c>
      <c r="R34" t="str">
        <f>'1_Original Data'!AE33</f>
        <v>IN</v>
      </c>
      <c r="T34">
        <f>'1_Original Data'!A33</f>
        <v>32</v>
      </c>
      <c r="U34" t="str">
        <f>'1_Original Data'!M33</f>
        <v>R5F11TLGDFB#10</v>
      </c>
      <c r="V34">
        <f>'1_Original Data'!P33</f>
        <v>0.93300000000000005</v>
      </c>
      <c r="W34">
        <f>'1_Original Data'!R33</f>
        <v>1.2549999999999999</v>
      </c>
      <c r="X34">
        <f>'1_Original Data'!S33</f>
        <v>0.85899999999999999</v>
      </c>
      <c r="Y34">
        <f>'1_Original Data'!O33</f>
        <v>3840</v>
      </c>
      <c r="Z34" t="str">
        <f>'1_Original Data'!C33</f>
        <v>RPIN2324005582</v>
      </c>
      <c r="AA34">
        <f>'1_Original Data'!L33</f>
        <v>6</v>
      </c>
      <c r="AB34" t="str">
        <f>'1_Original Data'!T33</f>
        <v>Buffer PO</v>
      </c>
      <c r="AC34" s="41">
        <f>'1_Original Data'!B33</f>
        <v>20240223</v>
      </c>
    </row>
    <row r="35" spans="2:29" x14ac:dyDescent="0.25">
      <c r="B35" t="str">
        <f>'1_Original Data'!U34</f>
        <v>D4175617</v>
      </c>
      <c r="C35" t="str">
        <f>'1_Original Data'!E34</f>
        <v>LAN ENGINEERING AND TECHNOLOGIES</v>
      </c>
      <c r="D35" t="str">
        <f>'1_Original Data'!V34</f>
        <v>CA00007201</v>
      </c>
      <c r="E35" t="str">
        <f>'1_Original Data'!F34</f>
        <v>SECTOR-83,</v>
      </c>
      <c r="F35" t="str">
        <f>'1_Original Data'!G34</f>
        <v>B-7</v>
      </c>
      <c r="G35" t="str">
        <f>'1_Original Data'!K34</f>
        <v>NOIDA</v>
      </c>
      <c r="H35" t="str">
        <f>'1_Original Data'!H34</f>
        <v>UP</v>
      </c>
      <c r="I35">
        <f>'1_Original Data'!J34</f>
        <v>201305</v>
      </c>
      <c r="J35" t="str">
        <f>'1_Original Data'!I34</f>
        <v>IN</v>
      </c>
      <c r="K35" t="str">
        <f>'1_Original Data'!AA34</f>
        <v>LAN ENGINEERING AND TECHNOLOGIES</v>
      </c>
      <c r="L35" t="str">
        <f>'1_Original Data'!AH34</f>
        <v>CA00007201</v>
      </c>
      <c r="M35" t="str">
        <f>'1_Original Data'!AB34</f>
        <v>SECTOR-83,</v>
      </c>
      <c r="N35" t="str">
        <f>'1_Original Data'!AC34</f>
        <v>B-7</v>
      </c>
      <c r="O35" t="str">
        <f>'1_Original Data'!AG34</f>
        <v>NOIDA</v>
      </c>
      <c r="P35" t="str">
        <f>'1_Original Data'!AD34</f>
        <v>UP</v>
      </c>
      <c r="Q35">
        <f>'1_Original Data'!AF34</f>
        <v>201305</v>
      </c>
      <c r="R35" t="str">
        <f>'1_Original Data'!AE34</f>
        <v>IN</v>
      </c>
      <c r="T35">
        <f>'1_Original Data'!A34</f>
        <v>33</v>
      </c>
      <c r="U35" t="str">
        <f>'1_Original Data'!M34</f>
        <v>R5F10NPJDFB#55</v>
      </c>
      <c r="V35">
        <f>'1_Original Data'!P34</f>
        <v>1.4</v>
      </c>
      <c r="W35">
        <f>'1_Original Data'!R34</f>
        <v>2.464</v>
      </c>
      <c r="X35">
        <f>'1_Original Data'!S34</f>
        <v>1.3</v>
      </c>
      <c r="Y35">
        <f>'1_Original Data'!O34</f>
        <v>10000</v>
      </c>
      <c r="Z35" t="str">
        <f>'1_Original Data'!C34</f>
        <v>RPIN2324005582</v>
      </c>
      <c r="AA35">
        <f>'1_Original Data'!L34</f>
        <v>7</v>
      </c>
      <c r="AB35" t="str">
        <f>'1_Original Data'!T34</f>
        <v>Buffer PO</v>
      </c>
      <c r="AC35" s="41">
        <f>'1_Original Data'!B34</f>
        <v>20240223</v>
      </c>
    </row>
    <row r="36" spans="2:29" x14ac:dyDescent="0.25">
      <c r="B36" t="str">
        <f>'1_Original Data'!U35</f>
        <v>D4185859</v>
      </c>
      <c r="C36" t="str">
        <f>'1_Original Data'!E35</f>
        <v>LAN ENGINEERING AND TECHNOLOGIES</v>
      </c>
      <c r="D36" t="str">
        <f>'1_Original Data'!V35</f>
        <v>CA00007201</v>
      </c>
      <c r="E36" t="str">
        <f>'1_Original Data'!F35</f>
        <v>SECTOR-83,</v>
      </c>
      <c r="F36" t="str">
        <f>'1_Original Data'!G35</f>
        <v>B-7</v>
      </c>
      <c r="G36" t="str">
        <f>'1_Original Data'!K35</f>
        <v>NOIDA</v>
      </c>
      <c r="H36" t="str">
        <f>'1_Original Data'!H35</f>
        <v>UP</v>
      </c>
      <c r="I36">
        <f>'1_Original Data'!J35</f>
        <v>201305</v>
      </c>
      <c r="J36" t="str">
        <f>'1_Original Data'!I35</f>
        <v>IN</v>
      </c>
      <c r="K36" t="str">
        <f>'1_Original Data'!AA35</f>
        <v>LAN ENGINEERING AND TECHNOLOGIES</v>
      </c>
      <c r="L36" t="str">
        <f>'1_Original Data'!AH35</f>
        <v>CA00007201</v>
      </c>
      <c r="M36" t="str">
        <f>'1_Original Data'!AB35</f>
        <v>SECTOR-83,</v>
      </c>
      <c r="N36" t="str">
        <f>'1_Original Data'!AC35</f>
        <v>B-7</v>
      </c>
      <c r="O36" t="str">
        <f>'1_Original Data'!AG35</f>
        <v>NOIDA</v>
      </c>
      <c r="P36" t="str">
        <f>'1_Original Data'!AD35</f>
        <v>UP</v>
      </c>
      <c r="Q36">
        <f>'1_Original Data'!AF35</f>
        <v>201305</v>
      </c>
      <c r="R36" t="str">
        <f>'1_Original Data'!AE35</f>
        <v>IN</v>
      </c>
      <c r="T36">
        <f>'1_Original Data'!A35</f>
        <v>34</v>
      </c>
      <c r="U36" t="str">
        <f>'1_Original Data'!M35</f>
        <v>R5F10MMEDFB#50</v>
      </c>
      <c r="V36">
        <f>'1_Original Data'!P35</f>
        <v>0.996</v>
      </c>
      <c r="W36">
        <f>'1_Original Data'!R35</f>
        <v>1.355</v>
      </c>
      <c r="X36">
        <f>'1_Original Data'!S35</f>
        <v>0.90100000000000002</v>
      </c>
      <c r="Y36">
        <f>'1_Original Data'!O35</f>
        <v>31000</v>
      </c>
      <c r="Z36" t="str">
        <f>'1_Original Data'!C35</f>
        <v>RPIN2324005582</v>
      </c>
      <c r="AA36">
        <f>'1_Original Data'!L35</f>
        <v>8</v>
      </c>
      <c r="AB36" t="str">
        <f>'1_Original Data'!T35</f>
        <v>Buffer PO</v>
      </c>
      <c r="AC36" s="41">
        <f>'1_Original Data'!B35</f>
        <v>20240223</v>
      </c>
    </row>
    <row r="37" spans="2:29" x14ac:dyDescent="0.25">
      <c r="B37" t="str">
        <f>'1_Original Data'!U36</f>
        <v>D4185916</v>
      </c>
      <c r="C37" t="str">
        <f>'1_Original Data'!E36</f>
        <v>RABYTE TECHNOLOGIES LLP</v>
      </c>
      <c r="D37" t="str">
        <f>'1_Original Data'!V36</f>
        <v>CA00006012</v>
      </c>
      <c r="E37" t="str">
        <f>'1_Original Data'!F36</f>
        <v>DISTT.GAUTAM BUDHA NAGAR,</v>
      </c>
      <c r="F37" t="str">
        <f>'1_Original Data'!G36</f>
        <v>F-32, Sector-11</v>
      </c>
      <c r="G37" t="str">
        <f>'1_Original Data'!K36</f>
        <v>NOIDA</v>
      </c>
      <c r="H37" t="str">
        <f>'1_Original Data'!H36</f>
        <v>UP</v>
      </c>
      <c r="I37">
        <f>'1_Original Data'!J36</f>
        <v>201301</v>
      </c>
      <c r="J37" t="str">
        <f>'1_Original Data'!I36</f>
        <v>IN</v>
      </c>
      <c r="K37" t="str">
        <f>'1_Original Data'!AA36</f>
        <v>DOLPHIN AUTOMATION</v>
      </c>
      <c r="L37" t="str">
        <f>'1_Original Data'!AH36</f>
        <v>CA00006012</v>
      </c>
      <c r="M37" t="str">
        <f>'1_Original Data'!AB36</f>
        <v>A2/86, SITE-V, (NEAR KASNA),</v>
      </c>
      <c r="N37" t="str">
        <f>'1_Original Data'!AC36</f>
        <v>UPSIDC, GREATER NOIDA</v>
      </c>
      <c r="O37" t="str">
        <f>'1_Original Data'!AG36</f>
        <v>Greater Noida</v>
      </c>
      <c r="P37" t="str">
        <f>'1_Original Data'!AD36</f>
        <v>UP</v>
      </c>
      <c r="Q37">
        <f>'1_Original Data'!AF36</f>
        <v>201308</v>
      </c>
      <c r="R37" t="str">
        <f>'1_Original Data'!AE36</f>
        <v>IN</v>
      </c>
      <c r="T37">
        <f>'1_Original Data'!A36</f>
        <v>35</v>
      </c>
      <c r="U37" t="str">
        <f>'1_Original Data'!M36</f>
        <v>R5F102AAASP#50</v>
      </c>
      <c r="V37">
        <f>'1_Original Data'!P36</f>
        <v>0.58099999999999996</v>
      </c>
      <c r="W37">
        <f>'1_Original Data'!R36</f>
        <v>0.65</v>
      </c>
      <c r="X37">
        <f>'1_Original Data'!S36</f>
        <v>0.54</v>
      </c>
      <c r="Y37">
        <f>'1_Original Data'!O36</f>
        <v>2500</v>
      </c>
      <c r="Z37" t="str">
        <f>'1_Original Data'!C36</f>
        <v>RPIN2324005585</v>
      </c>
      <c r="AA37">
        <f>'1_Original Data'!L36</f>
        <v>8</v>
      </c>
      <c r="AB37" t="str">
        <f>'1_Original Data'!T36</f>
        <v>LLP</v>
      </c>
      <c r="AC37" s="41" t="str">
        <f>'1_Original Data'!B36</f>
        <v>20240223</v>
      </c>
    </row>
    <row r="38" spans="2:29" x14ac:dyDescent="0.25">
      <c r="B38" t="str">
        <f>'1_Original Data'!U37</f>
        <v>D4184067</v>
      </c>
      <c r="C38" t="str">
        <f>'1_Original Data'!E37</f>
        <v>RABYTE TECHNOLOGIES LLP</v>
      </c>
      <c r="D38" t="str">
        <f>'1_Original Data'!V37</f>
        <v>CA00007626</v>
      </c>
      <c r="E38" t="str">
        <f>'1_Original Data'!F37</f>
        <v>DISTT.GAUTAM BUDHA NAGAR,</v>
      </c>
      <c r="F38" t="str">
        <f>'1_Original Data'!G37</f>
        <v>F-32, Sector-11</v>
      </c>
      <c r="G38" t="str">
        <f>'1_Original Data'!K37</f>
        <v>NOIDA</v>
      </c>
      <c r="H38" t="str">
        <f>'1_Original Data'!H37</f>
        <v>UP</v>
      </c>
      <c r="I38">
        <f>'1_Original Data'!J37</f>
        <v>201301</v>
      </c>
      <c r="J38" t="str">
        <f>'1_Original Data'!I37</f>
        <v>IN</v>
      </c>
      <c r="K38" t="str">
        <f>'1_Original Data'!AA37</f>
        <v>SUMITH ELECTRONICS PRIVATE LIMITED</v>
      </c>
      <c r="L38" t="str">
        <f>'1_Original Data'!AH37</f>
        <v>CA00007626</v>
      </c>
      <c r="M38" t="str">
        <f>'1_Original Data'!AB37</f>
        <v>Plot No.15 A &amp; B, 3rd Floor,</v>
      </c>
      <c r="N38" t="str">
        <f>'1_Original Data'!AC37</f>
        <v>SSRK Plaza, EC Complex, Kushaiguda,</v>
      </c>
      <c r="O38" t="str">
        <f>'1_Original Data'!AG37</f>
        <v>Hyderabad</v>
      </c>
      <c r="P38" t="str">
        <f>'1_Original Data'!AD37</f>
        <v>TG</v>
      </c>
      <c r="Q38">
        <f>'1_Original Data'!AF37</f>
        <v>500062</v>
      </c>
      <c r="R38" t="str">
        <f>'1_Original Data'!AE37</f>
        <v>IN</v>
      </c>
      <c r="T38">
        <f>'1_Original Data'!A37</f>
        <v>36</v>
      </c>
      <c r="U38" t="str">
        <f>'1_Original Data'!M37</f>
        <v>R7FA6M1AD3CFM#AA0</v>
      </c>
      <c r="V38">
        <f>'1_Original Data'!P37</f>
        <v>2.2000000000000002</v>
      </c>
      <c r="W38">
        <f>'1_Original Data'!R37</f>
        <v>3.28</v>
      </c>
      <c r="X38">
        <f>'1_Original Data'!S37</f>
        <v>2.0680000000000001</v>
      </c>
      <c r="Y38">
        <f>'1_Original Data'!O37</f>
        <v>2240</v>
      </c>
      <c r="Z38" t="str">
        <f>'1_Original Data'!C37</f>
        <v>RPIN2324005585</v>
      </c>
      <c r="AA38">
        <f>'1_Original Data'!L37</f>
        <v>7</v>
      </c>
      <c r="AB38" t="str">
        <f>'1_Original Data'!T37</f>
        <v>LLP</v>
      </c>
      <c r="AC38" s="41" t="str">
        <f>'1_Original Data'!B37</f>
        <v>20240223</v>
      </c>
    </row>
    <row r="39" spans="2:29" x14ac:dyDescent="0.25">
      <c r="B39">
        <f>'1_Original Data'!U38</f>
        <v>0</v>
      </c>
      <c r="C39" t="str">
        <f>'1_Original Data'!E38</f>
        <v>HARMAN INTERNATIONAL (INDIA) PVT LTD</v>
      </c>
      <c r="D39" t="str">
        <f>'1_Original Data'!V38</f>
        <v>CA00005095</v>
      </c>
      <c r="E39" t="str">
        <f>'1_Original Data'!F38</f>
        <v>Office-1,Wing A&amp;B, Plot no. 9,Phase1,</v>
      </c>
      <c r="F39" t="str">
        <f>'1_Original Data'!G38</f>
        <v>Sattva Knowledge Court Kr Puram Hobli,</v>
      </c>
      <c r="G39" t="str">
        <f>'1_Original Data'!K38</f>
        <v>Bangalore</v>
      </c>
      <c r="H39" t="str">
        <f>'1_Original Data'!H38</f>
        <v>KA</v>
      </c>
      <c r="I39">
        <f>'1_Original Data'!J38</f>
        <v>560048</v>
      </c>
      <c r="J39" t="str">
        <f>'1_Original Data'!I38</f>
        <v>IN</v>
      </c>
      <c r="K39" t="str">
        <f>'1_Original Data'!AA38</f>
        <v>HARMAN INTERNATIONAL (INDIA) PVT LTD</v>
      </c>
      <c r="L39" t="str">
        <f>'1_Original Data'!AH38</f>
        <v>CA00005095</v>
      </c>
      <c r="M39" t="str">
        <f>'1_Original Data'!AB38</f>
        <v>Office-1,Wing A&amp;B, Plot no. 9,Phase1,</v>
      </c>
      <c r="N39" t="str">
        <f>'1_Original Data'!AC38</f>
        <v>Sattva Knowledge Court Kr Puram Hobli,</v>
      </c>
      <c r="O39" t="str">
        <f>'1_Original Data'!AG38</f>
        <v>Bangalore</v>
      </c>
      <c r="P39" t="str">
        <f>'1_Original Data'!AD38</f>
        <v>KA</v>
      </c>
      <c r="Q39">
        <f>'1_Original Data'!AF38</f>
        <v>560048</v>
      </c>
      <c r="R39" t="str">
        <f>'1_Original Data'!AE38</f>
        <v>IN</v>
      </c>
      <c r="T39">
        <f>'1_Original Data'!A38</f>
        <v>37</v>
      </c>
      <c r="U39" t="str">
        <f>'1_Original Data'!M38</f>
        <v>RTE0T00020KCE00000R</v>
      </c>
      <c r="V39">
        <f>'1_Original Data'!P38</f>
        <v>540</v>
      </c>
      <c r="W39">
        <f>'1_Original Data'!R38</f>
        <v>379</v>
      </c>
      <c r="X39">
        <f>'1_Original Data'!S38</f>
        <v>0</v>
      </c>
      <c r="Y39">
        <f>'1_Original Data'!O38</f>
        <v>2</v>
      </c>
      <c r="Z39" t="str">
        <f>'1_Original Data'!C38</f>
        <v>RPIN2324005504</v>
      </c>
      <c r="AA39">
        <f>'1_Original Data'!L38</f>
        <v>1</v>
      </c>
      <c r="AB39">
        <f>'1_Original Data'!T38</f>
        <v>7700249277</v>
      </c>
      <c r="AC39" s="41" t="str">
        <f>'1_Original Data'!B38</f>
        <v>20240220</v>
      </c>
    </row>
    <row r="40" spans="2:29" x14ac:dyDescent="0.25">
      <c r="B40">
        <f>'1_Original Data'!U39</f>
        <v>0</v>
      </c>
      <c r="C40" t="str">
        <f>'1_Original Data'!E39</f>
        <v>HARMAN INTERNATIONAL (INDIA) PVT LTD</v>
      </c>
      <c r="D40" t="str">
        <f>'1_Original Data'!V39</f>
        <v>CA00005095</v>
      </c>
      <c r="E40" t="str">
        <f>'1_Original Data'!F39</f>
        <v>Office-1,Wing A&amp;B, Plot no. 9,Phase1,</v>
      </c>
      <c r="F40" t="str">
        <f>'1_Original Data'!G39</f>
        <v>Sattva Knowledge Court Kr Puram Hobli,</v>
      </c>
      <c r="G40" t="str">
        <f>'1_Original Data'!K39</f>
        <v>Bangalore</v>
      </c>
      <c r="H40" t="str">
        <f>'1_Original Data'!H39</f>
        <v>KA</v>
      </c>
      <c r="I40">
        <f>'1_Original Data'!J39</f>
        <v>560048</v>
      </c>
      <c r="J40" t="str">
        <f>'1_Original Data'!I39</f>
        <v>IN</v>
      </c>
      <c r="K40" t="str">
        <f>'1_Original Data'!AA39</f>
        <v>HARMAN INTERNATIONAL (INDIA) PVT LTD</v>
      </c>
      <c r="L40" t="str">
        <f>'1_Original Data'!AH39</f>
        <v>CA00005095</v>
      </c>
      <c r="M40" t="str">
        <f>'1_Original Data'!AB39</f>
        <v>Office-1,Wing A&amp;B, Plot no. 9,Phase1,</v>
      </c>
      <c r="N40" t="str">
        <f>'1_Original Data'!AC39</f>
        <v>Sattva Knowledge Court Kr Puram Hobli,</v>
      </c>
      <c r="O40" t="str">
        <f>'1_Original Data'!AG39</f>
        <v>Bangalore</v>
      </c>
      <c r="P40" t="str">
        <f>'1_Original Data'!AD39</f>
        <v>KA</v>
      </c>
      <c r="Q40">
        <f>'1_Original Data'!AF39</f>
        <v>560048</v>
      </c>
      <c r="R40" t="str">
        <f>'1_Original Data'!AE39</f>
        <v>IN</v>
      </c>
      <c r="T40">
        <f>'1_Original Data'!A39</f>
        <v>38</v>
      </c>
      <c r="U40" t="str">
        <f>'1_Original Data'!M39</f>
        <v>RTE0T00020KCE00000R</v>
      </c>
      <c r="V40">
        <f>'1_Original Data'!P39</f>
        <v>540</v>
      </c>
      <c r="W40">
        <f>'1_Original Data'!R39</f>
        <v>379</v>
      </c>
      <c r="X40">
        <f>'1_Original Data'!S39</f>
        <v>0</v>
      </c>
      <c r="Y40">
        <f>'1_Original Data'!O39</f>
        <v>1</v>
      </c>
      <c r="Z40" t="str">
        <f>'1_Original Data'!C39</f>
        <v>RPIN2324005504</v>
      </c>
      <c r="AA40">
        <f>'1_Original Data'!L39</f>
        <v>2</v>
      </c>
      <c r="AB40">
        <f>'1_Original Data'!T39</f>
        <v>7700249277</v>
      </c>
      <c r="AC40" s="41" t="str">
        <f>'1_Original Data'!B39</f>
        <v>20240220</v>
      </c>
    </row>
    <row r="41" spans="2:29" x14ac:dyDescent="0.25">
      <c r="B41">
        <f>'1_Original Data'!U40</f>
        <v>0</v>
      </c>
      <c r="C41">
        <f>'1_Original Data'!E40</f>
        <v>0</v>
      </c>
      <c r="D41">
        <f>'1_Original Data'!V40</f>
        <v>0</v>
      </c>
      <c r="E41">
        <f>'1_Original Data'!F40</f>
        <v>0</v>
      </c>
      <c r="F41">
        <f>'1_Original Data'!G40</f>
        <v>0</v>
      </c>
      <c r="G41">
        <f>'1_Original Data'!K40</f>
        <v>0</v>
      </c>
      <c r="H41">
        <f>'1_Original Data'!H40</f>
        <v>0</v>
      </c>
      <c r="I41">
        <f>'1_Original Data'!J40</f>
        <v>0</v>
      </c>
      <c r="J41">
        <f>'1_Original Data'!I40</f>
        <v>0</v>
      </c>
      <c r="K41">
        <f>'1_Original Data'!AA40</f>
        <v>0</v>
      </c>
      <c r="L41">
        <f>'1_Original Data'!AH40</f>
        <v>0</v>
      </c>
      <c r="M41">
        <f>'1_Original Data'!AB40</f>
        <v>0</v>
      </c>
      <c r="N41">
        <f>'1_Original Data'!AC40</f>
        <v>0</v>
      </c>
      <c r="O41">
        <f>'1_Original Data'!AG40</f>
        <v>0</v>
      </c>
      <c r="P41">
        <f>'1_Original Data'!AD40</f>
        <v>0</v>
      </c>
      <c r="Q41">
        <f>'1_Original Data'!AF40</f>
        <v>0</v>
      </c>
      <c r="R41">
        <f>'1_Original Data'!AE40</f>
        <v>0</v>
      </c>
      <c r="T41">
        <f>'1_Original Data'!A40</f>
        <v>0</v>
      </c>
      <c r="U41">
        <f>'1_Original Data'!M40</f>
        <v>0</v>
      </c>
      <c r="V41">
        <f>'1_Original Data'!P40</f>
        <v>0</v>
      </c>
      <c r="W41">
        <f>'1_Original Data'!R40</f>
        <v>0</v>
      </c>
      <c r="X41">
        <f>'1_Original Data'!S40</f>
        <v>0</v>
      </c>
      <c r="Y41">
        <f>'1_Original Data'!O40</f>
        <v>0</v>
      </c>
      <c r="Z41">
        <f>'1_Original Data'!C40</f>
        <v>0</v>
      </c>
      <c r="AA41">
        <f>'1_Original Data'!L40</f>
        <v>0</v>
      </c>
      <c r="AB41">
        <f>'1_Original Data'!T40</f>
        <v>0</v>
      </c>
      <c r="AC41" s="41">
        <f>'1_Original Data'!B40</f>
        <v>0</v>
      </c>
    </row>
    <row r="42" spans="2:29" x14ac:dyDescent="0.25">
      <c r="B42">
        <f>'1_Original Data'!U41</f>
        <v>0</v>
      </c>
      <c r="C42">
        <f>'1_Original Data'!E41</f>
        <v>0</v>
      </c>
      <c r="D42">
        <f>'1_Original Data'!V41</f>
        <v>0</v>
      </c>
      <c r="E42">
        <f>'1_Original Data'!F41</f>
        <v>0</v>
      </c>
      <c r="F42">
        <f>'1_Original Data'!G41</f>
        <v>0</v>
      </c>
      <c r="G42">
        <f>'1_Original Data'!K41</f>
        <v>0</v>
      </c>
      <c r="H42">
        <f>'1_Original Data'!H41</f>
        <v>0</v>
      </c>
      <c r="I42">
        <f>'1_Original Data'!J41</f>
        <v>0</v>
      </c>
      <c r="J42">
        <f>'1_Original Data'!I41</f>
        <v>0</v>
      </c>
      <c r="K42">
        <f>'1_Original Data'!AA41</f>
        <v>0</v>
      </c>
      <c r="L42">
        <f>'1_Original Data'!AH41</f>
        <v>0</v>
      </c>
      <c r="M42">
        <f>'1_Original Data'!AB41</f>
        <v>0</v>
      </c>
      <c r="N42">
        <f>'1_Original Data'!AC41</f>
        <v>0</v>
      </c>
      <c r="O42">
        <f>'1_Original Data'!AG41</f>
        <v>0</v>
      </c>
      <c r="P42">
        <f>'1_Original Data'!AD41</f>
        <v>0</v>
      </c>
      <c r="Q42">
        <f>'1_Original Data'!AF41</f>
        <v>0</v>
      </c>
      <c r="R42">
        <f>'1_Original Data'!AE41</f>
        <v>0</v>
      </c>
      <c r="T42">
        <f>'1_Original Data'!A41</f>
        <v>0</v>
      </c>
      <c r="U42">
        <f>'1_Original Data'!M41</f>
        <v>0</v>
      </c>
      <c r="V42">
        <f>'1_Original Data'!P41</f>
        <v>0</v>
      </c>
      <c r="W42">
        <f>'1_Original Data'!R41</f>
        <v>0</v>
      </c>
      <c r="X42">
        <f>'1_Original Data'!S41</f>
        <v>0</v>
      </c>
      <c r="Y42">
        <f>'1_Original Data'!O41</f>
        <v>0</v>
      </c>
      <c r="Z42">
        <f>'1_Original Data'!C41</f>
        <v>0</v>
      </c>
      <c r="AA42">
        <f>'1_Original Data'!L41</f>
        <v>0</v>
      </c>
      <c r="AB42">
        <f>'1_Original Data'!T41</f>
        <v>0</v>
      </c>
      <c r="AC42" s="41">
        <f>'1_Original Data'!B41</f>
        <v>0</v>
      </c>
    </row>
    <row r="43" spans="2:29" x14ac:dyDescent="0.25">
      <c r="B43">
        <f>'1_Original Data'!U42</f>
        <v>0</v>
      </c>
      <c r="C43">
        <f>'1_Original Data'!E42</f>
        <v>0</v>
      </c>
      <c r="D43">
        <f>'1_Original Data'!V42</f>
        <v>0</v>
      </c>
      <c r="E43">
        <f>'1_Original Data'!F42</f>
        <v>0</v>
      </c>
      <c r="F43">
        <f>'1_Original Data'!G42</f>
        <v>0</v>
      </c>
      <c r="G43">
        <f>'1_Original Data'!K42</f>
        <v>0</v>
      </c>
      <c r="H43">
        <f>'1_Original Data'!H42</f>
        <v>0</v>
      </c>
      <c r="I43">
        <f>'1_Original Data'!J42</f>
        <v>0</v>
      </c>
      <c r="J43">
        <f>'1_Original Data'!I42</f>
        <v>0</v>
      </c>
      <c r="K43">
        <f>'1_Original Data'!AA42</f>
        <v>0</v>
      </c>
      <c r="L43">
        <f>'1_Original Data'!AH42</f>
        <v>0</v>
      </c>
      <c r="M43">
        <f>'1_Original Data'!AB42</f>
        <v>0</v>
      </c>
      <c r="N43">
        <f>'1_Original Data'!AC42</f>
        <v>0</v>
      </c>
      <c r="O43">
        <f>'1_Original Data'!AG42</f>
        <v>0</v>
      </c>
      <c r="P43">
        <f>'1_Original Data'!AD42</f>
        <v>0</v>
      </c>
      <c r="Q43">
        <f>'1_Original Data'!AF42</f>
        <v>0</v>
      </c>
      <c r="R43">
        <f>'1_Original Data'!AE42</f>
        <v>0</v>
      </c>
      <c r="T43">
        <f>'1_Original Data'!A42</f>
        <v>0</v>
      </c>
      <c r="U43">
        <f>'1_Original Data'!M42</f>
        <v>0</v>
      </c>
      <c r="V43">
        <f>'1_Original Data'!P42</f>
        <v>0</v>
      </c>
      <c r="W43">
        <f>'1_Original Data'!R42</f>
        <v>0</v>
      </c>
      <c r="X43">
        <f>'1_Original Data'!S42</f>
        <v>0</v>
      </c>
      <c r="Y43">
        <f>'1_Original Data'!O42</f>
        <v>0</v>
      </c>
      <c r="Z43">
        <f>'1_Original Data'!C42</f>
        <v>0</v>
      </c>
      <c r="AA43">
        <f>'1_Original Data'!L42</f>
        <v>0</v>
      </c>
      <c r="AB43">
        <f>'1_Original Data'!T42</f>
        <v>0</v>
      </c>
      <c r="AC43" s="41">
        <f>'1_Original Data'!B42</f>
        <v>0</v>
      </c>
    </row>
    <row r="44" spans="2:29" x14ac:dyDescent="0.25">
      <c r="B44">
        <f>'1_Original Data'!U43</f>
        <v>0</v>
      </c>
      <c r="C44">
        <f>'1_Original Data'!E43</f>
        <v>0</v>
      </c>
      <c r="D44">
        <f>'1_Original Data'!V43</f>
        <v>0</v>
      </c>
      <c r="E44">
        <f>'1_Original Data'!F43</f>
        <v>0</v>
      </c>
      <c r="F44">
        <f>'1_Original Data'!G43</f>
        <v>0</v>
      </c>
      <c r="G44">
        <f>'1_Original Data'!K43</f>
        <v>0</v>
      </c>
      <c r="H44">
        <f>'1_Original Data'!H43</f>
        <v>0</v>
      </c>
      <c r="I44">
        <f>'1_Original Data'!J43</f>
        <v>0</v>
      </c>
      <c r="J44">
        <f>'1_Original Data'!I43</f>
        <v>0</v>
      </c>
      <c r="K44">
        <f>'1_Original Data'!AA43</f>
        <v>0</v>
      </c>
      <c r="L44">
        <f>'1_Original Data'!AH43</f>
        <v>0</v>
      </c>
      <c r="M44">
        <f>'1_Original Data'!AB43</f>
        <v>0</v>
      </c>
      <c r="N44">
        <f>'1_Original Data'!AC43</f>
        <v>0</v>
      </c>
      <c r="O44">
        <f>'1_Original Data'!AG43</f>
        <v>0</v>
      </c>
      <c r="P44">
        <f>'1_Original Data'!AD43</f>
        <v>0</v>
      </c>
      <c r="Q44">
        <f>'1_Original Data'!AF43</f>
        <v>0</v>
      </c>
      <c r="R44">
        <f>'1_Original Data'!AE43</f>
        <v>0</v>
      </c>
      <c r="T44">
        <f>'1_Original Data'!A43</f>
        <v>0</v>
      </c>
      <c r="U44">
        <f>'1_Original Data'!M43</f>
        <v>0</v>
      </c>
      <c r="V44">
        <f>'1_Original Data'!P43</f>
        <v>0</v>
      </c>
      <c r="W44">
        <f>'1_Original Data'!R43</f>
        <v>0</v>
      </c>
      <c r="X44">
        <f>'1_Original Data'!S43</f>
        <v>0</v>
      </c>
      <c r="Y44">
        <f>'1_Original Data'!O43</f>
        <v>0</v>
      </c>
      <c r="Z44">
        <f>'1_Original Data'!C43</f>
        <v>0</v>
      </c>
      <c r="AA44">
        <f>'1_Original Data'!L43</f>
        <v>0</v>
      </c>
      <c r="AB44">
        <f>'1_Original Data'!T43</f>
        <v>0</v>
      </c>
      <c r="AC44" s="41">
        <f>'1_Original Data'!B43</f>
        <v>0</v>
      </c>
    </row>
    <row r="45" spans="2:29" x14ac:dyDescent="0.25">
      <c r="B45">
        <f>'1_Original Data'!U44</f>
        <v>0</v>
      </c>
      <c r="C45">
        <f>'1_Original Data'!E44</f>
        <v>0</v>
      </c>
      <c r="D45">
        <f>'1_Original Data'!V44</f>
        <v>0</v>
      </c>
      <c r="E45">
        <f>'1_Original Data'!F44</f>
        <v>0</v>
      </c>
      <c r="F45">
        <f>'1_Original Data'!G44</f>
        <v>0</v>
      </c>
      <c r="G45">
        <f>'1_Original Data'!K44</f>
        <v>0</v>
      </c>
      <c r="H45">
        <f>'1_Original Data'!H44</f>
        <v>0</v>
      </c>
      <c r="I45">
        <f>'1_Original Data'!J44</f>
        <v>0</v>
      </c>
      <c r="J45">
        <f>'1_Original Data'!I44</f>
        <v>0</v>
      </c>
      <c r="K45">
        <f>'1_Original Data'!AA44</f>
        <v>0</v>
      </c>
      <c r="L45">
        <f>'1_Original Data'!AH44</f>
        <v>0</v>
      </c>
      <c r="M45">
        <f>'1_Original Data'!AB44</f>
        <v>0</v>
      </c>
      <c r="N45">
        <f>'1_Original Data'!AC44</f>
        <v>0</v>
      </c>
      <c r="O45">
        <f>'1_Original Data'!AG44</f>
        <v>0</v>
      </c>
      <c r="P45">
        <f>'1_Original Data'!AD44</f>
        <v>0</v>
      </c>
      <c r="Q45">
        <f>'1_Original Data'!AF44</f>
        <v>0</v>
      </c>
      <c r="R45">
        <f>'1_Original Data'!AE44</f>
        <v>0</v>
      </c>
      <c r="T45">
        <f>'1_Original Data'!A44</f>
        <v>0</v>
      </c>
      <c r="U45">
        <f>'1_Original Data'!M44</f>
        <v>0</v>
      </c>
      <c r="V45">
        <f>'1_Original Data'!P44</f>
        <v>0</v>
      </c>
      <c r="W45">
        <f>'1_Original Data'!R44</f>
        <v>0</v>
      </c>
      <c r="X45">
        <f>'1_Original Data'!S44</f>
        <v>0</v>
      </c>
      <c r="Y45">
        <f>'1_Original Data'!O44</f>
        <v>0</v>
      </c>
      <c r="Z45">
        <f>'1_Original Data'!C44</f>
        <v>0</v>
      </c>
      <c r="AA45">
        <f>'1_Original Data'!L44</f>
        <v>0</v>
      </c>
      <c r="AB45">
        <f>'1_Original Data'!T44</f>
        <v>0</v>
      </c>
      <c r="AC45" s="41">
        <f>'1_Original Data'!B44</f>
        <v>0</v>
      </c>
    </row>
    <row r="46" spans="2:29" x14ac:dyDescent="0.25">
      <c r="B46">
        <f>'1_Original Data'!U45</f>
        <v>0</v>
      </c>
      <c r="C46">
        <f>'1_Original Data'!E45</f>
        <v>0</v>
      </c>
      <c r="D46">
        <f>'1_Original Data'!V45</f>
        <v>0</v>
      </c>
      <c r="E46">
        <f>'1_Original Data'!F45</f>
        <v>0</v>
      </c>
      <c r="F46">
        <f>'1_Original Data'!G45</f>
        <v>0</v>
      </c>
      <c r="G46">
        <f>'1_Original Data'!K45</f>
        <v>0</v>
      </c>
      <c r="H46">
        <f>'1_Original Data'!H45</f>
        <v>0</v>
      </c>
      <c r="I46">
        <f>'1_Original Data'!J45</f>
        <v>0</v>
      </c>
      <c r="J46">
        <f>'1_Original Data'!I45</f>
        <v>0</v>
      </c>
      <c r="K46">
        <f>'1_Original Data'!AA45</f>
        <v>0</v>
      </c>
      <c r="L46">
        <f>'1_Original Data'!AH45</f>
        <v>0</v>
      </c>
      <c r="M46">
        <f>'1_Original Data'!AB45</f>
        <v>0</v>
      </c>
      <c r="N46">
        <f>'1_Original Data'!AC45</f>
        <v>0</v>
      </c>
      <c r="O46">
        <f>'1_Original Data'!AG45</f>
        <v>0</v>
      </c>
      <c r="P46">
        <f>'1_Original Data'!AD45</f>
        <v>0</v>
      </c>
      <c r="Q46">
        <f>'1_Original Data'!AF45</f>
        <v>0</v>
      </c>
      <c r="R46">
        <f>'1_Original Data'!AE45</f>
        <v>0</v>
      </c>
      <c r="T46">
        <f>'1_Original Data'!A45</f>
        <v>0</v>
      </c>
      <c r="U46">
        <f>'1_Original Data'!M45</f>
        <v>0</v>
      </c>
      <c r="V46">
        <f>'1_Original Data'!P45</f>
        <v>0</v>
      </c>
      <c r="W46">
        <f>'1_Original Data'!R45</f>
        <v>0</v>
      </c>
      <c r="X46">
        <f>'1_Original Data'!S45</f>
        <v>0</v>
      </c>
      <c r="Y46">
        <f>'1_Original Data'!O45</f>
        <v>0</v>
      </c>
      <c r="Z46">
        <f>'1_Original Data'!C45</f>
        <v>0</v>
      </c>
      <c r="AA46">
        <f>'1_Original Data'!L45</f>
        <v>0</v>
      </c>
      <c r="AB46">
        <f>'1_Original Data'!T45</f>
        <v>0</v>
      </c>
      <c r="AC46" s="41">
        <f>'1_Original Data'!B45</f>
        <v>0</v>
      </c>
    </row>
    <row r="47" spans="2:29" x14ac:dyDescent="0.25">
      <c r="B47">
        <f>'1_Original Data'!U46</f>
        <v>0</v>
      </c>
      <c r="C47">
        <f>'1_Original Data'!E46</f>
        <v>0</v>
      </c>
      <c r="D47">
        <f>'1_Original Data'!V46</f>
        <v>0</v>
      </c>
      <c r="E47">
        <f>'1_Original Data'!F46</f>
        <v>0</v>
      </c>
      <c r="F47">
        <f>'1_Original Data'!G46</f>
        <v>0</v>
      </c>
      <c r="G47">
        <f>'1_Original Data'!K46</f>
        <v>0</v>
      </c>
      <c r="H47">
        <f>'1_Original Data'!H46</f>
        <v>0</v>
      </c>
      <c r="I47">
        <f>'1_Original Data'!J46</f>
        <v>0</v>
      </c>
      <c r="J47">
        <f>'1_Original Data'!I46</f>
        <v>0</v>
      </c>
      <c r="K47">
        <f>'1_Original Data'!AA46</f>
        <v>0</v>
      </c>
      <c r="L47">
        <f>'1_Original Data'!AH46</f>
        <v>0</v>
      </c>
      <c r="M47">
        <f>'1_Original Data'!AB46</f>
        <v>0</v>
      </c>
      <c r="N47">
        <f>'1_Original Data'!AC46</f>
        <v>0</v>
      </c>
      <c r="O47">
        <f>'1_Original Data'!AG46</f>
        <v>0</v>
      </c>
      <c r="P47">
        <f>'1_Original Data'!AD46</f>
        <v>0</v>
      </c>
      <c r="Q47">
        <f>'1_Original Data'!AF46</f>
        <v>0</v>
      </c>
      <c r="R47">
        <f>'1_Original Data'!AE46</f>
        <v>0</v>
      </c>
      <c r="T47">
        <f>'1_Original Data'!A46</f>
        <v>0</v>
      </c>
      <c r="U47">
        <f>'1_Original Data'!M46</f>
        <v>0</v>
      </c>
      <c r="V47">
        <f>'1_Original Data'!P46</f>
        <v>0</v>
      </c>
      <c r="W47">
        <f>'1_Original Data'!R46</f>
        <v>0</v>
      </c>
      <c r="X47">
        <f>'1_Original Data'!S46</f>
        <v>0</v>
      </c>
      <c r="Y47">
        <f>'1_Original Data'!O46</f>
        <v>0</v>
      </c>
      <c r="Z47">
        <f>'1_Original Data'!C46</f>
        <v>0</v>
      </c>
      <c r="AA47">
        <f>'1_Original Data'!L46</f>
        <v>0</v>
      </c>
      <c r="AB47">
        <f>'1_Original Data'!T46</f>
        <v>0</v>
      </c>
      <c r="AC47" s="41">
        <f>'1_Original Data'!B46</f>
        <v>0</v>
      </c>
    </row>
    <row r="48" spans="2:29" x14ac:dyDescent="0.25">
      <c r="B48">
        <f>'1_Original Data'!U47</f>
        <v>0</v>
      </c>
      <c r="C48">
        <f>'1_Original Data'!E47</f>
        <v>0</v>
      </c>
      <c r="D48">
        <f>'1_Original Data'!V47</f>
        <v>0</v>
      </c>
      <c r="E48">
        <f>'1_Original Data'!F47</f>
        <v>0</v>
      </c>
      <c r="F48">
        <f>'1_Original Data'!G47</f>
        <v>0</v>
      </c>
      <c r="G48">
        <f>'1_Original Data'!K47</f>
        <v>0</v>
      </c>
      <c r="H48">
        <f>'1_Original Data'!H47</f>
        <v>0</v>
      </c>
      <c r="I48">
        <f>'1_Original Data'!J47</f>
        <v>0</v>
      </c>
      <c r="J48">
        <f>'1_Original Data'!I47</f>
        <v>0</v>
      </c>
      <c r="K48">
        <f>'1_Original Data'!AA47</f>
        <v>0</v>
      </c>
      <c r="L48">
        <f>'1_Original Data'!AH47</f>
        <v>0</v>
      </c>
      <c r="M48">
        <f>'1_Original Data'!AB47</f>
        <v>0</v>
      </c>
      <c r="N48">
        <f>'1_Original Data'!AC47</f>
        <v>0</v>
      </c>
      <c r="O48">
        <f>'1_Original Data'!AG47</f>
        <v>0</v>
      </c>
      <c r="P48">
        <f>'1_Original Data'!AD47</f>
        <v>0</v>
      </c>
      <c r="Q48">
        <f>'1_Original Data'!AF47</f>
        <v>0</v>
      </c>
      <c r="R48">
        <f>'1_Original Data'!AE47</f>
        <v>0</v>
      </c>
      <c r="T48">
        <f>'1_Original Data'!A47</f>
        <v>0</v>
      </c>
      <c r="U48">
        <f>'1_Original Data'!M47</f>
        <v>0</v>
      </c>
      <c r="V48">
        <f>'1_Original Data'!P47</f>
        <v>0</v>
      </c>
      <c r="W48">
        <f>'1_Original Data'!R47</f>
        <v>0</v>
      </c>
      <c r="X48">
        <f>'1_Original Data'!S47</f>
        <v>0</v>
      </c>
      <c r="Y48">
        <f>'1_Original Data'!O47</f>
        <v>0</v>
      </c>
      <c r="Z48">
        <f>'1_Original Data'!C47</f>
        <v>0</v>
      </c>
      <c r="AA48">
        <f>'1_Original Data'!L47</f>
        <v>0</v>
      </c>
      <c r="AB48">
        <f>'1_Original Data'!T47</f>
        <v>0</v>
      </c>
      <c r="AC48" s="41">
        <f>'1_Original Data'!B47</f>
        <v>0</v>
      </c>
    </row>
    <row r="49" spans="2:29" x14ac:dyDescent="0.25">
      <c r="B49">
        <f>'1_Original Data'!U48</f>
        <v>0</v>
      </c>
      <c r="C49">
        <f>'1_Original Data'!E48</f>
        <v>0</v>
      </c>
      <c r="D49">
        <f>'1_Original Data'!V48</f>
        <v>0</v>
      </c>
      <c r="E49">
        <f>'1_Original Data'!F48</f>
        <v>0</v>
      </c>
      <c r="F49">
        <f>'1_Original Data'!G48</f>
        <v>0</v>
      </c>
      <c r="G49">
        <f>'1_Original Data'!K48</f>
        <v>0</v>
      </c>
      <c r="H49">
        <f>'1_Original Data'!H48</f>
        <v>0</v>
      </c>
      <c r="I49">
        <f>'1_Original Data'!J48</f>
        <v>0</v>
      </c>
      <c r="J49">
        <f>'1_Original Data'!I48</f>
        <v>0</v>
      </c>
      <c r="K49">
        <f>'1_Original Data'!AA48</f>
        <v>0</v>
      </c>
      <c r="L49">
        <f>'1_Original Data'!AH48</f>
        <v>0</v>
      </c>
      <c r="M49">
        <f>'1_Original Data'!AB48</f>
        <v>0</v>
      </c>
      <c r="N49">
        <f>'1_Original Data'!AC48</f>
        <v>0</v>
      </c>
      <c r="O49">
        <f>'1_Original Data'!AG48</f>
        <v>0</v>
      </c>
      <c r="P49">
        <f>'1_Original Data'!AD48</f>
        <v>0</v>
      </c>
      <c r="Q49">
        <f>'1_Original Data'!AF48</f>
        <v>0</v>
      </c>
      <c r="R49">
        <f>'1_Original Data'!AE48</f>
        <v>0</v>
      </c>
      <c r="T49">
        <f>'1_Original Data'!A48</f>
        <v>0</v>
      </c>
      <c r="U49">
        <f>'1_Original Data'!M48</f>
        <v>0</v>
      </c>
      <c r="V49">
        <f>'1_Original Data'!P48</f>
        <v>0</v>
      </c>
      <c r="W49">
        <f>'1_Original Data'!R48</f>
        <v>0</v>
      </c>
      <c r="X49">
        <f>'1_Original Data'!S48</f>
        <v>0</v>
      </c>
      <c r="Y49">
        <f>'1_Original Data'!O48</f>
        <v>0</v>
      </c>
      <c r="Z49">
        <f>'1_Original Data'!C48</f>
        <v>0</v>
      </c>
      <c r="AA49">
        <f>'1_Original Data'!L48</f>
        <v>0</v>
      </c>
      <c r="AB49">
        <f>'1_Original Data'!T48</f>
        <v>0</v>
      </c>
      <c r="AC49" s="41">
        <f>'1_Original Data'!B48</f>
        <v>0</v>
      </c>
    </row>
    <row r="50" spans="2:29" x14ac:dyDescent="0.25">
      <c r="B50">
        <f>'1_Original Data'!U49</f>
        <v>0</v>
      </c>
      <c r="C50">
        <f>'1_Original Data'!E49</f>
        <v>0</v>
      </c>
      <c r="D50">
        <f>'1_Original Data'!V49</f>
        <v>0</v>
      </c>
      <c r="E50">
        <f>'1_Original Data'!F49</f>
        <v>0</v>
      </c>
      <c r="F50">
        <f>'1_Original Data'!G49</f>
        <v>0</v>
      </c>
      <c r="G50">
        <f>'1_Original Data'!K49</f>
        <v>0</v>
      </c>
      <c r="H50">
        <f>'1_Original Data'!H49</f>
        <v>0</v>
      </c>
      <c r="I50">
        <f>'1_Original Data'!J49</f>
        <v>0</v>
      </c>
      <c r="J50">
        <f>'1_Original Data'!I49</f>
        <v>0</v>
      </c>
      <c r="K50">
        <f>'1_Original Data'!AA49</f>
        <v>0</v>
      </c>
      <c r="L50">
        <f>'1_Original Data'!AH49</f>
        <v>0</v>
      </c>
      <c r="M50">
        <f>'1_Original Data'!AB49</f>
        <v>0</v>
      </c>
      <c r="N50">
        <f>'1_Original Data'!AC49</f>
        <v>0</v>
      </c>
      <c r="O50">
        <f>'1_Original Data'!AG49</f>
        <v>0</v>
      </c>
      <c r="P50">
        <f>'1_Original Data'!AD49</f>
        <v>0</v>
      </c>
      <c r="Q50">
        <f>'1_Original Data'!AF49</f>
        <v>0</v>
      </c>
      <c r="R50">
        <f>'1_Original Data'!AE49</f>
        <v>0</v>
      </c>
      <c r="T50">
        <f>'1_Original Data'!A49</f>
        <v>0</v>
      </c>
      <c r="U50">
        <f>'1_Original Data'!M49</f>
        <v>0</v>
      </c>
      <c r="V50">
        <f>'1_Original Data'!P49</f>
        <v>0</v>
      </c>
      <c r="W50">
        <f>'1_Original Data'!R49</f>
        <v>0</v>
      </c>
      <c r="X50">
        <f>'1_Original Data'!S49</f>
        <v>0</v>
      </c>
      <c r="Y50">
        <f>'1_Original Data'!O49</f>
        <v>0</v>
      </c>
      <c r="Z50">
        <f>'1_Original Data'!C49</f>
        <v>0</v>
      </c>
      <c r="AA50">
        <f>'1_Original Data'!L49</f>
        <v>0</v>
      </c>
      <c r="AB50">
        <f>'1_Original Data'!T49</f>
        <v>0</v>
      </c>
      <c r="AC50" s="41">
        <f>'1_Original Data'!B49</f>
        <v>0</v>
      </c>
    </row>
    <row r="51" spans="2:29" x14ac:dyDescent="0.25">
      <c r="B51">
        <f>'1_Original Data'!U50</f>
        <v>0</v>
      </c>
      <c r="C51">
        <f>'1_Original Data'!E50</f>
        <v>0</v>
      </c>
      <c r="D51">
        <f>'1_Original Data'!V50</f>
        <v>0</v>
      </c>
      <c r="E51">
        <f>'1_Original Data'!F50</f>
        <v>0</v>
      </c>
      <c r="F51">
        <f>'1_Original Data'!G50</f>
        <v>0</v>
      </c>
      <c r="G51">
        <f>'1_Original Data'!K50</f>
        <v>0</v>
      </c>
      <c r="H51">
        <f>'1_Original Data'!H50</f>
        <v>0</v>
      </c>
      <c r="I51">
        <f>'1_Original Data'!J50</f>
        <v>0</v>
      </c>
      <c r="J51">
        <f>'1_Original Data'!I50</f>
        <v>0</v>
      </c>
      <c r="K51">
        <f>'1_Original Data'!AA50</f>
        <v>0</v>
      </c>
      <c r="L51">
        <f>'1_Original Data'!AH50</f>
        <v>0</v>
      </c>
      <c r="M51">
        <f>'1_Original Data'!AB50</f>
        <v>0</v>
      </c>
      <c r="N51">
        <f>'1_Original Data'!AC50</f>
        <v>0</v>
      </c>
      <c r="O51">
        <f>'1_Original Data'!AG50</f>
        <v>0</v>
      </c>
      <c r="P51">
        <f>'1_Original Data'!AD50</f>
        <v>0</v>
      </c>
      <c r="Q51">
        <f>'1_Original Data'!AF50</f>
        <v>0</v>
      </c>
      <c r="R51">
        <f>'1_Original Data'!AE50</f>
        <v>0</v>
      </c>
      <c r="T51">
        <f>'1_Original Data'!A50</f>
        <v>0</v>
      </c>
      <c r="U51">
        <f>'1_Original Data'!M50</f>
        <v>0</v>
      </c>
      <c r="V51">
        <f>'1_Original Data'!P50</f>
        <v>0</v>
      </c>
      <c r="W51">
        <f>'1_Original Data'!R50</f>
        <v>0</v>
      </c>
      <c r="X51">
        <f>'1_Original Data'!S50</f>
        <v>0</v>
      </c>
      <c r="Y51">
        <f>'1_Original Data'!O50</f>
        <v>0</v>
      </c>
      <c r="Z51">
        <f>'1_Original Data'!C50</f>
        <v>0</v>
      </c>
      <c r="AA51">
        <f>'1_Original Data'!L50</f>
        <v>0</v>
      </c>
      <c r="AB51">
        <f>'1_Original Data'!T50</f>
        <v>0</v>
      </c>
      <c r="AC51" s="41">
        <f>'1_Original Data'!B50</f>
        <v>0</v>
      </c>
    </row>
    <row r="52" spans="2:29" x14ac:dyDescent="0.25">
      <c r="B52">
        <f>'1_Original Data'!U51</f>
        <v>0</v>
      </c>
      <c r="C52">
        <f>'1_Original Data'!E51</f>
        <v>0</v>
      </c>
      <c r="D52">
        <f>'1_Original Data'!V51</f>
        <v>0</v>
      </c>
      <c r="E52">
        <f>'1_Original Data'!F51</f>
        <v>0</v>
      </c>
      <c r="F52">
        <f>'1_Original Data'!G51</f>
        <v>0</v>
      </c>
      <c r="G52">
        <f>'1_Original Data'!K51</f>
        <v>0</v>
      </c>
      <c r="H52">
        <f>'1_Original Data'!H51</f>
        <v>0</v>
      </c>
      <c r="I52">
        <f>'1_Original Data'!J51</f>
        <v>0</v>
      </c>
      <c r="J52">
        <f>'1_Original Data'!I51</f>
        <v>0</v>
      </c>
      <c r="K52">
        <f>'1_Original Data'!AA51</f>
        <v>0</v>
      </c>
      <c r="L52">
        <f>'1_Original Data'!AH51</f>
        <v>0</v>
      </c>
      <c r="M52">
        <f>'1_Original Data'!AB51</f>
        <v>0</v>
      </c>
      <c r="N52">
        <f>'1_Original Data'!AC51</f>
        <v>0</v>
      </c>
      <c r="O52">
        <f>'1_Original Data'!AG51</f>
        <v>0</v>
      </c>
      <c r="P52">
        <f>'1_Original Data'!AD51</f>
        <v>0</v>
      </c>
      <c r="Q52">
        <f>'1_Original Data'!AF51</f>
        <v>0</v>
      </c>
      <c r="R52">
        <f>'1_Original Data'!AE51</f>
        <v>0</v>
      </c>
      <c r="T52">
        <f>'1_Original Data'!A51</f>
        <v>0</v>
      </c>
      <c r="U52">
        <f>'1_Original Data'!M51</f>
        <v>0</v>
      </c>
      <c r="V52">
        <f>'1_Original Data'!P51</f>
        <v>0</v>
      </c>
      <c r="W52">
        <f>'1_Original Data'!R51</f>
        <v>0</v>
      </c>
      <c r="X52">
        <f>'1_Original Data'!S51</f>
        <v>0</v>
      </c>
      <c r="Y52">
        <f>'1_Original Data'!O51</f>
        <v>0</v>
      </c>
      <c r="Z52">
        <f>'1_Original Data'!C51</f>
        <v>0</v>
      </c>
      <c r="AA52">
        <f>'1_Original Data'!L51</f>
        <v>0</v>
      </c>
      <c r="AB52">
        <f>'1_Original Data'!T51</f>
        <v>0</v>
      </c>
      <c r="AC52" s="41">
        <f>'1_Original Data'!B51</f>
        <v>0</v>
      </c>
    </row>
    <row r="53" spans="2:29" x14ac:dyDescent="0.25">
      <c r="B53">
        <f>'1_Original Data'!U52</f>
        <v>0</v>
      </c>
      <c r="C53">
        <f>'1_Original Data'!E52</f>
        <v>0</v>
      </c>
      <c r="D53">
        <f>'1_Original Data'!V52</f>
        <v>0</v>
      </c>
      <c r="E53">
        <f>'1_Original Data'!F52</f>
        <v>0</v>
      </c>
      <c r="F53">
        <f>'1_Original Data'!G52</f>
        <v>0</v>
      </c>
      <c r="G53">
        <f>'1_Original Data'!K52</f>
        <v>0</v>
      </c>
      <c r="H53">
        <f>'1_Original Data'!H52</f>
        <v>0</v>
      </c>
      <c r="I53">
        <f>'1_Original Data'!J52</f>
        <v>0</v>
      </c>
      <c r="J53">
        <f>'1_Original Data'!I52</f>
        <v>0</v>
      </c>
      <c r="K53">
        <f>'1_Original Data'!AA52</f>
        <v>0</v>
      </c>
      <c r="L53">
        <f>'1_Original Data'!AH52</f>
        <v>0</v>
      </c>
      <c r="M53">
        <f>'1_Original Data'!AB52</f>
        <v>0</v>
      </c>
      <c r="N53">
        <f>'1_Original Data'!AC52</f>
        <v>0</v>
      </c>
      <c r="O53">
        <f>'1_Original Data'!AG52</f>
        <v>0</v>
      </c>
      <c r="P53">
        <f>'1_Original Data'!AD52</f>
        <v>0</v>
      </c>
      <c r="Q53">
        <f>'1_Original Data'!AF52</f>
        <v>0</v>
      </c>
      <c r="R53">
        <f>'1_Original Data'!AE52</f>
        <v>0</v>
      </c>
      <c r="T53">
        <f>'1_Original Data'!A52</f>
        <v>0</v>
      </c>
      <c r="U53">
        <f>'1_Original Data'!M52</f>
        <v>0</v>
      </c>
      <c r="V53">
        <f>'1_Original Data'!P52</f>
        <v>0</v>
      </c>
      <c r="W53">
        <f>'1_Original Data'!R52</f>
        <v>0</v>
      </c>
      <c r="X53">
        <f>'1_Original Data'!S52</f>
        <v>0</v>
      </c>
      <c r="Y53">
        <f>'1_Original Data'!O52</f>
        <v>0</v>
      </c>
      <c r="Z53">
        <f>'1_Original Data'!C52</f>
        <v>0</v>
      </c>
      <c r="AA53">
        <f>'1_Original Data'!L52</f>
        <v>0</v>
      </c>
      <c r="AB53">
        <f>'1_Original Data'!T52</f>
        <v>0</v>
      </c>
      <c r="AC53" s="41">
        <f>'1_Original Data'!B52</f>
        <v>0</v>
      </c>
    </row>
    <row r="54" spans="2:29" x14ac:dyDescent="0.25">
      <c r="B54">
        <f>'1_Original Data'!U53</f>
        <v>0</v>
      </c>
      <c r="C54">
        <f>'1_Original Data'!E53</f>
        <v>0</v>
      </c>
      <c r="D54">
        <f>'1_Original Data'!V53</f>
        <v>0</v>
      </c>
      <c r="E54">
        <f>'1_Original Data'!F53</f>
        <v>0</v>
      </c>
      <c r="F54">
        <f>'1_Original Data'!G53</f>
        <v>0</v>
      </c>
      <c r="G54">
        <f>'1_Original Data'!K53</f>
        <v>0</v>
      </c>
      <c r="H54">
        <f>'1_Original Data'!H53</f>
        <v>0</v>
      </c>
      <c r="I54">
        <f>'1_Original Data'!J53</f>
        <v>0</v>
      </c>
      <c r="J54">
        <f>'1_Original Data'!I53</f>
        <v>0</v>
      </c>
      <c r="K54">
        <f>'1_Original Data'!AA53</f>
        <v>0</v>
      </c>
      <c r="L54">
        <f>'1_Original Data'!AH53</f>
        <v>0</v>
      </c>
      <c r="M54">
        <f>'1_Original Data'!AB53</f>
        <v>0</v>
      </c>
      <c r="N54">
        <f>'1_Original Data'!AC53</f>
        <v>0</v>
      </c>
      <c r="O54">
        <f>'1_Original Data'!AG53</f>
        <v>0</v>
      </c>
      <c r="P54">
        <f>'1_Original Data'!AD53</f>
        <v>0</v>
      </c>
      <c r="Q54">
        <f>'1_Original Data'!AF53</f>
        <v>0</v>
      </c>
      <c r="R54">
        <f>'1_Original Data'!AE53</f>
        <v>0</v>
      </c>
      <c r="T54">
        <f>'1_Original Data'!A53</f>
        <v>0</v>
      </c>
      <c r="U54">
        <f>'1_Original Data'!M53</f>
        <v>0</v>
      </c>
      <c r="V54">
        <f>'1_Original Data'!P53</f>
        <v>0</v>
      </c>
      <c r="W54">
        <f>'1_Original Data'!R53</f>
        <v>0</v>
      </c>
      <c r="X54">
        <f>'1_Original Data'!S53</f>
        <v>0</v>
      </c>
      <c r="Y54">
        <f>'1_Original Data'!O53</f>
        <v>0</v>
      </c>
      <c r="Z54">
        <f>'1_Original Data'!C53</f>
        <v>0</v>
      </c>
      <c r="AA54">
        <f>'1_Original Data'!L53</f>
        <v>0</v>
      </c>
      <c r="AB54">
        <f>'1_Original Data'!T53</f>
        <v>0</v>
      </c>
      <c r="AC54" s="41">
        <f>'1_Original Data'!B53</f>
        <v>0</v>
      </c>
    </row>
    <row r="55" spans="2:29" x14ac:dyDescent="0.25">
      <c r="B55">
        <f>'1_Original Data'!U54</f>
        <v>0</v>
      </c>
      <c r="C55">
        <f>'1_Original Data'!E54</f>
        <v>0</v>
      </c>
      <c r="D55">
        <f>'1_Original Data'!V54</f>
        <v>0</v>
      </c>
      <c r="E55">
        <f>'1_Original Data'!F54</f>
        <v>0</v>
      </c>
      <c r="F55">
        <f>'1_Original Data'!G54</f>
        <v>0</v>
      </c>
      <c r="G55">
        <f>'1_Original Data'!K54</f>
        <v>0</v>
      </c>
      <c r="H55">
        <f>'1_Original Data'!H54</f>
        <v>0</v>
      </c>
      <c r="I55">
        <f>'1_Original Data'!J54</f>
        <v>0</v>
      </c>
      <c r="J55">
        <f>'1_Original Data'!I54</f>
        <v>0</v>
      </c>
      <c r="K55">
        <f>'1_Original Data'!AA54</f>
        <v>0</v>
      </c>
      <c r="L55">
        <f>'1_Original Data'!AH54</f>
        <v>0</v>
      </c>
      <c r="M55">
        <f>'1_Original Data'!AB54</f>
        <v>0</v>
      </c>
      <c r="N55">
        <f>'1_Original Data'!AC54</f>
        <v>0</v>
      </c>
      <c r="O55">
        <f>'1_Original Data'!AG54</f>
        <v>0</v>
      </c>
      <c r="P55">
        <f>'1_Original Data'!AD54</f>
        <v>0</v>
      </c>
      <c r="Q55">
        <f>'1_Original Data'!AF54</f>
        <v>0</v>
      </c>
      <c r="R55">
        <f>'1_Original Data'!AE54</f>
        <v>0</v>
      </c>
      <c r="T55">
        <f>'1_Original Data'!A54</f>
        <v>0</v>
      </c>
      <c r="U55">
        <f>'1_Original Data'!M54</f>
        <v>0</v>
      </c>
      <c r="V55">
        <f>'1_Original Data'!P54</f>
        <v>0</v>
      </c>
      <c r="W55">
        <f>'1_Original Data'!R54</f>
        <v>0</v>
      </c>
      <c r="X55">
        <f>'1_Original Data'!S54</f>
        <v>0</v>
      </c>
      <c r="Y55">
        <f>'1_Original Data'!O54</f>
        <v>0</v>
      </c>
      <c r="Z55">
        <f>'1_Original Data'!C54</f>
        <v>0</v>
      </c>
      <c r="AA55">
        <f>'1_Original Data'!L54</f>
        <v>0</v>
      </c>
      <c r="AB55">
        <f>'1_Original Data'!T54</f>
        <v>0</v>
      </c>
      <c r="AC55" s="41">
        <f>'1_Original Data'!B54</f>
        <v>0</v>
      </c>
    </row>
    <row r="56" spans="2:29" x14ac:dyDescent="0.25">
      <c r="B56">
        <f>'1_Original Data'!U55</f>
        <v>0</v>
      </c>
      <c r="C56">
        <f>'1_Original Data'!E55</f>
        <v>0</v>
      </c>
      <c r="D56">
        <f>'1_Original Data'!V55</f>
        <v>0</v>
      </c>
      <c r="E56">
        <f>'1_Original Data'!F55</f>
        <v>0</v>
      </c>
      <c r="F56">
        <f>'1_Original Data'!G55</f>
        <v>0</v>
      </c>
      <c r="G56">
        <f>'1_Original Data'!K55</f>
        <v>0</v>
      </c>
      <c r="H56">
        <f>'1_Original Data'!H55</f>
        <v>0</v>
      </c>
      <c r="I56">
        <f>'1_Original Data'!J55</f>
        <v>0</v>
      </c>
      <c r="J56">
        <f>'1_Original Data'!I55</f>
        <v>0</v>
      </c>
      <c r="K56">
        <f>'1_Original Data'!AA55</f>
        <v>0</v>
      </c>
      <c r="L56">
        <f>'1_Original Data'!AH55</f>
        <v>0</v>
      </c>
      <c r="M56">
        <f>'1_Original Data'!AB55</f>
        <v>0</v>
      </c>
      <c r="N56">
        <f>'1_Original Data'!AC55</f>
        <v>0</v>
      </c>
      <c r="O56">
        <f>'1_Original Data'!AG55</f>
        <v>0</v>
      </c>
      <c r="P56">
        <f>'1_Original Data'!AD55</f>
        <v>0</v>
      </c>
      <c r="Q56">
        <f>'1_Original Data'!AF55</f>
        <v>0</v>
      </c>
      <c r="R56">
        <f>'1_Original Data'!AE55</f>
        <v>0</v>
      </c>
      <c r="T56">
        <f>'1_Original Data'!A55</f>
        <v>0</v>
      </c>
      <c r="U56">
        <f>'1_Original Data'!M55</f>
        <v>0</v>
      </c>
      <c r="V56">
        <f>'1_Original Data'!P55</f>
        <v>0</v>
      </c>
      <c r="W56">
        <f>'1_Original Data'!R55</f>
        <v>0</v>
      </c>
      <c r="X56">
        <f>'1_Original Data'!S55</f>
        <v>0</v>
      </c>
      <c r="Y56">
        <f>'1_Original Data'!O55</f>
        <v>0</v>
      </c>
      <c r="Z56">
        <f>'1_Original Data'!C55</f>
        <v>0</v>
      </c>
      <c r="AA56">
        <f>'1_Original Data'!L55</f>
        <v>0</v>
      </c>
      <c r="AB56">
        <f>'1_Original Data'!T55</f>
        <v>0</v>
      </c>
      <c r="AC56" s="41">
        <f>'1_Original Data'!B55</f>
        <v>0</v>
      </c>
    </row>
    <row r="57" spans="2:29" x14ac:dyDescent="0.25">
      <c r="B57">
        <f>'1_Original Data'!U56</f>
        <v>0</v>
      </c>
      <c r="C57">
        <f>'1_Original Data'!E56</f>
        <v>0</v>
      </c>
      <c r="D57">
        <f>'1_Original Data'!V56</f>
        <v>0</v>
      </c>
      <c r="E57">
        <f>'1_Original Data'!F56</f>
        <v>0</v>
      </c>
      <c r="F57">
        <f>'1_Original Data'!G56</f>
        <v>0</v>
      </c>
      <c r="G57">
        <f>'1_Original Data'!K56</f>
        <v>0</v>
      </c>
      <c r="H57">
        <f>'1_Original Data'!H56</f>
        <v>0</v>
      </c>
      <c r="I57">
        <f>'1_Original Data'!J56</f>
        <v>0</v>
      </c>
      <c r="J57">
        <f>'1_Original Data'!I56</f>
        <v>0</v>
      </c>
      <c r="K57">
        <f>'1_Original Data'!AA56</f>
        <v>0</v>
      </c>
      <c r="L57">
        <f>'1_Original Data'!AH56</f>
        <v>0</v>
      </c>
      <c r="M57">
        <f>'1_Original Data'!AB56</f>
        <v>0</v>
      </c>
      <c r="N57">
        <f>'1_Original Data'!AC56</f>
        <v>0</v>
      </c>
      <c r="O57">
        <f>'1_Original Data'!AG56</f>
        <v>0</v>
      </c>
      <c r="P57">
        <f>'1_Original Data'!AD56</f>
        <v>0</v>
      </c>
      <c r="Q57">
        <f>'1_Original Data'!AF56</f>
        <v>0</v>
      </c>
      <c r="R57">
        <f>'1_Original Data'!AE56</f>
        <v>0</v>
      </c>
      <c r="T57">
        <f>'1_Original Data'!A56</f>
        <v>0</v>
      </c>
      <c r="U57">
        <f>'1_Original Data'!M56</f>
        <v>0</v>
      </c>
      <c r="V57">
        <f>'1_Original Data'!P56</f>
        <v>0</v>
      </c>
      <c r="W57">
        <f>'1_Original Data'!R56</f>
        <v>0</v>
      </c>
      <c r="X57">
        <f>'1_Original Data'!S56</f>
        <v>0</v>
      </c>
      <c r="Y57">
        <f>'1_Original Data'!O56</f>
        <v>0</v>
      </c>
      <c r="Z57">
        <f>'1_Original Data'!C56</f>
        <v>0</v>
      </c>
      <c r="AA57">
        <f>'1_Original Data'!L56</f>
        <v>0</v>
      </c>
      <c r="AB57">
        <f>'1_Original Data'!T56</f>
        <v>0</v>
      </c>
      <c r="AC57" s="41">
        <f>'1_Original Data'!B56</f>
        <v>0</v>
      </c>
    </row>
    <row r="58" spans="2:29" x14ac:dyDescent="0.25">
      <c r="B58">
        <f>'1_Original Data'!U57</f>
        <v>0</v>
      </c>
      <c r="C58">
        <f>'1_Original Data'!E57</f>
        <v>0</v>
      </c>
      <c r="D58">
        <f>'1_Original Data'!V57</f>
        <v>0</v>
      </c>
      <c r="E58">
        <f>'1_Original Data'!F57</f>
        <v>0</v>
      </c>
      <c r="F58">
        <f>'1_Original Data'!G57</f>
        <v>0</v>
      </c>
      <c r="G58">
        <f>'1_Original Data'!K57</f>
        <v>0</v>
      </c>
      <c r="H58">
        <f>'1_Original Data'!H57</f>
        <v>0</v>
      </c>
      <c r="I58">
        <f>'1_Original Data'!J57</f>
        <v>0</v>
      </c>
      <c r="J58">
        <f>'1_Original Data'!I57</f>
        <v>0</v>
      </c>
      <c r="K58">
        <f>'1_Original Data'!AA57</f>
        <v>0</v>
      </c>
      <c r="L58">
        <f>'1_Original Data'!AH57</f>
        <v>0</v>
      </c>
      <c r="M58">
        <f>'1_Original Data'!AB57</f>
        <v>0</v>
      </c>
      <c r="N58">
        <f>'1_Original Data'!AC57</f>
        <v>0</v>
      </c>
      <c r="O58">
        <f>'1_Original Data'!AG57</f>
        <v>0</v>
      </c>
      <c r="P58">
        <f>'1_Original Data'!AD57</f>
        <v>0</v>
      </c>
      <c r="Q58">
        <f>'1_Original Data'!AF57</f>
        <v>0</v>
      </c>
      <c r="R58">
        <f>'1_Original Data'!AE57</f>
        <v>0</v>
      </c>
      <c r="T58">
        <f>'1_Original Data'!A57</f>
        <v>0</v>
      </c>
      <c r="U58">
        <f>'1_Original Data'!M57</f>
        <v>0</v>
      </c>
      <c r="V58">
        <f>'1_Original Data'!P57</f>
        <v>0</v>
      </c>
      <c r="W58">
        <f>'1_Original Data'!R57</f>
        <v>0</v>
      </c>
      <c r="X58">
        <f>'1_Original Data'!S57</f>
        <v>0</v>
      </c>
      <c r="Y58">
        <f>'1_Original Data'!O57</f>
        <v>0</v>
      </c>
      <c r="Z58">
        <f>'1_Original Data'!C57</f>
        <v>0</v>
      </c>
      <c r="AA58">
        <f>'1_Original Data'!L57</f>
        <v>0</v>
      </c>
      <c r="AB58">
        <f>'1_Original Data'!T57</f>
        <v>0</v>
      </c>
      <c r="AC58" s="41">
        <f>'1_Original Data'!B57</f>
        <v>0</v>
      </c>
    </row>
    <row r="59" spans="2:29" x14ac:dyDescent="0.25">
      <c r="B59">
        <f>'1_Original Data'!U58</f>
        <v>0</v>
      </c>
      <c r="C59">
        <f>'1_Original Data'!E58</f>
        <v>0</v>
      </c>
      <c r="D59">
        <f>'1_Original Data'!V58</f>
        <v>0</v>
      </c>
      <c r="E59">
        <f>'1_Original Data'!F58</f>
        <v>0</v>
      </c>
      <c r="F59">
        <f>'1_Original Data'!G58</f>
        <v>0</v>
      </c>
      <c r="G59">
        <f>'1_Original Data'!K58</f>
        <v>0</v>
      </c>
      <c r="H59">
        <f>'1_Original Data'!H58</f>
        <v>0</v>
      </c>
      <c r="I59">
        <f>'1_Original Data'!J58</f>
        <v>0</v>
      </c>
      <c r="J59">
        <f>'1_Original Data'!I58</f>
        <v>0</v>
      </c>
      <c r="K59">
        <f>'1_Original Data'!AA58</f>
        <v>0</v>
      </c>
      <c r="L59">
        <f>'1_Original Data'!AH58</f>
        <v>0</v>
      </c>
      <c r="M59">
        <f>'1_Original Data'!AB58</f>
        <v>0</v>
      </c>
      <c r="N59">
        <f>'1_Original Data'!AC58</f>
        <v>0</v>
      </c>
      <c r="O59">
        <f>'1_Original Data'!AG58</f>
        <v>0</v>
      </c>
      <c r="P59">
        <f>'1_Original Data'!AD58</f>
        <v>0</v>
      </c>
      <c r="Q59">
        <f>'1_Original Data'!AF58</f>
        <v>0</v>
      </c>
      <c r="R59">
        <f>'1_Original Data'!AE58</f>
        <v>0</v>
      </c>
      <c r="T59">
        <f>'1_Original Data'!A58</f>
        <v>0</v>
      </c>
      <c r="U59">
        <f>'1_Original Data'!M58</f>
        <v>0</v>
      </c>
      <c r="V59">
        <f>'1_Original Data'!P58</f>
        <v>0</v>
      </c>
      <c r="W59">
        <f>'1_Original Data'!R58</f>
        <v>0</v>
      </c>
      <c r="X59">
        <f>'1_Original Data'!S58</f>
        <v>0</v>
      </c>
      <c r="Y59">
        <f>'1_Original Data'!O58</f>
        <v>0</v>
      </c>
      <c r="Z59">
        <f>'1_Original Data'!C58</f>
        <v>0</v>
      </c>
      <c r="AA59">
        <f>'1_Original Data'!L58</f>
        <v>0</v>
      </c>
      <c r="AB59">
        <f>'1_Original Data'!T58</f>
        <v>0</v>
      </c>
      <c r="AC59" s="41">
        <f>'1_Original Data'!B58</f>
        <v>0</v>
      </c>
    </row>
    <row r="60" spans="2:29" x14ac:dyDescent="0.25">
      <c r="B60">
        <f>'1_Original Data'!U59</f>
        <v>0</v>
      </c>
      <c r="C60">
        <f>'1_Original Data'!E59</f>
        <v>0</v>
      </c>
      <c r="D60">
        <f>'1_Original Data'!V59</f>
        <v>0</v>
      </c>
      <c r="E60">
        <f>'1_Original Data'!F59</f>
        <v>0</v>
      </c>
      <c r="F60">
        <f>'1_Original Data'!G59</f>
        <v>0</v>
      </c>
      <c r="G60">
        <f>'1_Original Data'!K59</f>
        <v>0</v>
      </c>
      <c r="H60">
        <f>'1_Original Data'!H59</f>
        <v>0</v>
      </c>
      <c r="I60">
        <f>'1_Original Data'!J59</f>
        <v>0</v>
      </c>
      <c r="J60">
        <f>'1_Original Data'!I59</f>
        <v>0</v>
      </c>
      <c r="K60">
        <f>'1_Original Data'!AA59</f>
        <v>0</v>
      </c>
      <c r="L60">
        <f>'1_Original Data'!AH59</f>
        <v>0</v>
      </c>
      <c r="M60">
        <f>'1_Original Data'!AB59</f>
        <v>0</v>
      </c>
      <c r="N60">
        <f>'1_Original Data'!AC59</f>
        <v>0</v>
      </c>
      <c r="O60">
        <f>'1_Original Data'!AG59</f>
        <v>0</v>
      </c>
      <c r="P60">
        <f>'1_Original Data'!AD59</f>
        <v>0</v>
      </c>
      <c r="Q60">
        <f>'1_Original Data'!AF59</f>
        <v>0</v>
      </c>
      <c r="R60">
        <f>'1_Original Data'!AE59</f>
        <v>0</v>
      </c>
      <c r="T60">
        <f>'1_Original Data'!A59</f>
        <v>0</v>
      </c>
      <c r="U60">
        <f>'1_Original Data'!M59</f>
        <v>0</v>
      </c>
      <c r="V60">
        <f>'1_Original Data'!P59</f>
        <v>0</v>
      </c>
      <c r="W60">
        <f>'1_Original Data'!R59</f>
        <v>0</v>
      </c>
      <c r="X60">
        <f>'1_Original Data'!S59</f>
        <v>0</v>
      </c>
      <c r="Y60">
        <f>'1_Original Data'!O59</f>
        <v>0</v>
      </c>
      <c r="Z60">
        <f>'1_Original Data'!C59</f>
        <v>0</v>
      </c>
      <c r="AA60">
        <f>'1_Original Data'!L59</f>
        <v>0</v>
      </c>
      <c r="AB60">
        <f>'1_Original Data'!T59</f>
        <v>0</v>
      </c>
      <c r="AC60" s="41">
        <f>'1_Original Data'!B59</f>
        <v>0</v>
      </c>
    </row>
    <row r="61" spans="2:29" x14ac:dyDescent="0.25">
      <c r="B61">
        <f>'1_Original Data'!U60</f>
        <v>0</v>
      </c>
      <c r="C61">
        <f>'1_Original Data'!E60</f>
        <v>0</v>
      </c>
      <c r="D61">
        <f>'1_Original Data'!V60</f>
        <v>0</v>
      </c>
      <c r="E61">
        <f>'1_Original Data'!F60</f>
        <v>0</v>
      </c>
      <c r="F61">
        <f>'1_Original Data'!G60</f>
        <v>0</v>
      </c>
      <c r="G61">
        <f>'1_Original Data'!K60</f>
        <v>0</v>
      </c>
      <c r="H61">
        <f>'1_Original Data'!H60</f>
        <v>0</v>
      </c>
      <c r="I61">
        <f>'1_Original Data'!J60</f>
        <v>0</v>
      </c>
      <c r="J61">
        <f>'1_Original Data'!I60</f>
        <v>0</v>
      </c>
      <c r="K61">
        <f>'1_Original Data'!AA60</f>
        <v>0</v>
      </c>
      <c r="L61">
        <f>'1_Original Data'!AH60</f>
        <v>0</v>
      </c>
      <c r="M61">
        <f>'1_Original Data'!AB60</f>
        <v>0</v>
      </c>
      <c r="N61">
        <f>'1_Original Data'!AC60</f>
        <v>0</v>
      </c>
      <c r="O61">
        <f>'1_Original Data'!AG60</f>
        <v>0</v>
      </c>
      <c r="P61">
        <f>'1_Original Data'!AD60</f>
        <v>0</v>
      </c>
      <c r="Q61">
        <f>'1_Original Data'!AF60</f>
        <v>0</v>
      </c>
      <c r="R61">
        <f>'1_Original Data'!AE60</f>
        <v>0</v>
      </c>
      <c r="T61">
        <f>'1_Original Data'!A60</f>
        <v>0</v>
      </c>
      <c r="U61">
        <f>'1_Original Data'!M60</f>
        <v>0</v>
      </c>
      <c r="V61">
        <f>'1_Original Data'!P60</f>
        <v>0</v>
      </c>
      <c r="W61">
        <f>'1_Original Data'!R60</f>
        <v>0</v>
      </c>
      <c r="X61">
        <f>'1_Original Data'!S60</f>
        <v>0</v>
      </c>
      <c r="Y61">
        <f>'1_Original Data'!O60</f>
        <v>0</v>
      </c>
      <c r="Z61">
        <f>'1_Original Data'!C60</f>
        <v>0</v>
      </c>
      <c r="AA61">
        <f>'1_Original Data'!L60</f>
        <v>0</v>
      </c>
      <c r="AB61">
        <f>'1_Original Data'!T60</f>
        <v>0</v>
      </c>
      <c r="AC61" s="41">
        <f>'1_Original Data'!B60</f>
        <v>0</v>
      </c>
    </row>
    <row r="62" spans="2:29" x14ac:dyDescent="0.25">
      <c r="B62">
        <f>'1_Original Data'!U61</f>
        <v>0</v>
      </c>
      <c r="C62">
        <f>'1_Original Data'!E61</f>
        <v>0</v>
      </c>
      <c r="D62">
        <f>'1_Original Data'!V61</f>
        <v>0</v>
      </c>
      <c r="E62">
        <f>'1_Original Data'!F61</f>
        <v>0</v>
      </c>
      <c r="F62">
        <f>'1_Original Data'!G61</f>
        <v>0</v>
      </c>
      <c r="G62">
        <f>'1_Original Data'!K61</f>
        <v>0</v>
      </c>
      <c r="H62">
        <f>'1_Original Data'!H61</f>
        <v>0</v>
      </c>
      <c r="I62">
        <f>'1_Original Data'!J61</f>
        <v>0</v>
      </c>
      <c r="J62">
        <f>'1_Original Data'!I61</f>
        <v>0</v>
      </c>
      <c r="K62">
        <f>'1_Original Data'!AA61</f>
        <v>0</v>
      </c>
      <c r="L62">
        <f>'1_Original Data'!AH61</f>
        <v>0</v>
      </c>
      <c r="M62">
        <f>'1_Original Data'!AB61</f>
        <v>0</v>
      </c>
      <c r="N62">
        <f>'1_Original Data'!AC61</f>
        <v>0</v>
      </c>
      <c r="O62">
        <f>'1_Original Data'!AG61</f>
        <v>0</v>
      </c>
      <c r="P62">
        <f>'1_Original Data'!AD61</f>
        <v>0</v>
      </c>
      <c r="Q62">
        <f>'1_Original Data'!AF61</f>
        <v>0</v>
      </c>
      <c r="R62">
        <f>'1_Original Data'!AE61</f>
        <v>0</v>
      </c>
      <c r="T62">
        <f>'1_Original Data'!A61</f>
        <v>0</v>
      </c>
      <c r="U62">
        <f>'1_Original Data'!M61</f>
        <v>0</v>
      </c>
      <c r="V62">
        <f>'1_Original Data'!P61</f>
        <v>0</v>
      </c>
      <c r="W62">
        <f>'1_Original Data'!R61</f>
        <v>0</v>
      </c>
      <c r="X62">
        <f>'1_Original Data'!S61</f>
        <v>0</v>
      </c>
      <c r="Y62">
        <f>'1_Original Data'!O61</f>
        <v>0</v>
      </c>
      <c r="Z62">
        <f>'1_Original Data'!C61</f>
        <v>0</v>
      </c>
      <c r="AA62">
        <f>'1_Original Data'!L61</f>
        <v>0</v>
      </c>
      <c r="AB62">
        <f>'1_Original Data'!T61</f>
        <v>0</v>
      </c>
      <c r="AC62" s="41">
        <f>'1_Original Data'!B61</f>
        <v>0</v>
      </c>
    </row>
    <row r="63" spans="2:29" x14ac:dyDescent="0.25">
      <c r="B63">
        <f>'1_Original Data'!U62</f>
        <v>0</v>
      </c>
      <c r="C63">
        <f>'1_Original Data'!E62</f>
        <v>0</v>
      </c>
      <c r="D63">
        <f>'1_Original Data'!V62</f>
        <v>0</v>
      </c>
      <c r="E63">
        <f>'1_Original Data'!F62</f>
        <v>0</v>
      </c>
      <c r="F63">
        <f>'1_Original Data'!G62</f>
        <v>0</v>
      </c>
      <c r="G63">
        <f>'1_Original Data'!K62</f>
        <v>0</v>
      </c>
      <c r="H63">
        <f>'1_Original Data'!H62</f>
        <v>0</v>
      </c>
      <c r="I63">
        <f>'1_Original Data'!J62</f>
        <v>0</v>
      </c>
      <c r="J63">
        <f>'1_Original Data'!I62</f>
        <v>0</v>
      </c>
      <c r="K63">
        <f>'1_Original Data'!AA62</f>
        <v>0</v>
      </c>
      <c r="L63">
        <f>'1_Original Data'!AH62</f>
        <v>0</v>
      </c>
      <c r="M63">
        <f>'1_Original Data'!AB62</f>
        <v>0</v>
      </c>
      <c r="N63">
        <f>'1_Original Data'!AC62</f>
        <v>0</v>
      </c>
      <c r="O63">
        <f>'1_Original Data'!AG62</f>
        <v>0</v>
      </c>
      <c r="P63">
        <f>'1_Original Data'!AD62</f>
        <v>0</v>
      </c>
      <c r="Q63">
        <f>'1_Original Data'!AF62</f>
        <v>0</v>
      </c>
      <c r="R63">
        <f>'1_Original Data'!AE62</f>
        <v>0</v>
      </c>
      <c r="T63">
        <f>'1_Original Data'!A62</f>
        <v>0</v>
      </c>
      <c r="U63">
        <f>'1_Original Data'!M62</f>
        <v>0</v>
      </c>
      <c r="V63">
        <f>'1_Original Data'!P62</f>
        <v>0</v>
      </c>
      <c r="W63">
        <f>'1_Original Data'!R62</f>
        <v>0</v>
      </c>
      <c r="X63">
        <f>'1_Original Data'!S62</f>
        <v>0</v>
      </c>
      <c r="Y63">
        <f>'1_Original Data'!O62</f>
        <v>0</v>
      </c>
      <c r="Z63">
        <f>'1_Original Data'!C62</f>
        <v>0</v>
      </c>
      <c r="AA63">
        <f>'1_Original Data'!L62</f>
        <v>0</v>
      </c>
      <c r="AB63">
        <f>'1_Original Data'!T62</f>
        <v>0</v>
      </c>
      <c r="AC63" s="41">
        <f>'1_Original Data'!B62</f>
        <v>0</v>
      </c>
    </row>
    <row r="64" spans="2:29" x14ac:dyDescent="0.25">
      <c r="B64">
        <f>'1_Original Data'!U63</f>
        <v>0</v>
      </c>
      <c r="C64">
        <f>'1_Original Data'!E63</f>
        <v>0</v>
      </c>
      <c r="D64">
        <f>'1_Original Data'!V63</f>
        <v>0</v>
      </c>
      <c r="E64">
        <f>'1_Original Data'!F63</f>
        <v>0</v>
      </c>
      <c r="F64">
        <f>'1_Original Data'!G63</f>
        <v>0</v>
      </c>
      <c r="G64">
        <f>'1_Original Data'!K63</f>
        <v>0</v>
      </c>
      <c r="H64">
        <f>'1_Original Data'!H63</f>
        <v>0</v>
      </c>
      <c r="I64">
        <f>'1_Original Data'!J63</f>
        <v>0</v>
      </c>
      <c r="J64">
        <f>'1_Original Data'!I63</f>
        <v>0</v>
      </c>
      <c r="K64">
        <f>'1_Original Data'!AA63</f>
        <v>0</v>
      </c>
      <c r="L64">
        <f>'1_Original Data'!AH63</f>
        <v>0</v>
      </c>
      <c r="M64">
        <f>'1_Original Data'!AB63</f>
        <v>0</v>
      </c>
      <c r="N64">
        <f>'1_Original Data'!AC63</f>
        <v>0</v>
      </c>
      <c r="O64">
        <f>'1_Original Data'!AG63</f>
        <v>0</v>
      </c>
      <c r="P64">
        <f>'1_Original Data'!AD63</f>
        <v>0</v>
      </c>
      <c r="Q64">
        <f>'1_Original Data'!AF63</f>
        <v>0</v>
      </c>
      <c r="R64">
        <f>'1_Original Data'!AE63</f>
        <v>0</v>
      </c>
      <c r="T64">
        <f>'1_Original Data'!A63</f>
        <v>0</v>
      </c>
      <c r="U64">
        <f>'1_Original Data'!M63</f>
        <v>0</v>
      </c>
      <c r="V64">
        <f>'1_Original Data'!P63</f>
        <v>0</v>
      </c>
      <c r="W64">
        <f>'1_Original Data'!R63</f>
        <v>0</v>
      </c>
      <c r="X64">
        <f>'1_Original Data'!S63</f>
        <v>0</v>
      </c>
      <c r="Y64">
        <f>'1_Original Data'!O63</f>
        <v>0</v>
      </c>
      <c r="Z64">
        <f>'1_Original Data'!C63</f>
        <v>0</v>
      </c>
      <c r="AA64">
        <f>'1_Original Data'!L63</f>
        <v>0</v>
      </c>
      <c r="AB64">
        <f>'1_Original Data'!T63</f>
        <v>0</v>
      </c>
      <c r="AC64" s="41">
        <f>'1_Original Data'!B63</f>
        <v>0</v>
      </c>
    </row>
    <row r="65" spans="2:29" x14ac:dyDescent="0.25">
      <c r="B65">
        <f>'1_Original Data'!U64</f>
        <v>0</v>
      </c>
      <c r="C65">
        <f>'1_Original Data'!E64</f>
        <v>0</v>
      </c>
      <c r="D65">
        <f>'1_Original Data'!V64</f>
        <v>0</v>
      </c>
      <c r="E65">
        <f>'1_Original Data'!F64</f>
        <v>0</v>
      </c>
      <c r="F65">
        <f>'1_Original Data'!G64</f>
        <v>0</v>
      </c>
      <c r="G65">
        <f>'1_Original Data'!K64</f>
        <v>0</v>
      </c>
      <c r="H65">
        <f>'1_Original Data'!H64</f>
        <v>0</v>
      </c>
      <c r="I65">
        <f>'1_Original Data'!J64</f>
        <v>0</v>
      </c>
      <c r="J65">
        <f>'1_Original Data'!I64</f>
        <v>0</v>
      </c>
      <c r="K65">
        <f>'1_Original Data'!AA64</f>
        <v>0</v>
      </c>
      <c r="L65">
        <f>'1_Original Data'!AH64</f>
        <v>0</v>
      </c>
      <c r="M65">
        <f>'1_Original Data'!AB64</f>
        <v>0</v>
      </c>
      <c r="N65">
        <f>'1_Original Data'!AC64</f>
        <v>0</v>
      </c>
      <c r="O65">
        <f>'1_Original Data'!AG64</f>
        <v>0</v>
      </c>
      <c r="P65">
        <f>'1_Original Data'!AD64</f>
        <v>0</v>
      </c>
      <c r="Q65">
        <f>'1_Original Data'!AF64</f>
        <v>0</v>
      </c>
      <c r="R65">
        <f>'1_Original Data'!AE64</f>
        <v>0</v>
      </c>
      <c r="T65">
        <f>'1_Original Data'!A64</f>
        <v>0</v>
      </c>
      <c r="U65">
        <f>'1_Original Data'!M64</f>
        <v>0</v>
      </c>
      <c r="V65">
        <f>'1_Original Data'!P64</f>
        <v>0</v>
      </c>
      <c r="W65">
        <f>'1_Original Data'!R64</f>
        <v>0</v>
      </c>
      <c r="X65">
        <f>'1_Original Data'!S64</f>
        <v>0</v>
      </c>
      <c r="Y65">
        <f>'1_Original Data'!O64</f>
        <v>0</v>
      </c>
      <c r="Z65">
        <f>'1_Original Data'!C64</f>
        <v>0</v>
      </c>
      <c r="AA65">
        <f>'1_Original Data'!L64</f>
        <v>0</v>
      </c>
      <c r="AB65">
        <f>'1_Original Data'!T64</f>
        <v>0</v>
      </c>
      <c r="AC65" s="41">
        <f>'1_Original Data'!B64</f>
        <v>0</v>
      </c>
    </row>
    <row r="66" spans="2:29" x14ac:dyDescent="0.25">
      <c r="B66">
        <f>'1_Original Data'!U65</f>
        <v>0</v>
      </c>
      <c r="C66">
        <f>'1_Original Data'!E65</f>
        <v>0</v>
      </c>
      <c r="D66">
        <f>'1_Original Data'!V65</f>
        <v>0</v>
      </c>
      <c r="E66">
        <f>'1_Original Data'!F65</f>
        <v>0</v>
      </c>
      <c r="F66">
        <f>'1_Original Data'!G65</f>
        <v>0</v>
      </c>
      <c r="G66">
        <f>'1_Original Data'!K65</f>
        <v>0</v>
      </c>
      <c r="H66">
        <f>'1_Original Data'!H65</f>
        <v>0</v>
      </c>
      <c r="I66">
        <f>'1_Original Data'!J65</f>
        <v>0</v>
      </c>
      <c r="J66">
        <f>'1_Original Data'!I65</f>
        <v>0</v>
      </c>
      <c r="K66">
        <f>'1_Original Data'!AA65</f>
        <v>0</v>
      </c>
      <c r="L66">
        <f>'1_Original Data'!AH65</f>
        <v>0</v>
      </c>
      <c r="M66">
        <f>'1_Original Data'!AB65</f>
        <v>0</v>
      </c>
      <c r="N66">
        <f>'1_Original Data'!AC65</f>
        <v>0</v>
      </c>
      <c r="O66">
        <f>'1_Original Data'!AG65</f>
        <v>0</v>
      </c>
      <c r="P66">
        <f>'1_Original Data'!AD65</f>
        <v>0</v>
      </c>
      <c r="Q66">
        <f>'1_Original Data'!AF65</f>
        <v>0</v>
      </c>
      <c r="R66">
        <f>'1_Original Data'!AE65</f>
        <v>0</v>
      </c>
      <c r="T66">
        <f>'1_Original Data'!A65</f>
        <v>0</v>
      </c>
      <c r="U66">
        <f>'1_Original Data'!M65</f>
        <v>0</v>
      </c>
      <c r="V66">
        <f>'1_Original Data'!P65</f>
        <v>0</v>
      </c>
      <c r="W66">
        <f>'1_Original Data'!R65</f>
        <v>0</v>
      </c>
      <c r="X66">
        <f>'1_Original Data'!S65</f>
        <v>0</v>
      </c>
      <c r="Y66">
        <f>'1_Original Data'!O65</f>
        <v>0</v>
      </c>
      <c r="Z66">
        <f>'1_Original Data'!C65</f>
        <v>0</v>
      </c>
      <c r="AA66">
        <f>'1_Original Data'!L65</f>
        <v>0</v>
      </c>
      <c r="AB66">
        <f>'1_Original Data'!T65</f>
        <v>0</v>
      </c>
      <c r="AC66" s="41">
        <f>'1_Original Data'!B65</f>
        <v>0</v>
      </c>
    </row>
    <row r="67" spans="2:29" x14ac:dyDescent="0.25">
      <c r="B67">
        <f>'1_Original Data'!U66</f>
        <v>0</v>
      </c>
      <c r="C67">
        <f>'1_Original Data'!E66</f>
        <v>0</v>
      </c>
      <c r="D67">
        <f>'1_Original Data'!V66</f>
        <v>0</v>
      </c>
      <c r="E67">
        <f>'1_Original Data'!F66</f>
        <v>0</v>
      </c>
      <c r="F67">
        <f>'1_Original Data'!G66</f>
        <v>0</v>
      </c>
      <c r="G67">
        <f>'1_Original Data'!K66</f>
        <v>0</v>
      </c>
      <c r="H67">
        <f>'1_Original Data'!H66</f>
        <v>0</v>
      </c>
      <c r="I67">
        <f>'1_Original Data'!J66</f>
        <v>0</v>
      </c>
      <c r="J67">
        <f>'1_Original Data'!I66</f>
        <v>0</v>
      </c>
      <c r="K67">
        <f>'1_Original Data'!AA66</f>
        <v>0</v>
      </c>
      <c r="L67">
        <f>'1_Original Data'!AH66</f>
        <v>0</v>
      </c>
      <c r="M67">
        <f>'1_Original Data'!AB66</f>
        <v>0</v>
      </c>
      <c r="N67">
        <f>'1_Original Data'!AC66</f>
        <v>0</v>
      </c>
      <c r="O67">
        <f>'1_Original Data'!AG66</f>
        <v>0</v>
      </c>
      <c r="P67">
        <f>'1_Original Data'!AD66</f>
        <v>0</v>
      </c>
      <c r="Q67">
        <f>'1_Original Data'!AF66</f>
        <v>0</v>
      </c>
      <c r="R67">
        <f>'1_Original Data'!AE66</f>
        <v>0</v>
      </c>
      <c r="T67">
        <f>'1_Original Data'!A66</f>
        <v>0</v>
      </c>
      <c r="U67">
        <f>'1_Original Data'!M66</f>
        <v>0</v>
      </c>
      <c r="V67">
        <f>'1_Original Data'!P66</f>
        <v>0</v>
      </c>
      <c r="W67">
        <f>'1_Original Data'!R66</f>
        <v>0</v>
      </c>
      <c r="X67">
        <f>'1_Original Data'!S66</f>
        <v>0</v>
      </c>
      <c r="Y67">
        <f>'1_Original Data'!O66</f>
        <v>0</v>
      </c>
      <c r="Z67">
        <f>'1_Original Data'!C66</f>
        <v>0</v>
      </c>
      <c r="AA67">
        <f>'1_Original Data'!L66</f>
        <v>0</v>
      </c>
      <c r="AB67">
        <f>'1_Original Data'!T66</f>
        <v>0</v>
      </c>
      <c r="AC67" s="41">
        <f>'1_Original Data'!B66</f>
        <v>0</v>
      </c>
    </row>
    <row r="68" spans="2:29" x14ac:dyDescent="0.25">
      <c r="B68">
        <f>'1_Original Data'!U67</f>
        <v>0</v>
      </c>
      <c r="C68">
        <f>'1_Original Data'!E67</f>
        <v>0</v>
      </c>
      <c r="D68">
        <f>'1_Original Data'!V67</f>
        <v>0</v>
      </c>
      <c r="E68">
        <f>'1_Original Data'!F67</f>
        <v>0</v>
      </c>
      <c r="F68">
        <f>'1_Original Data'!G67</f>
        <v>0</v>
      </c>
      <c r="G68">
        <f>'1_Original Data'!K67</f>
        <v>0</v>
      </c>
      <c r="H68">
        <f>'1_Original Data'!H67</f>
        <v>0</v>
      </c>
      <c r="I68">
        <f>'1_Original Data'!J67</f>
        <v>0</v>
      </c>
      <c r="J68">
        <f>'1_Original Data'!I67</f>
        <v>0</v>
      </c>
      <c r="K68">
        <f>'1_Original Data'!AA67</f>
        <v>0</v>
      </c>
      <c r="L68">
        <f>'1_Original Data'!AH67</f>
        <v>0</v>
      </c>
      <c r="M68">
        <f>'1_Original Data'!AB67</f>
        <v>0</v>
      </c>
      <c r="N68">
        <f>'1_Original Data'!AC67</f>
        <v>0</v>
      </c>
      <c r="O68">
        <f>'1_Original Data'!AG67</f>
        <v>0</v>
      </c>
      <c r="P68">
        <f>'1_Original Data'!AD67</f>
        <v>0</v>
      </c>
      <c r="Q68">
        <f>'1_Original Data'!AF67</f>
        <v>0</v>
      </c>
      <c r="R68">
        <f>'1_Original Data'!AE67</f>
        <v>0</v>
      </c>
      <c r="T68">
        <f>'1_Original Data'!A67</f>
        <v>0</v>
      </c>
      <c r="U68">
        <f>'1_Original Data'!M67</f>
        <v>0</v>
      </c>
      <c r="V68">
        <f>'1_Original Data'!P67</f>
        <v>0</v>
      </c>
      <c r="W68">
        <f>'1_Original Data'!R67</f>
        <v>0</v>
      </c>
      <c r="X68">
        <f>'1_Original Data'!S67</f>
        <v>0</v>
      </c>
      <c r="Y68">
        <f>'1_Original Data'!O67</f>
        <v>0</v>
      </c>
      <c r="Z68">
        <f>'1_Original Data'!C67</f>
        <v>0</v>
      </c>
      <c r="AA68">
        <f>'1_Original Data'!L67</f>
        <v>0</v>
      </c>
      <c r="AB68">
        <f>'1_Original Data'!T67</f>
        <v>0</v>
      </c>
      <c r="AC68" s="41">
        <f>'1_Original Data'!B67</f>
        <v>0</v>
      </c>
    </row>
    <row r="69" spans="2:29" x14ac:dyDescent="0.25">
      <c r="B69">
        <f>'1_Original Data'!U68</f>
        <v>0</v>
      </c>
      <c r="C69">
        <f>'1_Original Data'!E68</f>
        <v>0</v>
      </c>
      <c r="D69">
        <f>'1_Original Data'!V68</f>
        <v>0</v>
      </c>
      <c r="E69">
        <f>'1_Original Data'!F68</f>
        <v>0</v>
      </c>
      <c r="F69">
        <f>'1_Original Data'!G68</f>
        <v>0</v>
      </c>
      <c r="G69">
        <f>'1_Original Data'!K68</f>
        <v>0</v>
      </c>
      <c r="H69">
        <f>'1_Original Data'!H68</f>
        <v>0</v>
      </c>
      <c r="I69">
        <f>'1_Original Data'!J68</f>
        <v>0</v>
      </c>
      <c r="J69">
        <f>'1_Original Data'!I68</f>
        <v>0</v>
      </c>
      <c r="K69">
        <f>'1_Original Data'!AA68</f>
        <v>0</v>
      </c>
      <c r="L69">
        <f>'1_Original Data'!AH68</f>
        <v>0</v>
      </c>
      <c r="M69">
        <f>'1_Original Data'!AB68</f>
        <v>0</v>
      </c>
      <c r="N69">
        <f>'1_Original Data'!AC68</f>
        <v>0</v>
      </c>
      <c r="O69">
        <f>'1_Original Data'!AG68</f>
        <v>0</v>
      </c>
      <c r="P69">
        <f>'1_Original Data'!AD68</f>
        <v>0</v>
      </c>
      <c r="Q69">
        <f>'1_Original Data'!AF68</f>
        <v>0</v>
      </c>
      <c r="R69">
        <f>'1_Original Data'!AE68</f>
        <v>0</v>
      </c>
      <c r="T69">
        <f>'1_Original Data'!A68</f>
        <v>0</v>
      </c>
      <c r="U69">
        <f>'1_Original Data'!M68</f>
        <v>0</v>
      </c>
      <c r="V69">
        <f>'1_Original Data'!P68</f>
        <v>0</v>
      </c>
      <c r="W69">
        <f>'1_Original Data'!R68</f>
        <v>0</v>
      </c>
      <c r="X69">
        <f>'1_Original Data'!S68</f>
        <v>0</v>
      </c>
      <c r="Y69">
        <f>'1_Original Data'!O68</f>
        <v>0</v>
      </c>
      <c r="Z69">
        <f>'1_Original Data'!C68</f>
        <v>0</v>
      </c>
      <c r="AA69">
        <f>'1_Original Data'!L68</f>
        <v>0</v>
      </c>
      <c r="AB69">
        <f>'1_Original Data'!T68</f>
        <v>0</v>
      </c>
      <c r="AC69" s="41">
        <f>'1_Original Data'!B68</f>
        <v>0</v>
      </c>
    </row>
    <row r="70" spans="2:29" x14ac:dyDescent="0.25">
      <c r="B70">
        <f>'1_Original Data'!U69</f>
        <v>0</v>
      </c>
      <c r="C70">
        <f>'1_Original Data'!E69</f>
        <v>0</v>
      </c>
      <c r="D70">
        <f>'1_Original Data'!V69</f>
        <v>0</v>
      </c>
      <c r="E70">
        <f>'1_Original Data'!F69</f>
        <v>0</v>
      </c>
      <c r="F70">
        <f>'1_Original Data'!G69</f>
        <v>0</v>
      </c>
      <c r="G70">
        <f>'1_Original Data'!K69</f>
        <v>0</v>
      </c>
      <c r="H70">
        <f>'1_Original Data'!H69</f>
        <v>0</v>
      </c>
      <c r="I70">
        <f>'1_Original Data'!J69</f>
        <v>0</v>
      </c>
      <c r="J70">
        <f>'1_Original Data'!I69</f>
        <v>0</v>
      </c>
      <c r="K70">
        <f>'1_Original Data'!AA69</f>
        <v>0</v>
      </c>
      <c r="L70">
        <f>'1_Original Data'!AH69</f>
        <v>0</v>
      </c>
      <c r="M70">
        <f>'1_Original Data'!AB69</f>
        <v>0</v>
      </c>
      <c r="N70">
        <f>'1_Original Data'!AC69</f>
        <v>0</v>
      </c>
      <c r="O70">
        <f>'1_Original Data'!AG69</f>
        <v>0</v>
      </c>
      <c r="P70">
        <f>'1_Original Data'!AD69</f>
        <v>0</v>
      </c>
      <c r="Q70">
        <f>'1_Original Data'!AF69</f>
        <v>0</v>
      </c>
      <c r="R70">
        <f>'1_Original Data'!AE69</f>
        <v>0</v>
      </c>
      <c r="T70">
        <f>'1_Original Data'!A69</f>
        <v>0</v>
      </c>
      <c r="U70">
        <f>'1_Original Data'!M69</f>
        <v>0</v>
      </c>
      <c r="V70">
        <f>'1_Original Data'!P69</f>
        <v>0</v>
      </c>
      <c r="W70">
        <f>'1_Original Data'!R69</f>
        <v>0</v>
      </c>
      <c r="X70">
        <f>'1_Original Data'!S69</f>
        <v>0</v>
      </c>
      <c r="Y70">
        <f>'1_Original Data'!O69</f>
        <v>0</v>
      </c>
      <c r="Z70">
        <f>'1_Original Data'!C69</f>
        <v>0</v>
      </c>
      <c r="AA70">
        <f>'1_Original Data'!L69</f>
        <v>0</v>
      </c>
      <c r="AB70">
        <f>'1_Original Data'!T69</f>
        <v>0</v>
      </c>
      <c r="AC70" s="41">
        <f>'1_Original Data'!B69</f>
        <v>0</v>
      </c>
    </row>
    <row r="71" spans="2:29" x14ac:dyDescent="0.25">
      <c r="B71">
        <f>'1_Original Data'!U70</f>
        <v>0</v>
      </c>
      <c r="C71">
        <f>'1_Original Data'!E70</f>
        <v>0</v>
      </c>
      <c r="D71">
        <f>'1_Original Data'!V70</f>
        <v>0</v>
      </c>
      <c r="E71">
        <f>'1_Original Data'!F70</f>
        <v>0</v>
      </c>
      <c r="F71">
        <f>'1_Original Data'!G70</f>
        <v>0</v>
      </c>
      <c r="G71">
        <f>'1_Original Data'!K70</f>
        <v>0</v>
      </c>
      <c r="H71">
        <f>'1_Original Data'!H70</f>
        <v>0</v>
      </c>
      <c r="I71">
        <f>'1_Original Data'!J70</f>
        <v>0</v>
      </c>
      <c r="J71">
        <f>'1_Original Data'!I70</f>
        <v>0</v>
      </c>
      <c r="K71">
        <f>'1_Original Data'!AA70</f>
        <v>0</v>
      </c>
      <c r="L71">
        <f>'1_Original Data'!AH70</f>
        <v>0</v>
      </c>
      <c r="M71">
        <f>'1_Original Data'!AB70</f>
        <v>0</v>
      </c>
      <c r="N71">
        <f>'1_Original Data'!AC70</f>
        <v>0</v>
      </c>
      <c r="O71">
        <f>'1_Original Data'!AG70</f>
        <v>0</v>
      </c>
      <c r="P71">
        <f>'1_Original Data'!AD70</f>
        <v>0</v>
      </c>
      <c r="Q71">
        <f>'1_Original Data'!AF70</f>
        <v>0</v>
      </c>
      <c r="R71">
        <f>'1_Original Data'!AE70</f>
        <v>0</v>
      </c>
      <c r="T71">
        <f>'1_Original Data'!A70</f>
        <v>0</v>
      </c>
      <c r="U71">
        <f>'1_Original Data'!M70</f>
        <v>0</v>
      </c>
      <c r="V71">
        <f>'1_Original Data'!P70</f>
        <v>0</v>
      </c>
      <c r="W71">
        <f>'1_Original Data'!R70</f>
        <v>0</v>
      </c>
      <c r="X71">
        <f>'1_Original Data'!S70</f>
        <v>0</v>
      </c>
      <c r="Y71">
        <f>'1_Original Data'!O70</f>
        <v>0</v>
      </c>
      <c r="Z71">
        <f>'1_Original Data'!C70</f>
        <v>0</v>
      </c>
      <c r="AA71">
        <f>'1_Original Data'!L70</f>
        <v>0</v>
      </c>
      <c r="AB71">
        <f>'1_Original Data'!T70</f>
        <v>0</v>
      </c>
      <c r="AC71" s="41">
        <f>'1_Original Data'!B70</f>
        <v>0</v>
      </c>
    </row>
    <row r="72" spans="2:29" x14ac:dyDescent="0.25">
      <c r="B72">
        <f>'1_Original Data'!U71</f>
        <v>0</v>
      </c>
      <c r="C72">
        <f>'1_Original Data'!E71</f>
        <v>0</v>
      </c>
      <c r="D72">
        <f>'1_Original Data'!V71</f>
        <v>0</v>
      </c>
      <c r="E72">
        <f>'1_Original Data'!F71</f>
        <v>0</v>
      </c>
      <c r="F72">
        <f>'1_Original Data'!G71</f>
        <v>0</v>
      </c>
      <c r="G72">
        <f>'1_Original Data'!K71</f>
        <v>0</v>
      </c>
      <c r="H72">
        <f>'1_Original Data'!H71</f>
        <v>0</v>
      </c>
      <c r="I72">
        <f>'1_Original Data'!J71</f>
        <v>0</v>
      </c>
      <c r="J72">
        <f>'1_Original Data'!I71</f>
        <v>0</v>
      </c>
      <c r="K72">
        <f>'1_Original Data'!AA71</f>
        <v>0</v>
      </c>
      <c r="L72">
        <f>'1_Original Data'!AH71</f>
        <v>0</v>
      </c>
      <c r="M72">
        <f>'1_Original Data'!AB71</f>
        <v>0</v>
      </c>
      <c r="N72">
        <f>'1_Original Data'!AC71</f>
        <v>0</v>
      </c>
      <c r="O72">
        <f>'1_Original Data'!AG71</f>
        <v>0</v>
      </c>
      <c r="P72">
        <f>'1_Original Data'!AD71</f>
        <v>0</v>
      </c>
      <c r="Q72">
        <f>'1_Original Data'!AF71</f>
        <v>0</v>
      </c>
      <c r="R72">
        <f>'1_Original Data'!AE71</f>
        <v>0</v>
      </c>
      <c r="T72">
        <f>'1_Original Data'!A71</f>
        <v>0</v>
      </c>
      <c r="U72">
        <f>'1_Original Data'!M71</f>
        <v>0</v>
      </c>
      <c r="V72">
        <f>'1_Original Data'!P71</f>
        <v>0</v>
      </c>
      <c r="W72">
        <f>'1_Original Data'!R71</f>
        <v>0</v>
      </c>
      <c r="X72">
        <f>'1_Original Data'!S71</f>
        <v>0</v>
      </c>
      <c r="Y72">
        <f>'1_Original Data'!O71</f>
        <v>0</v>
      </c>
      <c r="Z72">
        <f>'1_Original Data'!C71</f>
        <v>0</v>
      </c>
      <c r="AA72">
        <f>'1_Original Data'!L71</f>
        <v>0</v>
      </c>
      <c r="AB72">
        <f>'1_Original Data'!T71</f>
        <v>0</v>
      </c>
      <c r="AC72" s="41">
        <f>'1_Original Data'!B71</f>
        <v>0</v>
      </c>
    </row>
    <row r="73" spans="2:29" x14ac:dyDescent="0.25">
      <c r="B73">
        <f>'1_Original Data'!U72</f>
        <v>0</v>
      </c>
      <c r="C73">
        <f>'1_Original Data'!E72</f>
        <v>0</v>
      </c>
      <c r="D73">
        <f>'1_Original Data'!V72</f>
        <v>0</v>
      </c>
      <c r="E73">
        <f>'1_Original Data'!F72</f>
        <v>0</v>
      </c>
      <c r="F73">
        <f>'1_Original Data'!G72</f>
        <v>0</v>
      </c>
      <c r="G73">
        <f>'1_Original Data'!K72</f>
        <v>0</v>
      </c>
      <c r="H73">
        <f>'1_Original Data'!H72</f>
        <v>0</v>
      </c>
      <c r="I73">
        <f>'1_Original Data'!J72</f>
        <v>0</v>
      </c>
      <c r="J73">
        <f>'1_Original Data'!I72</f>
        <v>0</v>
      </c>
      <c r="K73">
        <f>'1_Original Data'!AA72</f>
        <v>0</v>
      </c>
      <c r="L73">
        <f>'1_Original Data'!AH72</f>
        <v>0</v>
      </c>
      <c r="M73">
        <f>'1_Original Data'!AB72</f>
        <v>0</v>
      </c>
      <c r="N73">
        <f>'1_Original Data'!AC72</f>
        <v>0</v>
      </c>
      <c r="O73">
        <f>'1_Original Data'!AG72</f>
        <v>0</v>
      </c>
      <c r="P73">
        <f>'1_Original Data'!AD72</f>
        <v>0</v>
      </c>
      <c r="Q73">
        <f>'1_Original Data'!AF72</f>
        <v>0</v>
      </c>
      <c r="R73">
        <f>'1_Original Data'!AE72</f>
        <v>0</v>
      </c>
      <c r="T73">
        <f>'1_Original Data'!A72</f>
        <v>0</v>
      </c>
      <c r="U73">
        <f>'1_Original Data'!M72</f>
        <v>0</v>
      </c>
      <c r="V73">
        <f>'1_Original Data'!P72</f>
        <v>0</v>
      </c>
      <c r="W73">
        <f>'1_Original Data'!R72</f>
        <v>0</v>
      </c>
      <c r="X73">
        <f>'1_Original Data'!S72</f>
        <v>0</v>
      </c>
      <c r="Y73">
        <f>'1_Original Data'!O72</f>
        <v>0</v>
      </c>
      <c r="Z73">
        <f>'1_Original Data'!C72</f>
        <v>0</v>
      </c>
      <c r="AA73">
        <f>'1_Original Data'!L72</f>
        <v>0</v>
      </c>
      <c r="AB73">
        <f>'1_Original Data'!T72</f>
        <v>0</v>
      </c>
      <c r="AC73" s="41">
        <f>'1_Original Data'!B72</f>
        <v>0</v>
      </c>
    </row>
    <row r="74" spans="2:29" x14ac:dyDescent="0.25">
      <c r="B74">
        <f>'1_Original Data'!U73</f>
        <v>0</v>
      </c>
      <c r="C74">
        <f>'1_Original Data'!E73</f>
        <v>0</v>
      </c>
      <c r="D74">
        <f>'1_Original Data'!V73</f>
        <v>0</v>
      </c>
      <c r="E74">
        <f>'1_Original Data'!F73</f>
        <v>0</v>
      </c>
      <c r="F74">
        <f>'1_Original Data'!G73</f>
        <v>0</v>
      </c>
      <c r="G74">
        <f>'1_Original Data'!K73</f>
        <v>0</v>
      </c>
      <c r="H74">
        <f>'1_Original Data'!H73</f>
        <v>0</v>
      </c>
      <c r="I74">
        <f>'1_Original Data'!J73</f>
        <v>0</v>
      </c>
      <c r="J74">
        <f>'1_Original Data'!I73</f>
        <v>0</v>
      </c>
      <c r="K74">
        <f>'1_Original Data'!AA73</f>
        <v>0</v>
      </c>
      <c r="L74">
        <f>'1_Original Data'!AH73</f>
        <v>0</v>
      </c>
      <c r="M74">
        <f>'1_Original Data'!AB73</f>
        <v>0</v>
      </c>
      <c r="N74">
        <f>'1_Original Data'!AC73</f>
        <v>0</v>
      </c>
      <c r="O74">
        <f>'1_Original Data'!AG73</f>
        <v>0</v>
      </c>
      <c r="P74">
        <f>'1_Original Data'!AD73</f>
        <v>0</v>
      </c>
      <c r="Q74">
        <f>'1_Original Data'!AF73</f>
        <v>0</v>
      </c>
      <c r="R74">
        <f>'1_Original Data'!AE73</f>
        <v>0</v>
      </c>
      <c r="T74">
        <f>'1_Original Data'!A73</f>
        <v>0</v>
      </c>
      <c r="U74">
        <f>'1_Original Data'!M73</f>
        <v>0</v>
      </c>
      <c r="V74">
        <f>'1_Original Data'!P73</f>
        <v>0</v>
      </c>
      <c r="W74">
        <f>'1_Original Data'!R73</f>
        <v>0</v>
      </c>
      <c r="X74">
        <f>'1_Original Data'!S73</f>
        <v>0</v>
      </c>
      <c r="Y74">
        <f>'1_Original Data'!O73</f>
        <v>0</v>
      </c>
      <c r="Z74">
        <f>'1_Original Data'!C73</f>
        <v>0</v>
      </c>
      <c r="AA74">
        <f>'1_Original Data'!L73</f>
        <v>0</v>
      </c>
      <c r="AB74">
        <f>'1_Original Data'!T73</f>
        <v>0</v>
      </c>
      <c r="AC74" s="41">
        <f>'1_Original Data'!B73</f>
        <v>0</v>
      </c>
    </row>
    <row r="75" spans="2:29" x14ac:dyDescent="0.25">
      <c r="B75">
        <f>'1_Original Data'!U74</f>
        <v>0</v>
      </c>
      <c r="C75">
        <f>'1_Original Data'!E74</f>
        <v>0</v>
      </c>
      <c r="D75">
        <f>'1_Original Data'!V74</f>
        <v>0</v>
      </c>
      <c r="E75">
        <f>'1_Original Data'!F74</f>
        <v>0</v>
      </c>
      <c r="F75">
        <f>'1_Original Data'!G74</f>
        <v>0</v>
      </c>
      <c r="G75">
        <f>'1_Original Data'!K74</f>
        <v>0</v>
      </c>
      <c r="H75">
        <f>'1_Original Data'!H74</f>
        <v>0</v>
      </c>
      <c r="I75">
        <f>'1_Original Data'!J74</f>
        <v>0</v>
      </c>
      <c r="J75">
        <f>'1_Original Data'!I74</f>
        <v>0</v>
      </c>
      <c r="K75">
        <f>'1_Original Data'!AA74</f>
        <v>0</v>
      </c>
      <c r="L75">
        <f>'1_Original Data'!AH74</f>
        <v>0</v>
      </c>
      <c r="M75">
        <f>'1_Original Data'!AB74</f>
        <v>0</v>
      </c>
      <c r="N75">
        <f>'1_Original Data'!AC74</f>
        <v>0</v>
      </c>
      <c r="O75">
        <f>'1_Original Data'!AG74</f>
        <v>0</v>
      </c>
      <c r="P75">
        <f>'1_Original Data'!AD74</f>
        <v>0</v>
      </c>
      <c r="Q75">
        <f>'1_Original Data'!AF74</f>
        <v>0</v>
      </c>
      <c r="R75">
        <f>'1_Original Data'!AE74</f>
        <v>0</v>
      </c>
      <c r="T75">
        <f>'1_Original Data'!A74</f>
        <v>0</v>
      </c>
      <c r="U75">
        <f>'1_Original Data'!M74</f>
        <v>0</v>
      </c>
      <c r="V75">
        <f>'1_Original Data'!P74</f>
        <v>0</v>
      </c>
      <c r="W75">
        <f>'1_Original Data'!R74</f>
        <v>0</v>
      </c>
      <c r="X75">
        <f>'1_Original Data'!S74</f>
        <v>0</v>
      </c>
      <c r="Y75">
        <f>'1_Original Data'!O74</f>
        <v>0</v>
      </c>
      <c r="Z75">
        <f>'1_Original Data'!C74</f>
        <v>0</v>
      </c>
      <c r="AA75">
        <f>'1_Original Data'!L74</f>
        <v>0</v>
      </c>
      <c r="AB75">
        <f>'1_Original Data'!T74</f>
        <v>0</v>
      </c>
      <c r="AC75" s="41">
        <f>'1_Original Data'!B74</f>
        <v>0</v>
      </c>
    </row>
    <row r="76" spans="2:29" x14ac:dyDescent="0.25">
      <c r="B76">
        <f>'1_Original Data'!U75</f>
        <v>0</v>
      </c>
      <c r="C76">
        <f>'1_Original Data'!E75</f>
        <v>0</v>
      </c>
      <c r="D76">
        <f>'1_Original Data'!V75</f>
        <v>0</v>
      </c>
      <c r="E76">
        <f>'1_Original Data'!F75</f>
        <v>0</v>
      </c>
      <c r="F76">
        <f>'1_Original Data'!G75</f>
        <v>0</v>
      </c>
      <c r="G76">
        <f>'1_Original Data'!K75</f>
        <v>0</v>
      </c>
      <c r="H76">
        <f>'1_Original Data'!H75</f>
        <v>0</v>
      </c>
      <c r="I76">
        <f>'1_Original Data'!J75</f>
        <v>0</v>
      </c>
      <c r="J76">
        <f>'1_Original Data'!I75</f>
        <v>0</v>
      </c>
      <c r="K76">
        <f>'1_Original Data'!AA75</f>
        <v>0</v>
      </c>
      <c r="L76">
        <f>'1_Original Data'!AH75</f>
        <v>0</v>
      </c>
      <c r="M76">
        <f>'1_Original Data'!AB75</f>
        <v>0</v>
      </c>
      <c r="N76">
        <f>'1_Original Data'!AC75</f>
        <v>0</v>
      </c>
      <c r="O76">
        <f>'1_Original Data'!AG75</f>
        <v>0</v>
      </c>
      <c r="P76">
        <f>'1_Original Data'!AD75</f>
        <v>0</v>
      </c>
      <c r="Q76">
        <f>'1_Original Data'!AF75</f>
        <v>0</v>
      </c>
      <c r="R76">
        <f>'1_Original Data'!AE75</f>
        <v>0</v>
      </c>
      <c r="T76">
        <f>'1_Original Data'!A75</f>
        <v>0</v>
      </c>
      <c r="U76">
        <f>'1_Original Data'!M75</f>
        <v>0</v>
      </c>
      <c r="V76">
        <f>'1_Original Data'!P75</f>
        <v>0</v>
      </c>
      <c r="W76">
        <f>'1_Original Data'!R75</f>
        <v>0</v>
      </c>
      <c r="X76">
        <f>'1_Original Data'!S75</f>
        <v>0</v>
      </c>
      <c r="Y76">
        <f>'1_Original Data'!O75</f>
        <v>0</v>
      </c>
      <c r="Z76">
        <f>'1_Original Data'!C75</f>
        <v>0</v>
      </c>
      <c r="AA76">
        <f>'1_Original Data'!L75</f>
        <v>0</v>
      </c>
      <c r="AB76">
        <f>'1_Original Data'!T75</f>
        <v>0</v>
      </c>
      <c r="AC76" s="41">
        <f>'1_Original Data'!B75</f>
        <v>0</v>
      </c>
    </row>
    <row r="77" spans="2:29" x14ac:dyDescent="0.25">
      <c r="B77">
        <f>'1_Original Data'!U76</f>
        <v>0</v>
      </c>
      <c r="C77">
        <f>'1_Original Data'!E76</f>
        <v>0</v>
      </c>
      <c r="D77">
        <f>'1_Original Data'!V76</f>
        <v>0</v>
      </c>
      <c r="E77">
        <f>'1_Original Data'!F76</f>
        <v>0</v>
      </c>
      <c r="F77">
        <f>'1_Original Data'!G76</f>
        <v>0</v>
      </c>
      <c r="G77">
        <f>'1_Original Data'!K76</f>
        <v>0</v>
      </c>
      <c r="H77">
        <f>'1_Original Data'!H76</f>
        <v>0</v>
      </c>
      <c r="I77">
        <f>'1_Original Data'!J76</f>
        <v>0</v>
      </c>
      <c r="J77">
        <f>'1_Original Data'!I76</f>
        <v>0</v>
      </c>
      <c r="K77">
        <f>'1_Original Data'!AA76</f>
        <v>0</v>
      </c>
      <c r="L77">
        <f>'1_Original Data'!AH76</f>
        <v>0</v>
      </c>
      <c r="M77">
        <f>'1_Original Data'!AB76</f>
        <v>0</v>
      </c>
      <c r="N77">
        <f>'1_Original Data'!AC76</f>
        <v>0</v>
      </c>
      <c r="O77">
        <f>'1_Original Data'!AG76</f>
        <v>0</v>
      </c>
      <c r="P77">
        <f>'1_Original Data'!AD76</f>
        <v>0</v>
      </c>
      <c r="Q77">
        <f>'1_Original Data'!AF76</f>
        <v>0</v>
      </c>
      <c r="R77">
        <f>'1_Original Data'!AE76</f>
        <v>0</v>
      </c>
      <c r="T77">
        <f>'1_Original Data'!A76</f>
        <v>0</v>
      </c>
      <c r="U77">
        <f>'1_Original Data'!M76</f>
        <v>0</v>
      </c>
      <c r="V77">
        <f>'1_Original Data'!P76</f>
        <v>0</v>
      </c>
      <c r="W77">
        <f>'1_Original Data'!R76</f>
        <v>0</v>
      </c>
      <c r="X77">
        <f>'1_Original Data'!S76</f>
        <v>0</v>
      </c>
      <c r="Y77">
        <f>'1_Original Data'!O76</f>
        <v>0</v>
      </c>
      <c r="Z77">
        <f>'1_Original Data'!C76</f>
        <v>0</v>
      </c>
      <c r="AA77">
        <f>'1_Original Data'!L76</f>
        <v>0</v>
      </c>
      <c r="AB77">
        <f>'1_Original Data'!T76</f>
        <v>0</v>
      </c>
      <c r="AC77" s="41">
        <f>'1_Original Data'!B76</f>
        <v>0</v>
      </c>
    </row>
    <row r="78" spans="2:29" x14ac:dyDescent="0.25">
      <c r="B78">
        <f>'1_Original Data'!U77</f>
        <v>0</v>
      </c>
      <c r="C78">
        <f>'1_Original Data'!E77</f>
        <v>0</v>
      </c>
      <c r="D78">
        <f>'1_Original Data'!V77</f>
        <v>0</v>
      </c>
      <c r="E78">
        <f>'1_Original Data'!F77</f>
        <v>0</v>
      </c>
      <c r="F78">
        <f>'1_Original Data'!G77</f>
        <v>0</v>
      </c>
      <c r="G78">
        <f>'1_Original Data'!K77</f>
        <v>0</v>
      </c>
      <c r="H78">
        <f>'1_Original Data'!H77</f>
        <v>0</v>
      </c>
      <c r="I78">
        <f>'1_Original Data'!J77</f>
        <v>0</v>
      </c>
      <c r="J78">
        <f>'1_Original Data'!I77</f>
        <v>0</v>
      </c>
      <c r="K78">
        <f>'1_Original Data'!AA77</f>
        <v>0</v>
      </c>
      <c r="L78">
        <f>'1_Original Data'!AH77</f>
        <v>0</v>
      </c>
      <c r="M78">
        <f>'1_Original Data'!AB77</f>
        <v>0</v>
      </c>
      <c r="N78">
        <f>'1_Original Data'!AC77</f>
        <v>0</v>
      </c>
      <c r="O78">
        <f>'1_Original Data'!AG77</f>
        <v>0</v>
      </c>
      <c r="P78">
        <f>'1_Original Data'!AD77</f>
        <v>0</v>
      </c>
      <c r="Q78">
        <f>'1_Original Data'!AF77</f>
        <v>0</v>
      </c>
      <c r="R78">
        <f>'1_Original Data'!AE77</f>
        <v>0</v>
      </c>
      <c r="T78">
        <f>'1_Original Data'!A77</f>
        <v>0</v>
      </c>
      <c r="U78">
        <f>'1_Original Data'!M77</f>
        <v>0</v>
      </c>
      <c r="V78">
        <f>'1_Original Data'!P77</f>
        <v>0</v>
      </c>
      <c r="W78">
        <f>'1_Original Data'!R77</f>
        <v>0</v>
      </c>
      <c r="X78">
        <f>'1_Original Data'!S77</f>
        <v>0</v>
      </c>
      <c r="Y78">
        <f>'1_Original Data'!O77</f>
        <v>0</v>
      </c>
      <c r="Z78">
        <f>'1_Original Data'!C77</f>
        <v>0</v>
      </c>
      <c r="AA78">
        <f>'1_Original Data'!L77</f>
        <v>0</v>
      </c>
      <c r="AB78">
        <f>'1_Original Data'!T77</f>
        <v>0</v>
      </c>
      <c r="AC78" s="41">
        <f>'1_Original Data'!B77</f>
        <v>0</v>
      </c>
    </row>
    <row r="79" spans="2:29" x14ac:dyDescent="0.25">
      <c r="B79">
        <f>'1_Original Data'!U78</f>
        <v>0</v>
      </c>
      <c r="C79">
        <f>'1_Original Data'!E78</f>
        <v>0</v>
      </c>
      <c r="D79">
        <f>'1_Original Data'!V78</f>
        <v>0</v>
      </c>
      <c r="E79">
        <f>'1_Original Data'!F78</f>
        <v>0</v>
      </c>
      <c r="F79">
        <f>'1_Original Data'!G78</f>
        <v>0</v>
      </c>
      <c r="G79">
        <f>'1_Original Data'!K78</f>
        <v>0</v>
      </c>
      <c r="H79">
        <f>'1_Original Data'!H78</f>
        <v>0</v>
      </c>
      <c r="I79">
        <f>'1_Original Data'!J78</f>
        <v>0</v>
      </c>
      <c r="J79">
        <f>'1_Original Data'!I78</f>
        <v>0</v>
      </c>
      <c r="K79">
        <f>'1_Original Data'!AA78</f>
        <v>0</v>
      </c>
      <c r="L79">
        <f>'1_Original Data'!AH78</f>
        <v>0</v>
      </c>
      <c r="M79">
        <f>'1_Original Data'!AB78</f>
        <v>0</v>
      </c>
      <c r="N79">
        <f>'1_Original Data'!AC78</f>
        <v>0</v>
      </c>
      <c r="O79">
        <f>'1_Original Data'!AG78</f>
        <v>0</v>
      </c>
      <c r="P79">
        <f>'1_Original Data'!AD78</f>
        <v>0</v>
      </c>
      <c r="Q79">
        <f>'1_Original Data'!AF78</f>
        <v>0</v>
      </c>
      <c r="R79">
        <f>'1_Original Data'!AE78</f>
        <v>0</v>
      </c>
      <c r="T79">
        <f>'1_Original Data'!A78</f>
        <v>0</v>
      </c>
      <c r="U79">
        <f>'1_Original Data'!M78</f>
        <v>0</v>
      </c>
      <c r="V79">
        <f>'1_Original Data'!P78</f>
        <v>0</v>
      </c>
      <c r="W79">
        <f>'1_Original Data'!R78</f>
        <v>0</v>
      </c>
      <c r="X79">
        <f>'1_Original Data'!S78</f>
        <v>0</v>
      </c>
      <c r="Y79">
        <f>'1_Original Data'!O78</f>
        <v>0</v>
      </c>
      <c r="Z79">
        <f>'1_Original Data'!C78</f>
        <v>0</v>
      </c>
      <c r="AA79">
        <f>'1_Original Data'!L78</f>
        <v>0</v>
      </c>
      <c r="AB79">
        <f>'1_Original Data'!T78</f>
        <v>0</v>
      </c>
      <c r="AC79" s="41">
        <f>'1_Original Data'!B78</f>
        <v>0</v>
      </c>
    </row>
    <row r="80" spans="2:29" x14ac:dyDescent="0.25">
      <c r="B80">
        <f>'1_Original Data'!U79</f>
        <v>0</v>
      </c>
      <c r="C80">
        <f>'1_Original Data'!E79</f>
        <v>0</v>
      </c>
      <c r="D80">
        <f>'1_Original Data'!V79</f>
        <v>0</v>
      </c>
      <c r="E80">
        <f>'1_Original Data'!F79</f>
        <v>0</v>
      </c>
      <c r="F80">
        <f>'1_Original Data'!G79</f>
        <v>0</v>
      </c>
      <c r="G80">
        <f>'1_Original Data'!K79</f>
        <v>0</v>
      </c>
      <c r="H80">
        <f>'1_Original Data'!H79</f>
        <v>0</v>
      </c>
      <c r="I80">
        <f>'1_Original Data'!J79</f>
        <v>0</v>
      </c>
      <c r="J80">
        <f>'1_Original Data'!I79</f>
        <v>0</v>
      </c>
      <c r="K80">
        <f>'1_Original Data'!AA79</f>
        <v>0</v>
      </c>
      <c r="L80">
        <f>'1_Original Data'!AH79</f>
        <v>0</v>
      </c>
      <c r="M80">
        <f>'1_Original Data'!AB79</f>
        <v>0</v>
      </c>
      <c r="N80">
        <f>'1_Original Data'!AC79</f>
        <v>0</v>
      </c>
      <c r="O80">
        <f>'1_Original Data'!AG79</f>
        <v>0</v>
      </c>
      <c r="P80">
        <f>'1_Original Data'!AD79</f>
        <v>0</v>
      </c>
      <c r="Q80">
        <f>'1_Original Data'!AF79</f>
        <v>0</v>
      </c>
      <c r="R80">
        <f>'1_Original Data'!AE79</f>
        <v>0</v>
      </c>
      <c r="T80">
        <f>'1_Original Data'!A79</f>
        <v>0</v>
      </c>
      <c r="U80">
        <f>'1_Original Data'!M79</f>
        <v>0</v>
      </c>
      <c r="V80">
        <f>'1_Original Data'!P79</f>
        <v>0</v>
      </c>
      <c r="W80">
        <f>'1_Original Data'!R79</f>
        <v>0</v>
      </c>
      <c r="X80">
        <f>'1_Original Data'!S79</f>
        <v>0</v>
      </c>
      <c r="Y80">
        <f>'1_Original Data'!O79</f>
        <v>0</v>
      </c>
      <c r="Z80">
        <f>'1_Original Data'!C79</f>
        <v>0</v>
      </c>
      <c r="AA80">
        <f>'1_Original Data'!L79</f>
        <v>0</v>
      </c>
      <c r="AB80">
        <f>'1_Original Data'!T79</f>
        <v>0</v>
      </c>
      <c r="AC80" s="41">
        <f>'1_Original Data'!B79</f>
        <v>0</v>
      </c>
    </row>
    <row r="81" spans="2:29" x14ac:dyDescent="0.25">
      <c r="B81">
        <f>'1_Original Data'!U80</f>
        <v>0</v>
      </c>
      <c r="C81">
        <f>'1_Original Data'!E80</f>
        <v>0</v>
      </c>
      <c r="D81">
        <f>'1_Original Data'!V80</f>
        <v>0</v>
      </c>
      <c r="E81">
        <f>'1_Original Data'!F80</f>
        <v>0</v>
      </c>
      <c r="F81">
        <f>'1_Original Data'!G80</f>
        <v>0</v>
      </c>
      <c r="G81">
        <f>'1_Original Data'!K80</f>
        <v>0</v>
      </c>
      <c r="H81">
        <f>'1_Original Data'!H80</f>
        <v>0</v>
      </c>
      <c r="I81">
        <f>'1_Original Data'!J80</f>
        <v>0</v>
      </c>
      <c r="J81">
        <f>'1_Original Data'!I80</f>
        <v>0</v>
      </c>
      <c r="K81">
        <f>'1_Original Data'!AA80</f>
        <v>0</v>
      </c>
      <c r="L81">
        <f>'1_Original Data'!AH80</f>
        <v>0</v>
      </c>
      <c r="M81">
        <f>'1_Original Data'!AB80</f>
        <v>0</v>
      </c>
      <c r="N81">
        <f>'1_Original Data'!AC80</f>
        <v>0</v>
      </c>
      <c r="O81">
        <f>'1_Original Data'!AG80</f>
        <v>0</v>
      </c>
      <c r="P81">
        <f>'1_Original Data'!AD80</f>
        <v>0</v>
      </c>
      <c r="Q81">
        <f>'1_Original Data'!AF80</f>
        <v>0</v>
      </c>
      <c r="R81">
        <f>'1_Original Data'!AE80</f>
        <v>0</v>
      </c>
      <c r="T81">
        <f>'1_Original Data'!A80</f>
        <v>0</v>
      </c>
      <c r="U81">
        <f>'1_Original Data'!M80</f>
        <v>0</v>
      </c>
      <c r="V81">
        <f>'1_Original Data'!P80</f>
        <v>0</v>
      </c>
      <c r="W81">
        <f>'1_Original Data'!R80</f>
        <v>0</v>
      </c>
      <c r="X81">
        <f>'1_Original Data'!S80</f>
        <v>0</v>
      </c>
      <c r="Y81">
        <f>'1_Original Data'!O80</f>
        <v>0</v>
      </c>
      <c r="Z81">
        <f>'1_Original Data'!C80</f>
        <v>0</v>
      </c>
      <c r="AA81">
        <f>'1_Original Data'!L80</f>
        <v>0</v>
      </c>
      <c r="AB81">
        <f>'1_Original Data'!T80</f>
        <v>0</v>
      </c>
      <c r="AC81" s="41">
        <f>'1_Original Data'!B80</f>
        <v>0</v>
      </c>
    </row>
    <row r="82" spans="2:29" x14ac:dyDescent="0.25">
      <c r="B82">
        <f>'1_Original Data'!U81</f>
        <v>0</v>
      </c>
      <c r="C82">
        <f>'1_Original Data'!E81</f>
        <v>0</v>
      </c>
      <c r="D82">
        <f>'1_Original Data'!V81</f>
        <v>0</v>
      </c>
      <c r="E82">
        <f>'1_Original Data'!F81</f>
        <v>0</v>
      </c>
      <c r="F82">
        <f>'1_Original Data'!G81</f>
        <v>0</v>
      </c>
      <c r="G82">
        <f>'1_Original Data'!K81</f>
        <v>0</v>
      </c>
      <c r="H82">
        <f>'1_Original Data'!H81</f>
        <v>0</v>
      </c>
      <c r="I82">
        <f>'1_Original Data'!J81</f>
        <v>0</v>
      </c>
      <c r="J82">
        <f>'1_Original Data'!I81</f>
        <v>0</v>
      </c>
      <c r="K82">
        <f>'1_Original Data'!AA81</f>
        <v>0</v>
      </c>
      <c r="L82">
        <f>'1_Original Data'!AH81</f>
        <v>0</v>
      </c>
      <c r="M82">
        <f>'1_Original Data'!AB81</f>
        <v>0</v>
      </c>
      <c r="N82">
        <f>'1_Original Data'!AC81</f>
        <v>0</v>
      </c>
      <c r="O82">
        <f>'1_Original Data'!AG81</f>
        <v>0</v>
      </c>
      <c r="P82">
        <f>'1_Original Data'!AD81</f>
        <v>0</v>
      </c>
      <c r="Q82">
        <f>'1_Original Data'!AF81</f>
        <v>0</v>
      </c>
      <c r="R82">
        <f>'1_Original Data'!AE81</f>
        <v>0</v>
      </c>
      <c r="T82">
        <f>'1_Original Data'!A81</f>
        <v>0</v>
      </c>
      <c r="U82">
        <f>'1_Original Data'!M81</f>
        <v>0</v>
      </c>
      <c r="V82">
        <f>'1_Original Data'!P81</f>
        <v>0</v>
      </c>
      <c r="W82">
        <f>'1_Original Data'!R81</f>
        <v>0</v>
      </c>
      <c r="X82">
        <f>'1_Original Data'!S81</f>
        <v>0</v>
      </c>
      <c r="Y82">
        <f>'1_Original Data'!O81</f>
        <v>0</v>
      </c>
      <c r="Z82">
        <f>'1_Original Data'!C81</f>
        <v>0</v>
      </c>
      <c r="AA82">
        <f>'1_Original Data'!L81</f>
        <v>0</v>
      </c>
      <c r="AB82">
        <f>'1_Original Data'!T81</f>
        <v>0</v>
      </c>
      <c r="AC82" s="41">
        <f>'1_Original Data'!B81</f>
        <v>0</v>
      </c>
    </row>
    <row r="83" spans="2:29" x14ac:dyDescent="0.25">
      <c r="B83">
        <f>'1_Original Data'!U82</f>
        <v>0</v>
      </c>
      <c r="C83">
        <f>'1_Original Data'!E82</f>
        <v>0</v>
      </c>
      <c r="D83">
        <f>'1_Original Data'!V82</f>
        <v>0</v>
      </c>
      <c r="E83">
        <f>'1_Original Data'!F82</f>
        <v>0</v>
      </c>
      <c r="F83">
        <f>'1_Original Data'!G82</f>
        <v>0</v>
      </c>
      <c r="G83">
        <f>'1_Original Data'!K82</f>
        <v>0</v>
      </c>
      <c r="H83">
        <f>'1_Original Data'!H82</f>
        <v>0</v>
      </c>
      <c r="I83">
        <f>'1_Original Data'!J82</f>
        <v>0</v>
      </c>
      <c r="J83">
        <f>'1_Original Data'!I82</f>
        <v>0</v>
      </c>
      <c r="K83">
        <f>'1_Original Data'!AA82</f>
        <v>0</v>
      </c>
      <c r="L83">
        <f>'1_Original Data'!AH82</f>
        <v>0</v>
      </c>
      <c r="M83">
        <f>'1_Original Data'!AB82</f>
        <v>0</v>
      </c>
      <c r="N83">
        <f>'1_Original Data'!AC82</f>
        <v>0</v>
      </c>
      <c r="O83">
        <f>'1_Original Data'!AG82</f>
        <v>0</v>
      </c>
      <c r="P83">
        <f>'1_Original Data'!AD82</f>
        <v>0</v>
      </c>
      <c r="Q83">
        <f>'1_Original Data'!AF82</f>
        <v>0</v>
      </c>
      <c r="R83">
        <f>'1_Original Data'!AE82</f>
        <v>0</v>
      </c>
      <c r="T83">
        <f>'1_Original Data'!A82</f>
        <v>0</v>
      </c>
      <c r="U83">
        <f>'1_Original Data'!M82</f>
        <v>0</v>
      </c>
      <c r="V83">
        <f>'1_Original Data'!P82</f>
        <v>0</v>
      </c>
      <c r="W83">
        <f>'1_Original Data'!R82</f>
        <v>0</v>
      </c>
      <c r="X83">
        <f>'1_Original Data'!S82</f>
        <v>0</v>
      </c>
      <c r="Y83">
        <f>'1_Original Data'!O82</f>
        <v>0</v>
      </c>
      <c r="Z83">
        <f>'1_Original Data'!C82</f>
        <v>0</v>
      </c>
      <c r="AA83">
        <f>'1_Original Data'!L82</f>
        <v>0</v>
      </c>
      <c r="AB83">
        <f>'1_Original Data'!T82</f>
        <v>0</v>
      </c>
      <c r="AC83" s="41">
        <f>'1_Original Data'!B82</f>
        <v>0</v>
      </c>
    </row>
    <row r="84" spans="2:29" x14ac:dyDescent="0.25">
      <c r="B84">
        <f>'1_Original Data'!U83</f>
        <v>0</v>
      </c>
      <c r="C84">
        <f>'1_Original Data'!E83</f>
        <v>0</v>
      </c>
      <c r="D84">
        <f>'1_Original Data'!V83</f>
        <v>0</v>
      </c>
      <c r="E84">
        <f>'1_Original Data'!F83</f>
        <v>0</v>
      </c>
      <c r="F84">
        <f>'1_Original Data'!G83</f>
        <v>0</v>
      </c>
      <c r="G84">
        <f>'1_Original Data'!K83</f>
        <v>0</v>
      </c>
      <c r="H84">
        <f>'1_Original Data'!H83</f>
        <v>0</v>
      </c>
      <c r="I84">
        <f>'1_Original Data'!J83</f>
        <v>0</v>
      </c>
      <c r="J84">
        <f>'1_Original Data'!I83</f>
        <v>0</v>
      </c>
      <c r="K84">
        <f>'1_Original Data'!AA83</f>
        <v>0</v>
      </c>
      <c r="L84">
        <f>'1_Original Data'!AH83</f>
        <v>0</v>
      </c>
      <c r="M84">
        <f>'1_Original Data'!AB83</f>
        <v>0</v>
      </c>
      <c r="N84">
        <f>'1_Original Data'!AC83</f>
        <v>0</v>
      </c>
      <c r="O84">
        <f>'1_Original Data'!AG83</f>
        <v>0</v>
      </c>
      <c r="P84">
        <f>'1_Original Data'!AD83</f>
        <v>0</v>
      </c>
      <c r="Q84">
        <f>'1_Original Data'!AF83</f>
        <v>0</v>
      </c>
      <c r="R84">
        <f>'1_Original Data'!AE83</f>
        <v>0</v>
      </c>
      <c r="T84">
        <f>'1_Original Data'!A83</f>
        <v>0</v>
      </c>
      <c r="U84">
        <f>'1_Original Data'!M83</f>
        <v>0</v>
      </c>
      <c r="V84">
        <f>'1_Original Data'!P83</f>
        <v>0</v>
      </c>
      <c r="W84">
        <f>'1_Original Data'!R83</f>
        <v>0</v>
      </c>
      <c r="X84">
        <f>'1_Original Data'!S83</f>
        <v>0</v>
      </c>
      <c r="Y84">
        <f>'1_Original Data'!O83</f>
        <v>0</v>
      </c>
      <c r="Z84">
        <f>'1_Original Data'!C83</f>
        <v>0</v>
      </c>
      <c r="AA84">
        <f>'1_Original Data'!L83</f>
        <v>0</v>
      </c>
      <c r="AB84">
        <f>'1_Original Data'!T83</f>
        <v>0</v>
      </c>
      <c r="AC84" s="41">
        <f>'1_Original Data'!B83</f>
        <v>0</v>
      </c>
    </row>
    <row r="85" spans="2:29" x14ac:dyDescent="0.25">
      <c r="B85">
        <f>'1_Original Data'!U84</f>
        <v>0</v>
      </c>
      <c r="C85">
        <f>'1_Original Data'!E84</f>
        <v>0</v>
      </c>
      <c r="D85">
        <f>'1_Original Data'!V84</f>
        <v>0</v>
      </c>
      <c r="E85">
        <f>'1_Original Data'!F84</f>
        <v>0</v>
      </c>
      <c r="F85">
        <f>'1_Original Data'!G84</f>
        <v>0</v>
      </c>
      <c r="G85">
        <f>'1_Original Data'!K84</f>
        <v>0</v>
      </c>
      <c r="H85">
        <f>'1_Original Data'!H84</f>
        <v>0</v>
      </c>
      <c r="I85">
        <f>'1_Original Data'!J84</f>
        <v>0</v>
      </c>
      <c r="J85">
        <f>'1_Original Data'!I84</f>
        <v>0</v>
      </c>
      <c r="K85">
        <f>'1_Original Data'!AA84</f>
        <v>0</v>
      </c>
      <c r="L85">
        <f>'1_Original Data'!AH84</f>
        <v>0</v>
      </c>
      <c r="M85">
        <f>'1_Original Data'!AB84</f>
        <v>0</v>
      </c>
      <c r="N85">
        <f>'1_Original Data'!AC84</f>
        <v>0</v>
      </c>
      <c r="O85">
        <f>'1_Original Data'!AG84</f>
        <v>0</v>
      </c>
      <c r="P85">
        <f>'1_Original Data'!AD84</f>
        <v>0</v>
      </c>
      <c r="Q85">
        <f>'1_Original Data'!AF84</f>
        <v>0</v>
      </c>
      <c r="R85">
        <f>'1_Original Data'!AE84</f>
        <v>0</v>
      </c>
      <c r="T85">
        <f>'1_Original Data'!A84</f>
        <v>0</v>
      </c>
      <c r="U85">
        <f>'1_Original Data'!M84</f>
        <v>0</v>
      </c>
      <c r="V85">
        <f>'1_Original Data'!P84</f>
        <v>0</v>
      </c>
      <c r="W85">
        <f>'1_Original Data'!R84</f>
        <v>0</v>
      </c>
      <c r="X85">
        <f>'1_Original Data'!S84</f>
        <v>0</v>
      </c>
      <c r="Y85">
        <f>'1_Original Data'!O84</f>
        <v>0</v>
      </c>
      <c r="Z85">
        <f>'1_Original Data'!C84</f>
        <v>0</v>
      </c>
      <c r="AA85">
        <f>'1_Original Data'!L84</f>
        <v>0</v>
      </c>
      <c r="AB85">
        <f>'1_Original Data'!T84</f>
        <v>0</v>
      </c>
      <c r="AC85" s="41">
        <f>'1_Original Data'!B84</f>
        <v>0</v>
      </c>
    </row>
    <row r="86" spans="2:29" x14ac:dyDescent="0.25">
      <c r="B86">
        <f>'1_Original Data'!U85</f>
        <v>0</v>
      </c>
      <c r="C86">
        <f>'1_Original Data'!E85</f>
        <v>0</v>
      </c>
      <c r="D86">
        <f>'1_Original Data'!V85</f>
        <v>0</v>
      </c>
      <c r="E86">
        <f>'1_Original Data'!F85</f>
        <v>0</v>
      </c>
      <c r="F86">
        <f>'1_Original Data'!G85</f>
        <v>0</v>
      </c>
      <c r="G86">
        <f>'1_Original Data'!K85</f>
        <v>0</v>
      </c>
      <c r="H86">
        <f>'1_Original Data'!H85</f>
        <v>0</v>
      </c>
      <c r="I86">
        <f>'1_Original Data'!J85</f>
        <v>0</v>
      </c>
      <c r="J86">
        <f>'1_Original Data'!I85</f>
        <v>0</v>
      </c>
      <c r="K86">
        <f>'1_Original Data'!AA85</f>
        <v>0</v>
      </c>
      <c r="L86">
        <f>'1_Original Data'!AH85</f>
        <v>0</v>
      </c>
      <c r="M86">
        <f>'1_Original Data'!AB85</f>
        <v>0</v>
      </c>
      <c r="N86">
        <f>'1_Original Data'!AC85</f>
        <v>0</v>
      </c>
      <c r="O86">
        <f>'1_Original Data'!AG85</f>
        <v>0</v>
      </c>
      <c r="P86">
        <f>'1_Original Data'!AD85</f>
        <v>0</v>
      </c>
      <c r="Q86">
        <f>'1_Original Data'!AF85</f>
        <v>0</v>
      </c>
      <c r="R86">
        <f>'1_Original Data'!AE85</f>
        <v>0</v>
      </c>
      <c r="T86">
        <f>'1_Original Data'!A85</f>
        <v>0</v>
      </c>
      <c r="U86">
        <f>'1_Original Data'!M85</f>
        <v>0</v>
      </c>
      <c r="V86">
        <f>'1_Original Data'!P85</f>
        <v>0</v>
      </c>
      <c r="W86">
        <f>'1_Original Data'!R85</f>
        <v>0</v>
      </c>
      <c r="X86">
        <f>'1_Original Data'!S85</f>
        <v>0</v>
      </c>
      <c r="Y86">
        <f>'1_Original Data'!O85</f>
        <v>0</v>
      </c>
      <c r="Z86">
        <f>'1_Original Data'!C85</f>
        <v>0</v>
      </c>
      <c r="AA86">
        <f>'1_Original Data'!L85</f>
        <v>0</v>
      </c>
      <c r="AB86">
        <f>'1_Original Data'!T85</f>
        <v>0</v>
      </c>
      <c r="AC86" s="41">
        <f>'1_Original Data'!B85</f>
        <v>0</v>
      </c>
    </row>
    <row r="87" spans="2:29" x14ac:dyDescent="0.25">
      <c r="B87">
        <f>'1_Original Data'!U86</f>
        <v>0</v>
      </c>
      <c r="C87">
        <f>'1_Original Data'!E86</f>
        <v>0</v>
      </c>
      <c r="D87">
        <f>'1_Original Data'!V86</f>
        <v>0</v>
      </c>
      <c r="E87">
        <f>'1_Original Data'!F86</f>
        <v>0</v>
      </c>
      <c r="F87">
        <f>'1_Original Data'!G86</f>
        <v>0</v>
      </c>
      <c r="G87">
        <f>'1_Original Data'!K86</f>
        <v>0</v>
      </c>
      <c r="H87">
        <f>'1_Original Data'!H86</f>
        <v>0</v>
      </c>
      <c r="I87">
        <f>'1_Original Data'!J86</f>
        <v>0</v>
      </c>
      <c r="J87">
        <f>'1_Original Data'!I86</f>
        <v>0</v>
      </c>
      <c r="K87">
        <f>'1_Original Data'!AA86</f>
        <v>0</v>
      </c>
      <c r="L87">
        <f>'1_Original Data'!AH86</f>
        <v>0</v>
      </c>
      <c r="M87">
        <f>'1_Original Data'!AB86</f>
        <v>0</v>
      </c>
      <c r="N87">
        <f>'1_Original Data'!AC86</f>
        <v>0</v>
      </c>
      <c r="O87">
        <f>'1_Original Data'!AG86</f>
        <v>0</v>
      </c>
      <c r="P87">
        <f>'1_Original Data'!AD86</f>
        <v>0</v>
      </c>
      <c r="Q87">
        <f>'1_Original Data'!AF86</f>
        <v>0</v>
      </c>
      <c r="R87">
        <f>'1_Original Data'!AE86</f>
        <v>0</v>
      </c>
      <c r="T87">
        <f>'1_Original Data'!A86</f>
        <v>0</v>
      </c>
      <c r="U87">
        <f>'1_Original Data'!M86</f>
        <v>0</v>
      </c>
      <c r="V87">
        <f>'1_Original Data'!P86</f>
        <v>0</v>
      </c>
      <c r="W87">
        <f>'1_Original Data'!R86</f>
        <v>0</v>
      </c>
      <c r="X87">
        <f>'1_Original Data'!S86</f>
        <v>0</v>
      </c>
      <c r="Y87">
        <f>'1_Original Data'!O86</f>
        <v>0</v>
      </c>
      <c r="Z87">
        <f>'1_Original Data'!C86</f>
        <v>0</v>
      </c>
      <c r="AA87">
        <f>'1_Original Data'!L86</f>
        <v>0</v>
      </c>
      <c r="AB87">
        <f>'1_Original Data'!T86</f>
        <v>0</v>
      </c>
      <c r="AC87" s="41">
        <f>'1_Original Data'!B86</f>
        <v>0</v>
      </c>
    </row>
    <row r="88" spans="2:29" x14ac:dyDescent="0.25">
      <c r="B88">
        <f>'1_Original Data'!U87</f>
        <v>0</v>
      </c>
      <c r="C88">
        <f>'1_Original Data'!E87</f>
        <v>0</v>
      </c>
      <c r="D88">
        <f>'1_Original Data'!V87</f>
        <v>0</v>
      </c>
      <c r="E88">
        <f>'1_Original Data'!F87</f>
        <v>0</v>
      </c>
      <c r="F88">
        <f>'1_Original Data'!G87</f>
        <v>0</v>
      </c>
      <c r="G88">
        <f>'1_Original Data'!K87</f>
        <v>0</v>
      </c>
      <c r="H88">
        <f>'1_Original Data'!H87</f>
        <v>0</v>
      </c>
      <c r="I88">
        <f>'1_Original Data'!J87</f>
        <v>0</v>
      </c>
      <c r="J88">
        <f>'1_Original Data'!I87</f>
        <v>0</v>
      </c>
      <c r="K88">
        <f>'1_Original Data'!AA87</f>
        <v>0</v>
      </c>
      <c r="L88">
        <f>'1_Original Data'!AH87</f>
        <v>0</v>
      </c>
      <c r="M88">
        <f>'1_Original Data'!AB87</f>
        <v>0</v>
      </c>
      <c r="N88">
        <f>'1_Original Data'!AC87</f>
        <v>0</v>
      </c>
      <c r="O88">
        <f>'1_Original Data'!AG87</f>
        <v>0</v>
      </c>
      <c r="P88">
        <f>'1_Original Data'!AD87</f>
        <v>0</v>
      </c>
      <c r="Q88">
        <f>'1_Original Data'!AF87</f>
        <v>0</v>
      </c>
      <c r="R88">
        <f>'1_Original Data'!AE87</f>
        <v>0</v>
      </c>
      <c r="T88">
        <f>'1_Original Data'!A87</f>
        <v>0</v>
      </c>
      <c r="U88">
        <f>'1_Original Data'!M87</f>
        <v>0</v>
      </c>
      <c r="V88">
        <f>'1_Original Data'!P87</f>
        <v>0</v>
      </c>
      <c r="W88">
        <f>'1_Original Data'!R87</f>
        <v>0</v>
      </c>
      <c r="X88">
        <f>'1_Original Data'!S87</f>
        <v>0</v>
      </c>
      <c r="Y88">
        <f>'1_Original Data'!O87</f>
        <v>0</v>
      </c>
      <c r="Z88">
        <f>'1_Original Data'!C87</f>
        <v>0</v>
      </c>
      <c r="AA88">
        <f>'1_Original Data'!L87</f>
        <v>0</v>
      </c>
      <c r="AB88">
        <f>'1_Original Data'!T87</f>
        <v>0</v>
      </c>
      <c r="AC88" s="41">
        <f>'1_Original Data'!B87</f>
        <v>0</v>
      </c>
    </row>
    <row r="89" spans="2:29" x14ac:dyDescent="0.25">
      <c r="B89">
        <f>'1_Original Data'!U88</f>
        <v>0</v>
      </c>
      <c r="C89">
        <f>'1_Original Data'!E88</f>
        <v>0</v>
      </c>
      <c r="D89">
        <f>'1_Original Data'!V88</f>
        <v>0</v>
      </c>
      <c r="E89">
        <f>'1_Original Data'!F88</f>
        <v>0</v>
      </c>
      <c r="F89">
        <f>'1_Original Data'!G88</f>
        <v>0</v>
      </c>
      <c r="G89">
        <f>'1_Original Data'!K88</f>
        <v>0</v>
      </c>
      <c r="H89">
        <f>'1_Original Data'!H88</f>
        <v>0</v>
      </c>
      <c r="I89">
        <f>'1_Original Data'!J88</f>
        <v>0</v>
      </c>
      <c r="J89">
        <f>'1_Original Data'!I88</f>
        <v>0</v>
      </c>
      <c r="K89">
        <f>'1_Original Data'!AA88</f>
        <v>0</v>
      </c>
      <c r="L89">
        <f>'1_Original Data'!AH88</f>
        <v>0</v>
      </c>
      <c r="M89">
        <f>'1_Original Data'!AB88</f>
        <v>0</v>
      </c>
      <c r="N89">
        <f>'1_Original Data'!AC88</f>
        <v>0</v>
      </c>
      <c r="O89">
        <f>'1_Original Data'!AG88</f>
        <v>0</v>
      </c>
      <c r="P89">
        <f>'1_Original Data'!AD88</f>
        <v>0</v>
      </c>
      <c r="Q89">
        <f>'1_Original Data'!AF88</f>
        <v>0</v>
      </c>
      <c r="R89">
        <f>'1_Original Data'!AE88</f>
        <v>0</v>
      </c>
      <c r="T89">
        <f>'1_Original Data'!A88</f>
        <v>0</v>
      </c>
      <c r="U89">
        <f>'1_Original Data'!M88</f>
        <v>0</v>
      </c>
      <c r="V89">
        <f>'1_Original Data'!P88</f>
        <v>0</v>
      </c>
      <c r="W89">
        <f>'1_Original Data'!R88</f>
        <v>0</v>
      </c>
      <c r="X89">
        <f>'1_Original Data'!S88</f>
        <v>0</v>
      </c>
      <c r="Y89">
        <f>'1_Original Data'!O88</f>
        <v>0</v>
      </c>
      <c r="Z89">
        <f>'1_Original Data'!C88</f>
        <v>0</v>
      </c>
      <c r="AA89">
        <f>'1_Original Data'!L88</f>
        <v>0</v>
      </c>
      <c r="AB89">
        <f>'1_Original Data'!T88</f>
        <v>0</v>
      </c>
      <c r="AC89" s="41">
        <f>'1_Original Data'!B88</f>
        <v>0</v>
      </c>
    </row>
    <row r="90" spans="2:29" x14ac:dyDescent="0.25">
      <c r="B90">
        <f>'1_Original Data'!U89</f>
        <v>0</v>
      </c>
      <c r="C90">
        <f>'1_Original Data'!E89</f>
        <v>0</v>
      </c>
      <c r="D90">
        <f>'1_Original Data'!V89</f>
        <v>0</v>
      </c>
      <c r="E90">
        <f>'1_Original Data'!F89</f>
        <v>0</v>
      </c>
      <c r="F90">
        <f>'1_Original Data'!G89</f>
        <v>0</v>
      </c>
      <c r="G90">
        <f>'1_Original Data'!K89</f>
        <v>0</v>
      </c>
      <c r="H90">
        <f>'1_Original Data'!H89</f>
        <v>0</v>
      </c>
      <c r="I90">
        <f>'1_Original Data'!J89</f>
        <v>0</v>
      </c>
      <c r="J90">
        <f>'1_Original Data'!I89</f>
        <v>0</v>
      </c>
      <c r="K90">
        <f>'1_Original Data'!AA89</f>
        <v>0</v>
      </c>
      <c r="L90">
        <f>'1_Original Data'!AH89</f>
        <v>0</v>
      </c>
      <c r="M90">
        <f>'1_Original Data'!AB89</f>
        <v>0</v>
      </c>
      <c r="N90">
        <f>'1_Original Data'!AC89</f>
        <v>0</v>
      </c>
      <c r="O90">
        <f>'1_Original Data'!AG89</f>
        <v>0</v>
      </c>
      <c r="P90">
        <f>'1_Original Data'!AD89</f>
        <v>0</v>
      </c>
      <c r="Q90">
        <f>'1_Original Data'!AF89</f>
        <v>0</v>
      </c>
      <c r="R90">
        <f>'1_Original Data'!AE89</f>
        <v>0</v>
      </c>
      <c r="T90">
        <f>'1_Original Data'!A89</f>
        <v>0</v>
      </c>
      <c r="U90">
        <f>'1_Original Data'!M89</f>
        <v>0</v>
      </c>
      <c r="V90">
        <f>'1_Original Data'!P89</f>
        <v>0</v>
      </c>
      <c r="W90">
        <f>'1_Original Data'!R89</f>
        <v>0</v>
      </c>
      <c r="X90">
        <f>'1_Original Data'!S89</f>
        <v>0</v>
      </c>
      <c r="Y90">
        <f>'1_Original Data'!O89</f>
        <v>0</v>
      </c>
      <c r="Z90">
        <f>'1_Original Data'!C89</f>
        <v>0</v>
      </c>
      <c r="AA90">
        <f>'1_Original Data'!L89</f>
        <v>0</v>
      </c>
      <c r="AB90">
        <f>'1_Original Data'!T89</f>
        <v>0</v>
      </c>
      <c r="AC90" s="41">
        <f>'1_Original Data'!B89</f>
        <v>0</v>
      </c>
    </row>
    <row r="91" spans="2:29" x14ac:dyDescent="0.25">
      <c r="B91">
        <f>'1_Original Data'!U90</f>
        <v>0</v>
      </c>
      <c r="C91">
        <f>'1_Original Data'!E90</f>
        <v>0</v>
      </c>
      <c r="D91">
        <f>'1_Original Data'!V90</f>
        <v>0</v>
      </c>
      <c r="E91">
        <f>'1_Original Data'!F90</f>
        <v>0</v>
      </c>
      <c r="F91">
        <f>'1_Original Data'!G90</f>
        <v>0</v>
      </c>
      <c r="G91">
        <f>'1_Original Data'!K90</f>
        <v>0</v>
      </c>
      <c r="H91">
        <f>'1_Original Data'!H90</f>
        <v>0</v>
      </c>
      <c r="I91">
        <f>'1_Original Data'!J90</f>
        <v>0</v>
      </c>
      <c r="J91">
        <f>'1_Original Data'!I90</f>
        <v>0</v>
      </c>
      <c r="K91">
        <f>'1_Original Data'!AA90</f>
        <v>0</v>
      </c>
      <c r="L91">
        <f>'1_Original Data'!AH90</f>
        <v>0</v>
      </c>
      <c r="M91">
        <f>'1_Original Data'!AB90</f>
        <v>0</v>
      </c>
      <c r="N91">
        <f>'1_Original Data'!AC90</f>
        <v>0</v>
      </c>
      <c r="O91">
        <f>'1_Original Data'!AG90</f>
        <v>0</v>
      </c>
      <c r="P91">
        <f>'1_Original Data'!AD90</f>
        <v>0</v>
      </c>
      <c r="Q91">
        <f>'1_Original Data'!AF90</f>
        <v>0</v>
      </c>
      <c r="R91">
        <f>'1_Original Data'!AE90</f>
        <v>0</v>
      </c>
      <c r="T91">
        <f>'1_Original Data'!A90</f>
        <v>0</v>
      </c>
      <c r="U91">
        <f>'1_Original Data'!M90</f>
        <v>0</v>
      </c>
      <c r="V91">
        <f>'1_Original Data'!P90</f>
        <v>0</v>
      </c>
      <c r="W91">
        <f>'1_Original Data'!R90</f>
        <v>0</v>
      </c>
      <c r="X91">
        <f>'1_Original Data'!S90</f>
        <v>0</v>
      </c>
      <c r="Y91">
        <f>'1_Original Data'!O90</f>
        <v>0</v>
      </c>
      <c r="Z91">
        <f>'1_Original Data'!C90</f>
        <v>0</v>
      </c>
      <c r="AA91">
        <f>'1_Original Data'!L90</f>
        <v>0</v>
      </c>
      <c r="AB91">
        <f>'1_Original Data'!T90</f>
        <v>0</v>
      </c>
      <c r="AC91" s="41">
        <f>'1_Original Data'!B90</f>
        <v>0</v>
      </c>
    </row>
    <row r="92" spans="2:29" x14ac:dyDescent="0.25">
      <c r="B92">
        <f>'1_Original Data'!U91</f>
        <v>0</v>
      </c>
      <c r="C92">
        <f>'1_Original Data'!E91</f>
        <v>0</v>
      </c>
      <c r="D92">
        <f>'1_Original Data'!V91</f>
        <v>0</v>
      </c>
      <c r="E92">
        <f>'1_Original Data'!F91</f>
        <v>0</v>
      </c>
      <c r="F92">
        <f>'1_Original Data'!G91</f>
        <v>0</v>
      </c>
      <c r="G92">
        <f>'1_Original Data'!K91</f>
        <v>0</v>
      </c>
      <c r="H92">
        <f>'1_Original Data'!H91</f>
        <v>0</v>
      </c>
      <c r="I92">
        <f>'1_Original Data'!J91</f>
        <v>0</v>
      </c>
      <c r="J92">
        <f>'1_Original Data'!I91</f>
        <v>0</v>
      </c>
      <c r="K92">
        <f>'1_Original Data'!AA91</f>
        <v>0</v>
      </c>
      <c r="L92">
        <f>'1_Original Data'!AH91</f>
        <v>0</v>
      </c>
      <c r="M92">
        <f>'1_Original Data'!AB91</f>
        <v>0</v>
      </c>
      <c r="N92">
        <f>'1_Original Data'!AC91</f>
        <v>0</v>
      </c>
      <c r="O92">
        <f>'1_Original Data'!AG91</f>
        <v>0</v>
      </c>
      <c r="P92">
        <f>'1_Original Data'!AD91</f>
        <v>0</v>
      </c>
      <c r="Q92">
        <f>'1_Original Data'!AF91</f>
        <v>0</v>
      </c>
      <c r="R92">
        <f>'1_Original Data'!AE91</f>
        <v>0</v>
      </c>
      <c r="T92">
        <f>'1_Original Data'!A91</f>
        <v>0</v>
      </c>
      <c r="U92">
        <f>'1_Original Data'!M91</f>
        <v>0</v>
      </c>
      <c r="V92">
        <f>'1_Original Data'!P91</f>
        <v>0</v>
      </c>
      <c r="W92">
        <f>'1_Original Data'!R91</f>
        <v>0</v>
      </c>
      <c r="X92">
        <f>'1_Original Data'!S91</f>
        <v>0</v>
      </c>
      <c r="Y92">
        <f>'1_Original Data'!O91</f>
        <v>0</v>
      </c>
      <c r="Z92">
        <f>'1_Original Data'!C91</f>
        <v>0</v>
      </c>
      <c r="AA92">
        <f>'1_Original Data'!L91</f>
        <v>0</v>
      </c>
      <c r="AB92">
        <f>'1_Original Data'!T91</f>
        <v>0</v>
      </c>
      <c r="AC92" s="41">
        <f>'1_Original Data'!B91</f>
        <v>0</v>
      </c>
    </row>
    <row r="93" spans="2:29" x14ac:dyDescent="0.25">
      <c r="B93">
        <f>'1_Original Data'!U92</f>
        <v>0</v>
      </c>
      <c r="C93">
        <f>'1_Original Data'!E92</f>
        <v>0</v>
      </c>
      <c r="D93">
        <f>'1_Original Data'!V92</f>
        <v>0</v>
      </c>
      <c r="E93">
        <f>'1_Original Data'!F92</f>
        <v>0</v>
      </c>
      <c r="F93">
        <f>'1_Original Data'!G92</f>
        <v>0</v>
      </c>
      <c r="G93">
        <f>'1_Original Data'!K92</f>
        <v>0</v>
      </c>
      <c r="H93">
        <f>'1_Original Data'!H92</f>
        <v>0</v>
      </c>
      <c r="I93">
        <f>'1_Original Data'!J92</f>
        <v>0</v>
      </c>
      <c r="J93">
        <f>'1_Original Data'!I92</f>
        <v>0</v>
      </c>
      <c r="K93">
        <f>'1_Original Data'!AA92</f>
        <v>0</v>
      </c>
      <c r="L93">
        <f>'1_Original Data'!AH92</f>
        <v>0</v>
      </c>
      <c r="M93">
        <f>'1_Original Data'!AB92</f>
        <v>0</v>
      </c>
      <c r="N93">
        <f>'1_Original Data'!AC92</f>
        <v>0</v>
      </c>
      <c r="O93">
        <f>'1_Original Data'!AG92</f>
        <v>0</v>
      </c>
      <c r="P93">
        <f>'1_Original Data'!AD92</f>
        <v>0</v>
      </c>
      <c r="Q93">
        <f>'1_Original Data'!AF92</f>
        <v>0</v>
      </c>
      <c r="R93">
        <f>'1_Original Data'!AE92</f>
        <v>0</v>
      </c>
      <c r="T93">
        <f>'1_Original Data'!A92</f>
        <v>0</v>
      </c>
      <c r="U93">
        <f>'1_Original Data'!M92</f>
        <v>0</v>
      </c>
      <c r="V93">
        <f>'1_Original Data'!P92</f>
        <v>0</v>
      </c>
      <c r="W93">
        <f>'1_Original Data'!R92</f>
        <v>0</v>
      </c>
      <c r="X93">
        <f>'1_Original Data'!S92</f>
        <v>0</v>
      </c>
      <c r="Y93">
        <f>'1_Original Data'!O92</f>
        <v>0</v>
      </c>
      <c r="Z93">
        <f>'1_Original Data'!C92</f>
        <v>0</v>
      </c>
      <c r="AA93">
        <f>'1_Original Data'!L92</f>
        <v>0</v>
      </c>
      <c r="AB93">
        <f>'1_Original Data'!T92</f>
        <v>0</v>
      </c>
      <c r="AC93" s="41">
        <f>'1_Original Data'!B92</f>
        <v>0</v>
      </c>
    </row>
    <row r="94" spans="2:29" x14ac:dyDescent="0.25">
      <c r="B94">
        <f>'1_Original Data'!U93</f>
        <v>0</v>
      </c>
      <c r="C94">
        <f>'1_Original Data'!E93</f>
        <v>0</v>
      </c>
      <c r="D94">
        <f>'1_Original Data'!V93</f>
        <v>0</v>
      </c>
      <c r="E94">
        <f>'1_Original Data'!F93</f>
        <v>0</v>
      </c>
      <c r="F94">
        <f>'1_Original Data'!G93</f>
        <v>0</v>
      </c>
      <c r="G94">
        <f>'1_Original Data'!K93</f>
        <v>0</v>
      </c>
      <c r="H94">
        <f>'1_Original Data'!H93</f>
        <v>0</v>
      </c>
      <c r="I94">
        <f>'1_Original Data'!J93</f>
        <v>0</v>
      </c>
      <c r="J94">
        <f>'1_Original Data'!I93</f>
        <v>0</v>
      </c>
      <c r="K94">
        <f>'1_Original Data'!AA93</f>
        <v>0</v>
      </c>
      <c r="L94">
        <f>'1_Original Data'!AH93</f>
        <v>0</v>
      </c>
      <c r="M94">
        <f>'1_Original Data'!AB93</f>
        <v>0</v>
      </c>
      <c r="N94">
        <f>'1_Original Data'!AC93</f>
        <v>0</v>
      </c>
      <c r="O94">
        <f>'1_Original Data'!AG93</f>
        <v>0</v>
      </c>
      <c r="P94">
        <f>'1_Original Data'!AD93</f>
        <v>0</v>
      </c>
      <c r="Q94">
        <f>'1_Original Data'!AF93</f>
        <v>0</v>
      </c>
      <c r="R94">
        <f>'1_Original Data'!AE93</f>
        <v>0</v>
      </c>
      <c r="T94">
        <f>'1_Original Data'!A93</f>
        <v>0</v>
      </c>
      <c r="U94">
        <f>'1_Original Data'!M93</f>
        <v>0</v>
      </c>
      <c r="V94">
        <f>'1_Original Data'!P93</f>
        <v>0</v>
      </c>
      <c r="W94">
        <f>'1_Original Data'!R93</f>
        <v>0</v>
      </c>
      <c r="X94">
        <f>'1_Original Data'!S93</f>
        <v>0</v>
      </c>
      <c r="Y94">
        <f>'1_Original Data'!O93</f>
        <v>0</v>
      </c>
      <c r="Z94">
        <f>'1_Original Data'!C93</f>
        <v>0</v>
      </c>
      <c r="AA94">
        <f>'1_Original Data'!L93</f>
        <v>0</v>
      </c>
      <c r="AB94">
        <f>'1_Original Data'!T93</f>
        <v>0</v>
      </c>
      <c r="AC94" s="41">
        <f>'1_Original Data'!B93</f>
        <v>0</v>
      </c>
    </row>
    <row r="95" spans="2:29" x14ac:dyDescent="0.25">
      <c r="B95">
        <f>'1_Original Data'!U94</f>
        <v>0</v>
      </c>
      <c r="C95">
        <f>'1_Original Data'!E94</f>
        <v>0</v>
      </c>
      <c r="D95">
        <f>'1_Original Data'!V94</f>
        <v>0</v>
      </c>
      <c r="E95">
        <f>'1_Original Data'!F94</f>
        <v>0</v>
      </c>
      <c r="F95">
        <f>'1_Original Data'!G94</f>
        <v>0</v>
      </c>
      <c r="G95">
        <f>'1_Original Data'!K94</f>
        <v>0</v>
      </c>
      <c r="H95">
        <f>'1_Original Data'!H94</f>
        <v>0</v>
      </c>
      <c r="I95">
        <f>'1_Original Data'!J94</f>
        <v>0</v>
      </c>
      <c r="J95">
        <f>'1_Original Data'!I94</f>
        <v>0</v>
      </c>
      <c r="K95">
        <f>'1_Original Data'!AA94</f>
        <v>0</v>
      </c>
      <c r="L95">
        <f>'1_Original Data'!AH94</f>
        <v>0</v>
      </c>
      <c r="M95">
        <f>'1_Original Data'!AB94</f>
        <v>0</v>
      </c>
      <c r="N95">
        <f>'1_Original Data'!AC94</f>
        <v>0</v>
      </c>
      <c r="O95">
        <f>'1_Original Data'!AG94</f>
        <v>0</v>
      </c>
      <c r="P95">
        <f>'1_Original Data'!AD94</f>
        <v>0</v>
      </c>
      <c r="Q95">
        <f>'1_Original Data'!AF94</f>
        <v>0</v>
      </c>
      <c r="R95">
        <f>'1_Original Data'!AE94</f>
        <v>0</v>
      </c>
      <c r="T95">
        <f>'1_Original Data'!A94</f>
        <v>0</v>
      </c>
      <c r="U95">
        <f>'1_Original Data'!M94</f>
        <v>0</v>
      </c>
      <c r="V95">
        <f>'1_Original Data'!P94</f>
        <v>0</v>
      </c>
      <c r="W95">
        <f>'1_Original Data'!R94</f>
        <v>0</v>
      </c>
      <c r="X95">
        <f>'1_Original Data'!S94</f>
        <v>0</v>
      </c>
      <c r="Y95">
        <f>'1_Original Data'!O94</f>
        <v>0</v>
      </c>
      <c r="Z95">
        <f>'1_Original Data'!C94</f>
        <v>0</v>
      </c>
      <c r="AA95">
        <f>'1_Original Data'!L94</f>
        <v>0</v>
      </c>
      <c r="AB95">
        <f>'1_Original Data'!T94</f>
        <v>0</v>
      </c>
      <c r="AC95" s="41">
        <f>'1_Original Data'!B94</f>
        <v>0</v>
      </c>
    </row>
    <row r="96" spans="2:29" x14ac:dyDescent="0.25">
      <c r="B96">
        <f>'1_Original Data'!U95</f>
        <v>0</v>
      </c>
      <c r="C96">
        <f>'1_Original Data'!E95</f>
        <v>0</v>
      </c>
      <c r="D96">
        <f>'1_Original Data'!V95</f>
        <v>0</v>
      </c>
      <c r="E96">
        <f>'1_Original Data'!F95</f>
        <v>0</v>
      </c>
      <c r="F96">
        <f>'1_Original Data'!G95</f>
        <v>0</v>
      </c>
      <c r="G96">
        <f>'1_Original Data'!K95</f>
        <v>0</v>
      </c>
      <c r="H96">
        <f>'1_Original Data'!H95</f>
        <v>0</v>
      </c>
      <c r="I96">
        <f>'1_Original Data'!J95</f>
        <v>0</v>
      </c>
      <c r="J96">
        <f>'1_Original Data'!I95</f>
        <v>0</v>
      </c>
      <c r="K96">
        <f>'1_Original Data'!AA95</f>
        <v>0</v>
      </c>
      <c r="L96">
        <f>'1_Original Data'!AH95</f>
        <v>0</v>
      </c>
      <c r="M96">
        <f>'1_Original Data'!AB95</f>
        <v>0</v>
      </c>
      <c r="N96">
        <f>'1_Original Data'!AC95</f>
        <v>0</v>
      </c>
      <c r="O96">
        <f>'1_Original Data'!AG95</f>
        <v>0</v>
      </c>
      <c r="P96">
        <f>'1_Original Data'!AD95</f>
        <v>0</v>
      </c>
      <c r="Q96">
        <f>'1_Original Data'!AF95</f>
        <v>0</v>
      </c>
      <c r="R96">
        <f>'1_Original Data'!AE95</f>
        <v>0</v>
      </c>
      <c r="T96">
        <f>'1_Original Data'!A95</f>
        <v>0</v>
      </c>
      <c r="U96">
        <f>'1_Original Data'!M95</f>
        <v>0</v>
      </c>
      <c r="V96">
        <f>'1_Original Data'!P95</f>
        <v>0</v>
      </c>
      <c r="W96">
        <f>'1_Original Data'!R95</f>
        <v>0</v>
      </c>
      <c r="X96">
        <f>'1_Original Data'!S95</f>
        <v>0</v>
      </c>
      <c r="Y96">
        <f>'1_Original Data'!O95</f>
        <v>0</v>
      </c>
      <c r="Z96">
        <f>'1_Original Data'!C95</f>
        <v>0</v>
      </c>
      <c r="AA96">
        <f>'1_Original Data'!L95</f>
        <v>0</v>
      </c>
      <c r="AB96">
        <f>'1_Original Data'!T95</f>
        <v>0</v>
      </c>
      <c r="AC96" s="41">
        <f>'1_Original Data'!B95</f>
        <v>0</v>
      </c>
    </row>
    <row r="97" spans="2:29" x14ac:dyDescent="0.25">
      <c r="B97">
        <f>'1_Original Data'!U96</f>
        <v>0</v>
      </c>
      <c r="C97">
        <f>'1_Original Data'!E96</f>
        <v>0</v>
      </c>
      <c r="D97">
        <f>'1_Original Data'!V96</f>
        <v>0</v>
      </c>
      <c r="E97">
        <f>'1_Original Data'!F96</f>
        <v>0</v>
      </c>
      <c r="F97">
        <f>'1_Original Data'!G96</f>
        <v>0</v>
      </c>
      <c r="G97">
        <f>'1_Original Data'!K96</f>
        <v>0</v>
      </c>
      <c r="H97">
        <f>'1_Original Data'!H96</f>
        <v>0</v>
      </c>
      <c r="I97">
        <f>'1_Original Data'!J96</f>
        <v>0</v>
      </c>
      <c r="J97">
        <f>'1_Original Data'!I96</f>
        <v>0</v>
      </c>
      <c r="K97">
        <f>'1_Original Data'!AA96</f>
        <v>0</v>
      </c>
      <c r="L97">
        <f>'1_Original Data'!AH96</f>
        <v>0</v>
      </c>
      <c r="M97">
        <f>'1_Original Data'!AB96</f>
        <v>0</v>
      </c>
      <c r="N97">
        <f>'1_Original Data'!AC96</f>
        <v>0</v>
      </c>
      <c r="O97">
        <f>'1_Original Data'!AG96</f>
        <v>0</v>
      </c>
      <c r="P97">
        <f>'1_Original Data'!AD96</f>
        <v>0</v>
      </c>
      <c r="Q97">
        <f>'1_Original Data'!AF96</f>
        <v>0</v>
      </c>
      <c r="R97">
        <f>'1_Original Data'!AE96</f>
        <v>0</v>
      </c>
      <c r="T97">
        <f>'1_Original Data'!A96</f>
        <v>0</v>
      </c>
      <c r="U97">
        <f>'1_Original Data'!M96</f>
        <v>0</v>
      </c>
      <c r="V97">
        <f>'1_Original Data'!P96</f>
        <v>0</v>
      </c>
      <c r="W97">
        <f>'1_Original Data'!R96</f>
        <v>0</v>
      </c>
      <c r="X97">
        <f>'1_Original Data'!S96</f>
        <v>0</v>
      </c>
      <c r="Y97">
        <f>'1_Original Data'!O96</f>
        <v>0</v>
      </c>
      <c r="Z97">
        <f>'1_Original Data'!C96</f>
        <v>0</v>
      </c>
      <c r="AA97">
        <f>'1_Original Data'!L96</f>
        <v>0</v>
      </c>
      <c r="AB97">
        <f>'1_Original Data'!T96</f>
        <v>0</v>
      </c>
      <c r="AC97" s="41">
        <f>'1_Original Data'!B96</f>
        <v>0</v>
      </c>
    </row>
    <row r="98" spans="2:29" x14ac:dyDescent="0.25">
      <c r="B98">
        <f>'1_Original Data'!U97</f>
        <v>0</v>
      </c>
      <c r="C98">
        <f>'1_Original Data'!E97</f>
        <v>0</v>
      </c>
      <c r="D98">
        <f>'1_Original Data'!V97</f>
        <v>0</v>
      </c>
      <c r="E98">
        <f>'1_Original Data'!F97</f>
        <v>0</v>
      </c>
      <c r="F98">
        <f>'1_Original Data'!G97</f>
        <v>0</v>
      </c>
      <c r="G98">
        <f>'1_Original Data'!K97</f>
        <v>0</v>
      </c>
      <c r="H98">
        <f>'1_Original Data'!H97</f>
        <v>0</v>
      </c>
      <c r="I98">
        <f>'1_Original Data'!J97</f>
        <v>0</v>
      </c>
      <c r="J98">
        <f>'1_Original Data'!I97</f>
        <v>0</v>
      </c>
      <c r="K98">
        <f>'1_Original Data'!AA97</f>
        <v>0</v>
      </c>
      <c r="L98">
        <f>'1_Original Data'!AH97</f>
        <v>0</v>
      </c>
      <c r="M98">
        <f>'1_Original Data'!AB97</f>
        <v>0</v>
      </c>
      <c r="N98">
        <f>'1_Original Data'!AC97</f>
        <v>0</v>
      </c>
      <c r="O98">
        <f>'1_Original Data'!AG97</f>
        <v>0</v>
      </c>
      <c r="P98">
        <f>'1_Original Data'!AD97</f>
        <v>0</v>
      </c>
      <c r="Q98">
        <f>'1_Original Data'!AF97</f>
        <v>0</v>
      </c>
      <c r="R98">
        <f>'1_Original Data'!AE97</f>
        <v>0</v>
      </c>
      <c r="T98">
        <f>'1_Original Data'!A97</f>
        <v>0</v>
      </c>
      <c r="U98">
        <f>'1_Original Data'!M97</f>
        <v>0</v>
      </c>
      <c r="V98">
        <f>'1_Original Data'!P97</f>
        <v>0</v>
      </c>
      <c r="W98">
        <f>'1_Original Data'!R97</f>
        <v>0</v>
      </c>
      <c r="X98">
        <f>'1_Original Data'!S97</f>
        <v>0</v>
      </c>
      <c r="Y98">
        <f>'1_Original Data'!O97</f>
        <v>0</v>
      </c>
      <c r="Z98">
        <f>'1_Original Data'!C97</f>
        <v>0</v>
      </c>
      <c r="AA98">
        <f>'1_Original Data'!L97</f>
        <v>0</v>
      </c>
      <c r="AB98">
        <f>'1_Original Data'!T97</f>
        <v>0</v>
      </c>
      <c r="AC98" s="41">
        <f>'1_Original Data'!B97</f>
        <v>0</v>
      </c>
    </row>
    <row r="99" spans="2:29" x14ac:dyDescent="0.25">
      <c r="B99">
        <f>'1_Original Data'!U98</f>
        <v>0</v>
      </c>
      <c r="C99">
        <f>'1_Original Data'!E98</f>
        <v>0</v>
      </c>
      <c r="D99">
        <f>'1_Original Data'!V98</f>
        <v>0</v>
      </c>
      <c r="E99">
        <f>'1_Original Data'!F98</f>
        <v>0</v>
      </c>
      <c r="F99">
        <f>'1_Original Data'!G98</f>
        <v>0</v>
      </c>
      <c r="G99">
        <f>'1_Original Data'!K98</f>
        <v>0</v>
      </c>
      <c r="H99">
        <f>'1_Original Data'!H98</f>
        <v>0</v>
      </c>
      <c r="I99">
        <f>'1_Original Data'!J98</f>
        <v>0</v>
      </c>
      <c r="J99">
        <f>'1_Original Data'!I98</f>
        <v>0</v>
      </c>
      <c r="K99">
        <f>'1_Original Data'!AA98</f>
        <v>0</v>
      </c>
      <c r="L99">
        <f>'1_Original Data'!AH98</f>
        <v>0</v>
      </c>
      <c r="M99">
        <f>'1_Original Data'!AB98</f>
        <v>0</v>
      </c>
      <c r="N99">
        <f>'1_Original Data'!AC98</f>
        <v>0</v>
      </c>
      <c r="O99">
        <f>'1_Original Data'!AG98</f>
        <v>0</v>
      </c>
      <c r="P99">
        <f>'1_Original Data'!AD98</f>
        <v>0</v>
      </c>
      <c r="Q99">
        <f>'1_Original Data'!AF98</f>
        <v>0</v>
      </c>
      <c r="R99">
        <f>'1_Original Data'!AE98</f>
        <v>0</v>
      </c>
      <c r="T99">
        <f>'1_Original Data'!A98</f>
        <v>0</v>
      </c>
      <c r="U99">
        <f>'1_Original Data'!M98</f>
        <v>0</v>
      </c>
      <c r="V99">
        <f>'1_Original Data'!P98</f>
        <v>0</v>
      </c>
      <c r="W99">
        <f>'1_Original Data'!R98</f>
        <v>0</v>
      </c>
      <c r="X99">
        <f>'1_Original Data'!S98</f>
        <v>0</v>
      </c>
      <c r="Y99">
        <f>'1_Original Data'!O98</f>
        <v>0</v>
      </c>
      <c r="Z99">
        <f>'1_Original Data'!C98</f>
        <v>0</v>
      </c>
      <c r="AA99">
        <f>'1_Original Data'!L98</f>
        <v>0</v>
      </c>
      <c r="AB99">
        <f>'1_Original Data'!T98</f>
        <v>0</v>
      </c>
      <c r="AC99" s="41">
        <f>'1_Original Data'!B98</f>
        <v>0</v>
      </c>
    </row>
    <row r="100" spans="2:29" x14ac:dyDescent="0.25">
      <c r="B100">
        <f>'1_Original Data'!U99</f>
        <v>0</v>
      </c>
      <c r="C100">
        <f>'1_Original Data'!E99</f>
        <v>0</v>
      </c>
      <c r="D100">
        <f>'1_Original Data'!V99</f>
        <v>0</v>
      </c>
      <c r="E100">
        <f>'1_Original Data'!F99</f>
        <v>0</v>
      </c>
      <c r="F100">
        <f>'1_Original Data'!G99</f>
        <v>0</v>
      </c>
      <c r="G100">
        <f>'1_Original Data'!K99</f>
        <v>0</v>
      </c>
      <c r="H100">
        <f>'1_Original Data'!H99</f>
        <v>0</v>
      </c>
      <c r="I100">
        <f>'1_Original Data'!J99</f>
        <v>0</v>
      </c>
      <c r="J100">
        <f>'1_Original Data'!I99</f>
        <v>0</v>
      </c>
      <c r="K100">
        <f>'1_Original Data'!AA99</f>
        <v>0</v>
      </c>
      <c r="L100">
        <f>'1_Original Data'!AH99</f>
        <v>0</v>
      </c>
      <c r="M100">
        <f>'1_Original Data'!AB99</f>
        <v>0</v>
      </c>
      <c r="N100">
        <f>'1_Original Data'!AC99</f>
        <v>0</v>
      </c>
      <c r="O100">
        <f>'1_Original Data'!AG99</f>
        <v>0</v>
      </c>
      <c r="P100">
        <f>'1_Original Data'!AD99</f>
        <v>0</v>
      </c>
      <c r="Q100">
        <f>'1_Original Data'!AF99</f>
        <v>0</v>
      </c>
      <c r="R100">
        <f>'1_Original Data'!AE99</f>
        <v>0</v>
      </c>
      <c r="T100">
        <f>'1_Original Data'!A99</f>
        <v>0</v>
      </c>
      <c r="U100">
        <f>'1_Original Data'!M99</f>
        <v>0</v>
      </c>
      <c r="V100">
        <f>'1_Original Data'!P99</f>
        <v>0</v>
      </c>
      <c r="W100">
        <f>'1_Original Data'!R99</f>
        <v>0</v>
      </c>
      <c r="X100">
        <f>'1_Original Data'!S99</f>
        <v>0</v>
      </c>
      <c r="Y100">
        <f>'1_Original Data'!O99</f>
        <v>0</v>
      </c>
      <c r="Z100">
        <f>'1_Original Data'!C99</f>
        <v>0</v>
      </c>
      <c r="AA100">
        <f>'1_Original Data'!L99</f>
        <v>0</v>
      </c>
      <c r="AB100">
        <f>'1_Original Data'!T99</f>
        <v>0</v>
      </c>
      <c r="AC100" s="41">
        <f>'1_Original Data'!B99</f>
        <v>0</v>
      </c>
    </row>
    <row r="101" spans="2:29" x14ac:dyDescent="0.25">
      <c r="B101">
        <f>'1_Original Data'!U100</f>
        <v>0</v>
      </c>
      <c r="C101">
        <f>'1_Original Data'!E100</f>
        <v>0</v>
      </c>
      <c r="D101">
        <f>'1_Original Data'!V100</f>
        <v>0</v>
      </c>
      <c r="E101">
        <f>'1_Original Data'!F100</f>
        <v>0</v>
      </c>
      <c r="F101">
        <f>'1_Original Data'!G100</f>
        <v>0</v>
      </c>
      <c r="G101">
        <f>'1_Original Data'!K100</f>
        <v>0</v>
      </c>
      <c r="H101">
        <f>'1_Original Data'!H100</f>
        <v>0</v>
      </c>
      <c r="I101">
        <f>'1_Original Data'!J100</f>
        <v>0</v>
      </c>
      <c r="J101">
        <f>'1_Original Data'!I100</f>
        <v>0</v>
      </c>
      <c r="K101">
        <f>'1_Original Data'!AA100</f>
        <v>0</v>
      </c>
      <c r="L101">
        <f>'1_Original Data'!AH100</f>
        <v>0</v>
      </c>
      <c r="M101">
        <f>'1_Original Data'!AB100</f>
        <v>0</v>
      </c>
      <c r="N101">
        <f>'1_Original Data'!AC100</f>
        <v>0</v>
      </c>
      <c r="O101">
        <f>'1_Original Data'!AG100</f>
        <v>0</v>
      </c>
      <c r="P101">
        <f>'1_Original Data'!AD100</f>
        <v>0</v>
      </c>
      <c r="Q101">
        <f>'1_Original Data'!AF100</f>
        <v>0</v>
      </c>
      <c r="R101">
        <f>'1_Original Data'!AE100</f>
        <v>0</v>
      </c>
      <c r="T101">
        <f>'1_Original Data'!A100</f>
        <v>0</v>
      </c>
      <c r="U101">
        <f>'1_Original Data'!M100</f>
        <v>0</v>
      </c>
      <c r="V101">
        <f>'1_Original Data'!P100</f>
        <v>0</v>
      </c>
      <c r="W101">
        <f>'1_Original Data'!R100</f>
        <v>0</v>
      </c>
      <c r="X101">
        <f>'1_Original Data'!S100</f>
        <v>0</v>
      </c>
      <c r="Y101">
        <f>'1_Original Data'!O100</f>
        <v>0</v>
      </c>
      <c r="Z101">
        <f>'1_Original Data'!C100</f>
        <v>0</v>
      </c>
      <c r="AA101">
        <f>'1_Original Data'!L100</f>
        <v>0</v>
      </c>
      <c r="AB101">
        <f>'1_Original Data'!T100</f>
        <v>0</v>
      </c>
      <c r="AC101" s="41">
        <f>'1_Original Data'!B100</f>
        <v>0</v>
      </c>
    </row>
    <row r="102" spans="2:29" x14ac:dyDescent="0.25">
      <c r="B102">
        <f>'1_Original Data'!U101</f>
        <v>0</v>
      </c>
      <c r="C102">
        <f>'1_Original Data'!E101</f>
        <v>0</v>
      </c>
      <c r="D102">
        <f>'1_Original Data'!V101</f>
        <v>0</v>
      </c>
      <c r="E102">
        <f>'1_Original Data'!F101</f>
        <v>0</v>
      </c>
      <c r="F102">
        <f>'1_Original Data'!G101</f>
        <v>0</v>
      </c>
      <c r="G102">
        <f>'1_Original Data'!K101</f>
        <v>0</v>
      </c>
      <c r="H102">
        <f>'1_Original Data'!H101</f>
        <v>0</v>
      </c>
      <c r="I102">
        <f>'1_Original Data'!J101</f>
        <v>0</v>
      </c>
      <c r="J102">
        <f>'1_Original Data'!I101</f>
        <v>0</v>
      </c>
      <c r="K102">
        <f>'1_Original Data'!AA101</f>
        <v>0</v>
      </c>
      <c r="L102">
        <f>'1_Original Data'!AH101</f>
        <v>0</v>
      </c>
      <c r="M102">
        <f>'1_Original Data'!AB101</f>
        <v>0</v>
      </c>
      <c r="N102">
        <f>'1_Original Data'!AC101</f>
        <v>0</v>
      </c>
      <c r="O102">
        <f>'1_Original Data'!AG101</f>
        <v>0</v>
      </c>
      <c r="P102">
        <f>'1_Original Data'!AD101</f>
        <v>0</v>
      </c>
      <c r="Q102">
        <f>'1_Original Data'!AF101</f>
        <v>0</v>
      </c>
      <c r="R102">
        <f>'1_Original Data'!AE101</f>
        <v>0</v>
      </c>
      <c r="T102">
        <f>'1_Original Data'!A101</f>
        <v>0</v>
      </c>
      <c r="U102">
        <f>'1_Original Data'!M101</f>
        <v>0</v>
      </c>
      <c r="V102">
        <f>'1_Original Data'!P101</f>
        <v>0</v>
      </c>
      <c r="W102">
        <f>'1_Original Data'!R101</f>
        <v>0</v>
      </c>
      <c r="X102">
        <f>'1_Original Data'!S101</f>
        <v>0</v>
      </c>
      <c r="Y102">
        <f>'1_Original Data'!O101</f>
        <v>0</v>
      </c>
      <c r="Z102">
        <f>'1_Original Data'!C101</f>
        <v>0</v>
      </c>
      <c r="AA102">
        <f>'1_Original Data'!L101</f>
        <v>0</v>
      </c>
      <c r="AB102">
        <f>'1_Original Data'!T101</f>
        <v>0</v>
      </c>
      <c r="AC102" s="41">
        <f>'1_Original Data'!B101</f>
        <v>0</v>
      </c>
    </row>
    <row r="103" spans="2:29" x14ac:dyDescent="0.25">
      <c r="B103">
        <f>'1_Original Data'!U102</f>
        <v>0</v>
      </c>
      <c r="C103">
        <f>'1_Original Data'!E102</f>
        <v>0</v>
      </c>
      <c r="D103">
        <f>'1_Original Data'!V102</f>
        <v>0</v>
      </c>
      <c r="E103">
        <f>'1_Original Data'!F102</f>
        <v>0</v>
      </c>
      <c r="F103">
        <f>'1_Original Data'!G102</f>
        <v>0</v>
      </c>
      <c r="G103">
        <f>'1_Original Data'!K102</f>
        <v>0</v>
      </c>
      <c r="H103">
        <f>'1_Original Data'!H102</f>
        <v>0</v>
      </c>
      <c r="I103">
        <f>'1_Original Data'!J102</f>
        <v>0</v>
      </c>
      <c r="J103">
        <f>'1_Original Data'!I102</f>
        <v>0</v>
      </c>
      <c r="K103">
        <f>'1_Original Data'!AA102</f>
        <v>0</v>
      </c>
      <c r="L103">
        <f>'1_Original Data'!AH102</f>
        <v>0</v>
      </c>
      <c r="M103">
        <f>'1_Original Data'!AB102</f>
        <v>0</v>
      </c>
      <c r="N103">
        <f>'1_Original Data'!AC102</f>
        <v>0</v>
      </c>
      <c r="O103">
        <f>'1_Original Data'!AG102</f>
        <v>0</v>
      </c>
      <c r="P103">
        <f>'1_Original Data'!AD102</f>
        <v>0</v>
      </c>
      <c r="Q103">
        <f>'1_Original Data'!AF102</f>
        <v>0</v>
      </c>
      <c r="R103">
        <f>'1_Original Data'!AE102</f>
        <v>0</v>
      </c>
      <c r="T103">
        <f>'1_Original Data'!A102</f>
        <v>0</v>
      </c>
      <c r="U103">
        <f>'1_Original Data'!M102</f>
        <v>0</v>
      </c>
      <c r="V103">
        <f>'1_Original Data'!P102</f>
        <v>0</v>
      </c>
      <c r="W103">
        <f>'1_Original Data'!R102</f>
        <v>0</v>
      </c>
      <c r="X103">
        <f>'1_Original Data'!S102</f>
        <v>0</v>
      </c>
      <c r="Y103">
        <f>'1_Original Data'!O102</f>
        <v>0</v>
      </c>
      <c r="Z103">
        <f>'1_Original Data'!C102</f>
        <v>0</v>
      </c>
      <c r="AA103">
        <f>'1_Original Data'!L102</f>
        <v>0</v>
      </c>
      <c r="AB103">
        <f>'1_Original Data'!T102</f>
        <v>0</v>
      </c>
      <c r="AC103" s="41">
        <f>'1_Original Data'!B102</f>
        <v>0</v>
      </c>
    </row>
    <row r="104" spans="2:29" x14ac:dyDescent="0.25">
      <c r="B104">
        <f>'1_Original Data'!U103</f>
        <v>0</v>
      </c>
      <c r="C104">
        <f>'1_Original Data'!E103</f>
        <v>0</v>
      </c>
      <c r="D104">
        <f>'1_Original Data'!V103</f>
        <v>0</v>
      </c>
      <c r="E104">
        <f>'1_Original Data'!F103</f>
        <v>0</v>
      </c>
      <c r="F104">
        <f>'1_Original Data'!G103</f>
        <v>0</v>
      </c>
      <c r="G104">
        <f>'1_Original Data'!K103</f>
        <v>0</v>
      </c>
      <c r="H104">
        <f>'1_Original Data'!H103</f>
        <v>0</v>
      </c>
      <c r="I104">
        <f>'1_Original Data'!J103</f>
        <v>0</v>
      </c>
      <c r="J104">
        <f>'1_Original Data'!I103</f>
        <v>0</v>
      </c>
      <c r="K104">
        <f>'1_Original Data'!AA103</f>
        <v>0</v>
      </c>
      <c r="L104">
        <f>'1_Original Data'!AH103</f>
        <v>0</v>
      </c>
      <c r="M104">
        <f>'1_Original Data'!AB103</f>
        <v>0</v>
      </c>
      <c r="N104">
        <f>'1_Original Data'!AC103</f>
        <v>0</v>
      </c>
      <c r="O104">
        <f>'1_Original Data'!AG103</f>
        <v>0</v>
      </c>
      <c r="P104">
        <f>'1_Original Data'!AD103</f>
        <v>0</v>
      </c>
      <c r="Q104">
        <f>'1_Original Data'!AF103</f>
        <v>0</v>
      </c>
      <c r="R104">
        <f>'1_Original Data'!AE103</f>
        <v>0</v>
      </c>
      <c r="T104">
        <f>'1_Original Data'!A103</f>
        <v>0</v>
      </c>
      <c r="U104">
        <f>'1_Original Data'!M103</f>
        <v>0</v>
      </c>
      <c r="V104">
        <f>'1_Original Data'!P103</f>
        <v>0</v>
      </c>
      <c r="W104">
        <f>'1_Original Data'!R103</f>
        <v>0</v>
      </c>
      <c r="X104">
        <f>'1_Original Data'!S103</f>
        <v>0</v>
      </c>
      <c r="Y104">
        <f>'1_Original Data'!O103</f>
        <v>0</v>
      </c>
      <c r="Z104">
        <f>'1_Original Data'!C103</f>
        <v>0</v>
      </c>
      <c r="AA104">
        <f>'1_Original Data'!L103</f>
        <v>0</v>
      </c>
      <c r="AB104">
        <f>'1_Original Data'!T103</f>
        <v>0</v>
      </c>
      <c r="AC104" s="41">
        <f>'1_Original Data'!B103</f>
        <v>0</v>
      </c>
    </row>
    <row r="105" spans="2:29" x14ac:dyDescent="0.25">
      <c r="B105">
        <f>'1_Original Data'!U104</f>
        <v>0</v>
      </c>
      <c r="C105">
        <f>'1_Original Data'!E104</f>
        <v>0</v>
      </c>
      <c r="D105">
        <f>'1_Original Data'!V104</f>
        <v>0</v>
      </c>
      <c r="E105">
        <f>'1_Original Data'!F104</f>
        <v>0</v>
      </c>
      <c r="F105">
        <f>'1_Original Data'!G104</f>
        <v>0</v>
      </c>
      <c r="G105">
        <f>'1_Original Data'!K104</f>
        <v>0</v>
      </c>
      <c r="H105">
        <f>'1_Original Data'!H104</f>
        <v>0</v>
      </c>
      <c r="I105">
        <f>'1_Original Data'!J104</f>
        <v>0</v>
      </c>
      <c r="J105">
        <f>'1_Original Data'!I104</f>
        <v>0</v>
      </c>
      <c r="K105">
        <f>'1_Original Data'!AA104</f>
        <v>0</v>
      </c>
      <c r="L105">
        <f>'1_Original Data'!AH104</f>
        <v>0</v>
      </c>
      <c r="M105">
        <f>'1_Original Data'!AB104</f>
        <v>0</v>
      </c>
      <c r="N105">
        <f>'1_Original Data'!AC104</f>
        <v>0</v>
      </c>
      <c r="O105">
        <f>'1_Original Data'!AG104</f>
        <v>0</v>
      </c>
      <c r="P105">
        <f>'1_Original Data'!AD104</f>
        <v>0</v>
      </c>
      <c r="Q105">
        <f>'1_Original Data'!AF104</f>
        <v>0</v>
      </c>
      <c r="R105">
        <f>'1_Original Data'!AE104</f>
        <v>0</v>
      </c>
      <c r="T105">
        <f>'1_Original Data'!A104</f>
        <v>0</v>
      </c>
      <c r="U105">
        <f>'1_Original Data'!M104</f>
        <v>0</v>
      </c>
      <c r="V105">
        <f>'1_Original Data'!P104</f>
        <v>0</v>
      </c>
      <c r="W105">
        <f>'1_Original Data'!R104</f>
        <v>0</v>
      </c>
      <c r="X105">
        <f>'1_Original Data'!S104</f>
        <v>0</v>
      </c>
      <c r="Y105">
        <f>'1_Original Data'!O104</f>
        <v>0</v>
      </c>
      <c r="Z105">
        <f>'1_Original Data'!C104</f>
        <v>0</v>
      </c>
      <c r="AA105">
        <f>'1_Original Data'!L104</f>
        <v>0</v>
      </c>
      <c r="AB105">
        <f>'1_Original Data'!T104</f>
        <v>0</v>
      </c>
      <c r="AC105" s="41">
        <f>'1_Original Data'!B104</f>
        <v>0</v>
      </c>
    </row>
    <row r="106" spans="2:29" x14ac:dyDescent="0.25">
      <c r="B106">
        <f>'1_Original Data'!U105</f>
        <v>0</v>
      </c>
      <c r="C106">
        <f>'1_Original Data'!E105</f>
        <v>0</v>
      </c>
      <c r="D106">
        <f>'1_Original Data'!V105</f>
        <v>0</v>
      </c>
      <c r="E106">
        <f>'1_Original Data'!F105</f>
        <v>0</v>
      </c>
      <c r="F106">
        <f>'1_Original Data'!G105</f>
        <v>0</v>
      </c>
      <c r="G106">
        <f>'1_Original Data'!K105</f>
        <v>0</v>
      </c>
      <c r="H106">
        <f>'1_Original Data'!H105</f>
        <v>0</v>
      </c>
      <c r="I106">
        <f>'1_Original Data'!J105</f>
        <v>0</v>
      </c>
      <c r="J106">
        <f>'1_Original Data'!I105</f>
        <v>0</v>
      </c>
      <c r="K106">
        <f>'1_Original Data'!AA105</f>
        <v>0</v>
      </c>
      <c r="L106">
        <f>'1_Original Data'!AH105</f>
        <v>0</v>
      </c>
      <c r="M106">
        <f>'1_Original Data'!AB105</f>
        <v>0</v>
      </c>
      <c r="N106">
        <f>'1_Original Data'!AC105</f>
        <v>0</v>
      </c>
      <c r="O106">
        <f>'1_Original Data'!AG105</f>
        <v>0</v>
      </c>
      <c r="P106">
        <f>'1_Original Data'!AD105</f>
        <v>0</v>
      </c>
      <c r="Q106">
        <f>'1_Original Data'!AF105</f>
        <v>0</v>
      </c>
      <c r="R106">
        <f>'1_Original Data'!AE105</f>
        <v>0</v>
      </c>
      <c r="T106">
        <f>'1_Original Data'!A105</f>
        <v>0</v>
      </c>
      <c r="U106">
        <f>'1_Original Data'!M105</f>
        <v>0</v>
      </c>
      <c r="V106">
        <f>'1_Original Data'!P105</f>
        <v>0</v>
      </c>
      <c r="W106">
        <f>'1_Original Data'!R105</f>
        <v>0</v>
      </c>
      <c r="X106">
        <f>'1_Original Data'!S105</f>
        <v>0</v>
      </c>
      <c r="Y106">
        <f>'1_Original Data'!O105</f>
        <v>0</v>
      </c>
      <c r="Z106">
        <f>'1_Original Data'!C105</f>
        <v>0</v>
      </c>
      <c r="AA106">
        <f>'1_Original Data'!L105</f>
        <v>0</v>
      </c>
      <c r="AB106">
        <f>'1_Original Data'!T105</f>
        <v>0</v>
      </c>
      <c r="AC106" s="41">
        <f>'1_Original Data'!B105</f>
        <v>0</v>
      </c>
    </row>
    <row r="107" spans="2:29" x14ac:dyDescent="0.25">
      <c r="B107">
        <f>'1_Original Data'!U106</f>
        <v>0</v>
      </c>
      <c r="C107">
        <f>'1_Original Data'!E106</f>
        <v>0</v>
      </c>
      <c r="D107">
        <f>'1_Original Data'!V106</f>
        <v>0</v>
      </c>
      <c r="E107">
        <f>'1_Original Data'!F106</f>
        <v>0</v>
      </c>
      <c r="F107">
        <f>'1_Original Data'!G106</f>
        <v>0</v>
      </c>
      <c r="G107">
        <f>'1_Original Data'!K106</f>
        <v>0</v>
      </c>
      <c r="H107">
        <f>'1_Original Data'!H106</f>
        <v>0</v>
      </c>
      <c r="I107">
        <f>'1_Original Data'!J106</f>
        <v>0</v>
      </c>
      <c r="J107">
        <f>'1_Original Data'!I106</f>
        <v>0</v>
      </c>
      <c r="K107">
        <f>'1_Original Data'!AA106</f>
        <v>0</v>
      </c>
      <c r="L107">
        <f>'1_Original Data'!AH106</f>
        <v>0</v>
      </c>
      <c r="M107">
        <f>'1_Original Data'!AB106</f>
        <v>0</v>
      </c>
      <c r="N107">
        <f>'1_Original Data'!AC106</f>
        <v>0</v>
      </c>
      <c r="O107">
        <f>'1_Original Data'!AG106</f>
        <v>0</v>
      </c>
      <c r="P107">
        <f>'1_Original Data'!AD106</f>
        <v>0</v>
      </c>
      <c r="Q107">
        <f>'1_Original Data'!AF106</f>
        <v>0</v>
      </c>
      <c r="R107">
        <f>'1_Original Data'!AE106</f>
        <v>0</v>
      </c>
      <c r="T107">
        <f>'1_Original Data'!A106</f>
        <v>0</v>
      </c>
      <c r="U107">
        <f>'1_Original Data'!M106</f>
        <v>0</v>
      </c>
      <c r="V107">
        <f>'1_Original Data'!P106</f>
        <v>0</v>
      </c>
      <c r="W107">
        <f>'1_Original Data'!R106</f>
        <v>0</v>
      </c>
      <c r="X107">
        <f>'1_Original Data'!S106</f>
        <v>0</v>
      </c>
      <c r="Y107">
        <f>'1_Original Data'!O106</f>
        <v>0</v>
      </c>
      <c r="Z107">
        <f>'1_Original Data'!C106</f>
        <v>0</v>
      </c>
      <c r="AA107">
        <f>'1_Original Data'!L106</f>
        <v>0</v>
      </c>
      <c r="AB107">
        <f>'1_Original Data'!T106</f>
        <v>0</v>
      </c>
      <c r="AC107" s="41">
        <f>'1_Original Data'!B106</f>
        <v>0</v>
      </c>
    </row>
    <row r="108" spans="2:29" x14ac:dyDescent="0.25">
      <c r="B108">
        <f>'1_Original Data'!U107</f>
        <v>0</v>
      </c>
      <c r="C108">
        <f>'1_Original Data'!E107</f>
        <v>0</v>
      </c>
      <c r="D108">
        <f>'1_Original Data'!V107</f>
        <v>0</v>
      </c>
      <c r="E108">
        <f>'1_Original Data'!F107</f>
        <v>0</v>
      </c>
      <c r="F108">
        <f>'1_Original Data'!G107</f>
        <v>0</v>
      </c>
      <c r="G108">
        <f>'1_Original Data'!K107</f>
        <v>0</v>
      </c>
      <c r="H108">
        <f>'1_Original Data'!H107</f>
        <v>0</v>
      </c>
      <c r="I108">
        <f>'1_Original Data'!J107</f>
        <v>0</v>
      </c>
      <c r="J108">
        <f>'1_Original Data'!I107</f>
        <v>0</v>
      </c>
      <c r="K108">
        <f>'1_Original Data'!AA107</f>
        <v>0</v>
      </c>
      <c r="L108">
        <f>'1_Original Data'!AH107</f>
        <v>0</v>
      </c>
      <c r="M108">
        <f>'1_Original Data'!AB107</f>
        <v>0</v>
      </c>
      <c r="N108">
        <f>'1_Original Data'!AC107</f>
        <v>0</v>
      </c>
      <c r="O108">
        <f>'1_Original Data'!AG107</f>
        <v>0</v>
      </c>
      <c r="P108">
        <f>'1_Original Data'!AD107</f>
        <v>0</v>
      </c>
      <c r="Q108">
        <f>'1_Original Data'!AF107</f>
        <v>0</v>
      </c>
      <c r="R108">
        <f>'1_Original Data'!AE107</f>
        <v>0</v>
      </c>
      <c r="T108">
        <f>'1_Original Data'!A107</f>
        <v>0</v>
      </c>
      <c r="U108">
        <f>'1_Original Data'!M107</f>
        <v>0</v>
      </c>
      <c r="V108">
        <f>'1_Original Data'!P107</f>
        <v>0</v>
      </c>
      <c r="W108">
        <f>'1_Original Data'!R107</f>
        <v>0</v>
      </c>
      <c r="X108">
        <f>'1_Original Data'!S107</f>
        <v>0</v>
      </c>
      <c r="Y108">
        <f>'1_Original Data'!O107</f>
        <v>0</v>
      </c>
      <c r="Z108">
        <f>'1_Original Data'!C107</f>
        <v>0</v>
      </c>
      <c r="AA108">
        <f>'1_Original Data'!L107</f>
        <v>0</v>
      </c>
      <c r="AB108">
        <f>'1_Original Data'!T107</f>
        <v>0</v>
      </c>
      <c r="AC108" s="41">
        <f>'1_Original Data'!B107</f>
        <v>0</v>
      </c>
    </row>
    <row r="109" spans="2:29" x14ac:dyDescent="0.25">
      <c r="B109">
        <f>'1_Original Data'!U108</f>
        <v>0</v>
      </c>
      <c r="C109">
        <f>'1_Original Data'!E108</f>
        <v>0</v>
      </c>
      <c r="D109">
        <f>'1_Original Data'!V108</f>
        <v>0</v>
      </c>
      <c r="E109">
        <f>'1_Original Data'!F108</f>
        <v>0</v>
      </c>
      <c r="F109">
        <f>'1_Original Data'!G108</f>
        <v>0</v>
      </c>
      <c r="G109">
        <f>'1_Original Data'!K108</f>
        <v>0</v>
      </c>
      <c r="H109">
        <f>'1_Original Data'!H108</f>
        <v>0</v>
      </c>
      <c r="I109">
        <f>'1_Original Data'!J108</f>
        <v>0</v>
      </c>
      <c r="J109">
        <f>'1_Original Data'!I108</f>
        <v>0</v>
      </c>
      <c r="K109">
        <f>'1_Original Data'!AA108</f>
        <v>0</v>
      </c>
      <c r="L109">
        <f>'1_Original Data'!AH108</f>
        <v>0</v>
      </c>
      <c r="M109">
        <f>'1_Original Data'!AB108</f>
        <v>0</v>
      </c>
      <c r="N109">
        <f>'1_Original Data'!AC108</f>
        <v>0</v>
      </c>
      <c r="O109">
        <f>'1_Original Data'!AG108</f>
        <v>0</v>
      </c>
      <c r="P109">
        <f>'1_Original Data'!AD108</f>
        <v>0</v>
      </c>
      <c r="Q109">
        <f>'1_Original Data'!AF108</f>
        <v>0</v>
      </c>
      <c r="R109">
        <f>'1_Original Data'!AE108</f>
        <v>0</v>
      </c>
      <c r="T109">
        <f>'1_Original Data'!A108</f>
        <v>0</v>
      </c>
      <c r="U109">
        <f>'1_Original Data'!M108</f>
        <v>0</v>
      </c>
      <c r="V109">
        <f>'1_Original Data'!P108</f>
        <v>0</v>
      </c>
      <c r="W109">
        <f>'1_Original Data'!R108</f>
        <v>0</v>
      </c>
      <c r="X109">
        <f>'1_Original Data'!S108</f>
        <v>0</v>
      </c>
      <c r="Y109">
        <f>'1_Original Data'!O108</f>
        <v>0</v>
      </c>
      <c r="Z109">
        <f>'1_Original Data'!C108</f>
        <v>0</v>
      </c>
      <c r="AA109">
        <f>'1_Original Data'!L108</f>
        <v>0</v>
      </c>
      <c r="AB109">
        <f>'1_Original Data'!T108</f>
        <v>0</v>
      </c>
      <c r="AC109" s="41">
        <f>'1_Original Data'!B108</f>
        <v>0</v>
      </c>
    </row>
    <row r="110" spans="2:29" x14ac:dyDescent="0.25">
      <c r="B110">
        <f>'1_Original Data'!U109</f>
        <v>0</v>
      </c>
      <c r="C110">
        <f>'1_Original Data'!E109</f>
        <v>0</v>
      </c>
      <c r="D110">
        <f>'1_Original Data'!V109</f>
        <v>0</v>
      </c>
      <c r="E110">
        <f>'1_Original Data'!F109</f>
        <v>0</v>
      </c>
      <c r="F110">
        <f>'1_Original Data'!G109</f>
        <v>0</v>
      </c>
      <c r="G110">
        <f>'1_Original Data'!K109</f>
        <v>0</v>
      </c>
      <c r="H110">
        <f>'1_Original Data'!H109</f>
        <v>0</v>
      </c>
      <c r="I110">
        <f>'1_Original Data'!J109</f>
        <v>0</v>
      </c>
      <c r="J110">
        <f>'1_Original Data'!I109</f>
        <v>0</v>
      </c>
      <c r="K110">
        <f>'1_Original Data'!AA109</f>
        <v>0</v>
      </c>
      <c r="L110">
        <f>'1_Original Data'!AH109</f>
        <v>0</v>
      </c>
      <c r="M110">
        <f>'1_Original Data'!AB109</f>
        <v>0</v>
      </c>
      <c r="N110">
        <f>'1_Original Data'!AC109</f>
        <v>0</v>
      </c>
      <c r="O110">
        <f>'1_Original Data'!AG109</f>
        <v>0</v>
      </c>
      <c r="P110">
        <f>'1_Original Data'!AD109</f>
        <v>0</v>
      </c>
      <c r="Q110">
        <f>'1_Original Data'!AF109</f>
        <v>0</v>
      </c>
      <c r="R110">
        <f>'1_Original Data'!AE109</f>
        <v>0</v>
      </c>
      <c r="T110">
        <f>'1_Original Data'!A109</f>
        <v>0</v>
      </c>
      <c r="U110">
        <f>'1_Original Data'!M109</f>
        <v>0</v>
      </c>
      <c r="V110">
        <f>'1_Original Data'!P109</f>
        <v>0</v>
      </c>
      <c r="W110">
        <f>'1_Original Data'!R109</f>
        <v>0</v>
      </c>
      <c r="X110">
        <f>'1_Original Data'!S109</f>
        <v>0</v>
      </c>
      <c r="Y110">
        <f>'1_Original Data'!O109</f>
        <v>0</v>
      </c>
      <c r="Z110">
        <f>'1_Original Data'!C109</f>
        <v>0</v>
      </c>
      <c r="AA110">
        <f>'1_Original Data'!L109</f>
        <v>0</v>
      </c>
      <c r="AB110">
        <f>'1_Original Data'!T109</f>
        <v>0</v>
      </c>
      <c r="AC110" s="41">
        <f>'1_Original Data'!B109</f>
        <v>0</v>
      </c>
    </row>
    <row r="111" spans="2:29" x14ac:dyDescent="0.25">
      <c r="B111">
        <f>'1_Original Data'!U110</f>
        <v>0</v>
      </c>
      <c r="C111">
        <f>'1_Original Data'!E110</f>
        <v>0</v>
      </c>
      <c r="D111">
        <f>'1_Original Data'!V110</f>
        <v>0</v>
      </c>
      <c r="E111">
        <f>'1_Original Data'!F110</f>
        <v>0</v>
      </c>
      <c r="F111">
        <f>'1_Original Data'!G110</f>
        <v>0</v>
      </c>
      <c r="G111">
        <f>'1_Original Data'!K110</f>
        <v>0</v>
      </c>
      <c r="H111">
        <f>'1_Original Data'!H110</f>
        <v>0</v>
      </c>
      <c r="I111">
        <f>'1_Original Data'!J110</f>
        <v>0</v>
      </c>
      <c r="J111">
        <f>'1_Original Data'!I110</f>
        <v>0</v>
      </c>
      <c r="K111">
        <f>'1_Original Data'!AA110</f>
        <v>0</v>
      </c>
      <c r="L111">
        <f>'1_Original Data'!AH110</f>
        <v>0</v>
      </c>
      <c r="M111">
        <f>'1_Original Data'!AB110</f>
        <v>0</v>
      </c>
      <c r="N111">
        <f>'1_Original Data'!AC110</f>
        <v>0</v>
      </c>
      <c r="O111">
        <f>'1_Original Data'!AG110</f>
        <v>0</v>
      </c>
      <c r="P111">
        <f>'1_Original Data'!AD110</f>
        <v>0</v>
      </c>
      <c r="Q111">
        <f>'1_Original Data'!AF110</f>
        <v>0</v>
      </c>
      <c r="R111">
        <f>'1_Original Data'!AE110</f>
        <v>0</v>
      </c>
      <c r="T111">
        <f>'1_Original Data'!A110</f>
        <v>0</v>
      </c>
      <c r="U111">
        <f>'1_Original Data'!M110</f>
        <v>0</v>
      </c>
      <c r="V111">
        <f>'1_Original Data'!P110</f>
        <v>0</v>
      </c>
      <c r="W111">
        <f>'1_Original Data'!R110</f>
        <v>0</v>
      </c>
      <c r="X111">
        <f>'1_Original Data'!S110</f>
        <v>0</v>
      </c>
      <c r="Y111">
        <f>'1_Original Data'!O110</f>
        <v>0</v>
      </c>
      <c r="Z111">
        <f>'1_Original Data'!C110</f>
        <v>0</v>
      </c>
      <c r="AA111">
        <f>'1_Original Data'!L110</f>
        <v>0</v>
      </c>
      <c r="AB111">
        <f>'1_Original Data'!T110</f>
        <v>0</v>
      </c>
      <c r="AC111" s="41">
        <f>'1_Original Data'!B110</f>
        <v>0</v>
      </c>
    </row>
    <row r="112" spans="2:29" x14ac:dyDescent="0.25">
      <c r="B112">
        <f>'1_Original Data'!U111</f>
        <v>0</v>
      </c>
      <c r="C112">
        <f>'1_Original Data'!E111</f>
        <v>0</v>
      </c>
      <c r="D112">
        <f>'1_Original Data'!V111</f>
        <v>0</v>
      </c>
      <c r="E112">
        <f>'1_Original Data'!F111</f>
        <v>0</v>
      </c>
      <c r="F112">
        <f>'1_Original Data'!G111</f>
        <v>0</v>
      </c>
      <c r="G112">
        <f>'1_Original Data'!K111</f>
        <v>0</v>
      </c>
      <c r="H112">
        <f>'1_Original Data'!H111</f>
        <v>0</v>
      </c>
      <c r="I112">
        <f>'1_Original Data'!J111</f>
        <v>0</v>
      </c>
      <c r="J112">
        <f>'1_Original Data'!I111</f>
        <v>0</v>
      </c>
      <c r="K112">
        <f>'1_Original Data'!AA111</f>
        <v>0</v>
      </c>
      <c r="L112">
        <f>'1_Original Data'!AH111</f>
        <v>0</v>
      </c>
      <c r="M112">
        <f>'1_Original Data'!AB111</f>
        <v>0</v>
      </c>
      <c r="N112">
        <f>'1_Original Data'!AC111</f>
        <v>0</v>
      </c>
      <c r="O112">
        <f>'1_Original Data'!AG111</f>
        <v>0</v>
      </c>
      <c r="P112">
        <f>'1_Original Data'!AD111</f>
        <v>0</v>
      </c>
      <c r="Q112">
        <f>'1_Original Data'!AF111</f>
        <v>0</v>
      </c>
      <c r="R112">
        <f>'1_Original Data'!AE111</f>
        <v>0</v>
      </c>
      <c r="T112">
        <f>'1_Original Data'!A111</f>
        <v>0</v>
      </c>
      <c r="U112">
        <f>'1_Original Data'!M111</f>
        <v>0</v>
      </c>
      <c r="V112">
        <f>'1_Original Data'!P111</f>
        <v>0</v>
      </c>
      <c r="W112">
        <f>'1_Original Data'!R111</f>
        <v>0</v>
      </c>
      <c r="X112">
        <f>'1_Original Data'!S111</f>
        <v>0</v>
      </c>
      <c r="Y112">
        <f>'1_Original Data'!O111</f>
        <v>0</v>
      </c>
      <c r="Z112">
        <f>'1_Original Data'!C111</f>
        <v>0</v>
      </c>
      <c r="AA112">
        <f>'1_Original Data'!L111</f>
        <v>0</v>
      </c>
      <c r="AB112">
        <f>'1_Original Data'!T111</f>
        <v>0</v>
      </c>
      <c r="AC112" s="41">
        <f>'1_Original Data'!B111</f>
        <v>0</v>
      </c>
    </row>
    <row r="113" spans="2:29" x14ac:dyDescent="0.25">
      <c r="B113">
        <f>'1_Original Data'!U112</f>
        <v>0</v>
      </c>
      <c r="C113">
        <f>'1_Original Data'!E112</f>
        <v>0</v>
      </c>
      <c r="D113">
        <f>'1_Original Data'!V112</f>
        <v>0</v>
      </c>
      <c r="E113">
        <f>'1_Original Data'!F112</f>
        <v>0</v>
      </c>
      <c r="F113">
        <f>'1_Original Data'!G112</f>
        <v>0</v>
      </c>
      <c r="G113">
        <f>'1_Original Data'!K112</f>
        <v>0</v>
      </c>
      <c r="H113">
        <f>'1_Original Data'!H112</f>
        <v>0</v>
      </c>
      <c r="I113">
        <f>'1_Original Data'!J112</f>
        <v>0</v>
      </c>
      <c r="J113">
        <f>'1_Original Data'!I112</f>
        <v>0</v>
      </c>
      <c r="K113">
        <f>'1_Original Data'!AA112</f>
        <v>0</v>
      </c>
      <c r="L113">
        <f>'1_Original Data'!AH112</f>
        <v>0</v>
      </c>
      <c r="M113">
        <f>'1_Original Data'!AB112</f>
        <v>0</v>
      </c>
      <c r="N113">
        <f>'1_Original Data'!AC112</f>
        <v>0</v>
      </c>
      <c r="O113">
        <f>'1_Original Data'!AG112</f>
        <v>0</v>
      </c>
      <c r="P113">
        <f>'1_Original Data'!AD112</f>
        <v>0</v>
      </c>
      <c r="Q113">
        <f>'1_Original Data'!AF112</f>
        <v>0</v>
      </c>
      <c r="R113">
        <f>'1_Original Data'!AE112</f>
        <v>0</v>
      </c>
      <c r="T113">
        <f>'1_Original Data'!A112</f>
        <v>0</v>
      </c>
      <c r="U113">
        <f>'1_Original Data'!M112</f>
        <v>0</v>
      </c>
      <c r="V113">
        <f>'1_Original Data'!P112</f>
        <v>0</v>
      </c>
      <c r="W113">
        <f>'1_Original Data'!R112</f>
        <v>0</v>
      </c>
      <c r="X113">
        <f>'1_Original Data'!S112</f>
        <v>0</v>
      </c>
      <c r="Y113">
        <f>'1_Original Data'!O112</f>
        <v>0</v>
      </c>
      <c r="Z113">
        <f>'1_Original Data'!C112</f>
        <v>0</v>
      </c>
      <c r="AA113">
        <f>'1_Original Data'!L112</f>
        <v>0</v>
      </c>
      <c r="AB113">
        <f>'1_Original Data'!T112</f>
        <v>0</v>
      </c>
      <c r="AC113" s="41">
        <f>'1_Original Data'!B112</f>
        <v>0</v>
      </c>
    </row>
    <row r="114" spans="2:29" x14ac:dyDescent="0.25">
      <c r="B114">
        <f>'1_Original Data'!U113</f>
        <v>0</v>
      </c>
      <c r="C114">
        <f>'1_Original Data'!E113</f>
        <v>0</v>
      </c>
      <c r="D114">
        <f>'1_Original Data'!V113</f>
        <v>0</v>
      </c>
      <c r="E114">
        <f>'1_Original Data'!F113</f>
        <v>0</v>
      </c>
      <c r="F114">
        <f>'1_Original Data'!G113</f>
        <v>0</v>
      </c>
      <c r="G114">
        <f>'1_Original Data'!K113</f>
        <v>0</v>
      </c>
      <c r="H114">
        <f>'1_Original Data'!H113</f>
        <v>0</v>
      </c>
      <c r="I114">
        <f>'1_Original Data'!J113</f>
        <v>0</v>
      </c>
      <c r="J114">
        <f>'1_Original Data'!I113</f>
        <v>0</v>
      </c>
      <c r="K114">
        <f>'1_Original Data'!AA113</f>
        <v>0</v>
      </c>
      <c r="L114">
        <f>'1_Original Data'!AH113</f>
        <v>0</v>
      </c>
      <c r="M114">
        <f>'1_Original Data'!AB113</f>
        <v>0</v>
      </c>
      <c r="N114">
        <f>'1_Original Data'!AC113</f>
        <v>0</v>
      </c>
      <c r="O114">
        <f>'1_Original Data'!AG113</f>
        <v>0</v>
      </c>
      <c r="P114">
        <f>'1_Original Data'!AD113</f>
        <v>0</v>
      </c>
      <c r="Q114">
        <f>'1_Original Data'!AF113</f>
        <v>0</v>
      </c>
      <c r="R114">
        <f>'1_Original Data'!AE113</f>
        <v>0</v>
      </c>
      <c r="T114">
        <f>'1_Original Data'!A113</f>
        <v>0</v>
      </c>
      <c r="U114">
        <f>'1_Original Data'!M113</f>
        <v>0</v>
      </c>
      <c r="V114">
        <f>'1_Original Data'!P113</f>
        <v>0</v>
      </c>
      <c r="W114">
        <f>'1_Original Data'!R113</f>
        <v>0</v>
      </c>
      <c r="X114">
        <f>'1_Original Data'!S113</f>
        <v>0</v>
      </c>
      <c r="Y114">
        <f>'1_Original Data'!O113</f>
        <v>0</v>
      </c>
      <c r="Z114">
        <f>'1_Original Data'!C113</f>
        <v>0</v>
      </c>
      <c r="AA114">
        <f>'1_Original Data'!L113</f>
        <v>0</v>
      </c>
      <c r="AB114">
        <f>'1_Original Data'!T113</f>
        <v>0</v>
      </c>
      <c r="AC114" s="41">
        <f>'1_Original Data'!B113</f>
        <v>0</v>
      </c>
    </row>
    <row r="115" spans="2:29" x14ac:dyDescent="0.25">
      <c r="B115">
        <f>'1_Original Data'!U114</f>
        <v>0</v>
      </c>
      <c r="C115">
        <f>'1_Original Data'!E114</f>
        <v>0</v>
      </c>
      <c r="D115">
        <f>'1_Original Data'!V114</f>
        <v>0</v>
      </c>
      <c r="E115">
        <f>'1_Original Data'!F114</f>
        <v>0</v>
      </c>
      <c r="F115">
        <f>'1_Original Data'!G114</f>
        <v>0</v>
      </c>
      <c r="G115">
        <f>'1_Original Data'!K114</f>
        <v>0</v>
      </c>
      <c r="H115">
        <f>'1_Original Data'!H114</f>
        <v>0</v>
      </c>
      <c r="I115">
        <f>'1_Original Data'!J114</f>
        <v>0</v>
      </c>
      <c r="J115">
        <f>'1_Original Data'!I114</f>
        <v>0</v>
      </c>
      <c r="K115">
        <f>'1_Original Data'!AA114</f>
        <v>0</v>
      </c>
      <c r="L115">
        <f>'1_Original Data'!AH114</f>
        <v>0</v>
      </c>
      <c r="M115">
        <f>'1_Original Data'!AB114</f>
        <v>0</v>
      </c>
      <c r="N115">
        <f>'1_Original Data'!AC114</f>
        <v>0</v>
      </c>
      <c r="O115">
        <f>'1_Original Data'!AG114</f>
        <v>0</v>
      </c>
      <c r="P115">
        <f>'1_Original Data'!AD114</f>
        <v>0</v>
      </c>
      <c r="Q115">
        <f>'1_Original Data'!AF114</f>
        <v>0</v>
      </c>
      <c r="R115">
        <f>'1_Original Data'!AE114</f>
        <v>0</v>
      </c>
      <c r="T115">
        <f>'1_Original Data'!A114</f>
        <v>0</v>
      </c>
      <c r="U115">
        <f>'1_Original Data'!M114</f>
        <v>0</v>
      </c>
      <c r="V115">
        <f>'1_Original Data'!P114</f>
        <v>0</v>
      </c>
      <c r="W115">
        <f>'1_Original Data'!R114</f>
        <v>0</v>
      </c>
      <c r="X115">
        <f>'1_Original Data'!S114</f>
        <v>0</v>
      </c>
      <c r="Y115">
        <f>'1_Original Data'!O114</f>
        <v>0</v>
      </c>
      <c r="Z115">
        <f>'1_Original Data'!C114</f>
        <v>0</v>
      </c>
      <c r="AA115">
        <f>'1_Original Data'!L114</f>
        <v>0</v>
      </c>
      <c r="AB115">
        <f>'1_Original Data'!T114</f>
        <v>0</v>
      </c>
      <c r="AC115" s="41">
        <f>'1_Original Data'!B114</f>
        <v>0</v>
      </c>
    </row>
    <row r="116" spans="2:29" x14ac:dyDescent="0.25">
      <c r="B116">
        <f>'1_Original Data'!U115</f>
        <v>0</v>
      </c>
      <c r="C116">
        <f>'1_Original Data'!E115</f>
        <v>0</v>
      </c>
      <c r="D116">
        <f>'1_Original Data'!V115</f>
        <v>0</v>
      </c>
      <c r="E116">
        <f>'1_Original Data'!F115</f>
        <v>0</v>
      </c>
      <c r="F116">
        <f>'1_Original Data'!G115</f>
        <v>0</v>
      </c>
      <c r="G116">
        <f>'1_Original Data'!K115</f>
        <v>0</v>
      </c>
      <c r="H116">
        <f>'1_Original Data'!H115</f>
        <v>0</v>
      </c>
      <c r="I116">
        <f>'1_Original Data'!J115</f>
        <v>0</v>
      </c>
      <c r="J116">
        <f>'1_Original Data'!I115</f>
        <v>0</v>
      </c>
      <c r="K116">
        <f>'1_Original Data'!AA115</f>
        <v>0</v>
      </c>
      <c r="L116">
        <f>'1_Original Data'!AH115</f>
        <v>0</v>
      </c>
      <c r="M116">
        <f>'1_Original Data'!AB115</f>
        <v>0</v>
      </c>
      <c r="N116">
        <f>'1_Original Data'!AC115</f>
        <v>0</v>
      </c>
      <c r="O116">
        <f>'1_Original Data'!AG115</f>
        <v>0</v>
      </c>
      <c r="P116">
        <f>'1_Original Data'!AD115</f>
        <v>0</v>
      </c>
      <c r="Q116">
        <f>'1_Original Data'!AF115</f>
        <v>0</v>
      </c>
      <c r="R116">
        <f>'1_Original Data'!AE115</f>
        <v>0</v>
      </c>
      <c r="T116">
        <f>'1_Original Data'!A115</f>
        <v>0</v>
      </c>
      <c r="U116">
        <f>'1_Original Data'!M115</f>
        <v>0</v>
      </c>
      <c r="V116">
        <f>'1_Original Data'!P115</f>
        <v>0</v>
      </c>
      <c r="W116">
        <f>'1_Original Data'!R115</f>
        <v>0</v>
      </c>
      <c r="X116">
        <f>'1_Original Data'!S115</f>
        <v>0</v>
      </c>
      <c r="Y116">
        <f>'1_Original Data'!O115</f>
        <v>0</v>
      </c>
      <c r="Z116">
        <f>'1_Original Data'!C115</f>
        <v>0</v>
      </c>
      <c r="AA116">
        <f>'1_Original Data'!L115</f>
        <v>0</v>
      </c>
      <c r="AB116">
        <f>'1_Original Data'!T115</f>
        <v>0</v>
      </c>
      <c r="AC116" s="41">
        <f>'1_Original Data'!B115</f>
        <v>0</v>
      </c>
    </row>
    <row r="117" spans="2:29" x14ac:dyDescent="0.25">
      <c r="B117">
        <f>'1_Original Data'!U116</f>
        <v>0</v>
      </c>
      <c r="C117">
        <f>'1_Original Data'!E116</f>
        <v>0</v>
      </c>
      <c r="D117">
        <f>'1_Original Data'!V116</f>
        <v>0</v>
      </c>
      <c r="E117">
        <f>'1_Original Data'!F116</f>
        <v>0</v>
      </c>
      <c r="F117">
        <f>'1_Original Data'!G116</f>
        <v>0</v>
      </c>
      <c r="G117">
        <f>'1_Original Data'!K116</f>
        <v>0</v>
      </c>
      <c r="H117">
        <f>'1_Original Data'!H116</f>
        <v>0</v>
      </c>
      <c r="I117">
        <f>'1_Original Data'!J116</f>
        <v>0</v>
      </c>
      <c r="J117">
        <f>'1_Original Data'!I116</f>
        <v>0</v>
      </c>
      <c r="K117">
        <f>'1_Original Data'!AA116</f>
        <v>0</v>
      </c>
      <c r="L117">
        <f>'1_Original Data'!AH116</f>
        <v>0</v>
      </c>
      <c r="M117">
        <f>'1_Original Data'!AB116</f>
        <v>0</v>
      </c>
      <c r="N117">
        <f>'1_Original Data'!AC116</f>
        <v>0</v>
      </c>
      <c r="O117">
        <f>'1_Original Data'!AG116</f>
        <v>0</v>
      </c>
      <c r="P117">
        <f>'1_Original Data'!AD116</f>
        <v>0</v>
      </c>
      <c r="Q117">
        <f>'1_Original Data'!AF116</f>
        <v>0</v>
      </c>
      <c r="R117">
        <f>'1_Original Data'!AE116</f>
        <v>0</v>
      </c>
      <c r="T117">
        <f>'1_Original Data'!A116</f>
        <v>0</v>
      </c>
      <c r="U117">
        <f>'1_Original Data'!M116</f>
        <v>0</v>
      </c>
      <c r="V117">
        <f>'1_Original Data'!P116</f>
        <v>0</v>
      </c>
      <c r="W117">
        <f>'1_Original Data'!R116</f>
        <v>0</v>
      </c>
      <c r="X117">
        <f>'1_Original Data'!S116</f>
        <v>0</v>
      </c>
      <c r="Y117">
        <f>'1_Original Data'!O116</f>
        <v>0</v>
      </c>
      <c r="Z117">
        <f>'1_Original Data'!C116</f>
        <v>0</v>
      </c>
      <c r="AA117">
        <f>'1_Original Data'!L116</f>
        <v>0</v>
      </c>
      <c r="AB117">
        <f>'1_Original Data'!T116</f>
        <v>0</v>
      </c>
      <c r="AC117" s="41">
        <f>'1_Original Data'!B116</f>
        <v>0</v>
      </c>
    </row>
    <row r="118" spans="2:29" x14ac:dyDescent="0.25">
      <c r="B118">
        <f>'1_Original Data'!U117</f>
        <v>0</v>
      </c>
      <c r="C118">
        <f>'1_Original Data'!E117</f>
        <v>0</v>
      </c>
      <c r="D118">
        <f>'1_Original Data'!V117</f>
        <v>0</v>
      </c>
      <c r="E118">
        <f>'1_Original Data'!F117</f>
        <v>0</v>
      </c>
      <c r="F118">
        <f>'1_Original Data'!G117</f>
        <v>0</v>
      </c>
      <c r="G118">
        <f>'1_Original Data'!K117</f>
        <v>0</v>
      </c>
      <c r="H118">
        <f>'1_Original Data'!H117</f>
        <v>0</v>
      </c>
      <c r="I118">
        <f>'1_Original Data'!J117</f>
        <v>0</v>
      </c>
      <c r="J118">
        <f>'1_Original Data'!I117</f>
        <v>0</v>
      </c>
      <c r="K118">
        <f>'1_Original Data'!AA117</f>
        <v>0</v>
      </c>
      <c r="L118">
        <f>'1_Original Data'!AH117</f>
        <v>0</v>
      </c>
      <c r="M118">
        <f>'1_Original Data'!AB117</f>
        <v>0</v>
      </c>
      <c r="N118">
        <f>'1_Original Data'!AC117</f>
        <v>0</v>
      </c>
      <c r="O118">
        <f>'1_Original Data'!AG117</f>
        <v>0</v>
      </c>
      <c r="P118">
        <f>'1_Original Data'!AD117</f>
        <v>0</v>
      </c>
      <c r="Q118">
        <f>'1_Original Data'!AF117</f>
        <v>0</v>
      </c>
      <c r="R118">
        <f>'1_Original Data'!AE117</f>
        <v>0</v>
      </c>
      <c r="T118">
        <f>'1_Original Data'!A117</f>
        <v>0</v>
      </c>
      <c r="U118">
        <f>'1_Original Data'!M117</f>
        <v>0</v>
      </c>
      <c r="V118">
        <f>'1_Original Data'!P117</f>
        <v>0</v>
      </c>
      <c r="W118">
        <f>'1_Original Data'!R117</f>
        <v>0</v>
      </c>
      <c r="X118">
        <f>'1_Original Data'!S117</f>
        <v>0</v>
      </c>
      <c r="Y118">
        <f>'1_Original Data'!O117</f>
        <v>0</v>
      </c>
      <c r="Z118">
        <f>'1_Original Data'!C117</f>
        <v>0</v>
      </c>
      <c r="AA118">
        <f>'1_Original Data'!L117</f>
        <v>0</v>
      </c>
      <c r="AB118">
        <f>'1_Original Data'!T117</f>
        <v>0</v>
      </c>
      <c r="AC118" s="41">
        <f>'1_Original Data'!B117</f>
        <v>0</v>
      </c>
    </row>
    <row r="119" spans="2:29" x14ac:dyDescent="0.25">
      <c r="B119">
        <f>'1_Original Data'!U118</f>
        <v>0</v>
      </c>
      <c r="C119">
        <f>'1_Original Data'!E118</f>
        <v>0</v>
      </c>
      <c r="D119">
        <f>'1_Original Data'!V118</f>
        <v>0</v>
      </c>
      <c r="E119">
        <f>'1_Original Data'!F118</f>
        <v>0</v>
      </c>
      <c r="F119">
        <f>'1_Original Data'!G118</f>
        <v>0</v>
      </c>
      <c r="G119">
        <f>'1_Original Data'!K118</f>
        <v>0</v>
      </c>
      <c r="H119">
        <f>'1_Original Data'!H118</f>
        <v>0</v>
      </c>
      <c r="I119">
        <f>'1_Original Data'!J118</f>
        <v>0</v>
      </c>
      <c r="J119">
        <f>'1_Original Data'!I118</f>
        <v>0</v>
      </c>
      <c r="K119">
        <f>'1_Original Data'!AA118</f>
        <v>0</v>
      </c>
      <c r="L119">
        <f>'1_Original Data'!AH118</f>
        <v>0</v>
      </c>
      <c r="M119">
        <f>'1_Original Data'!AB118</f>
        <v>0</v>
      </c>
      <c r="N119">
        <f>'1_Original Data'!AC118</f>
        <v>0</v>
      </c>
      <c r="O119">
        <f>'1_Original Data'!AG118</f>
        <v>0</v>
      </c>
      <c r="P119">
        <f>'1_Original Data'!AD118</f>
        <v>0</v>
      </c>
      <c r="Q119">
        <f>'1_Original Data'!AF118</f>
        <v>0</v>
      </c>
      <c r="R119">
        <f>'1_Original Data'!AE118</f>
        <v>0</v>
      </c>
      <c r="T119">
        <f>'1_Original Data'!A118</f>
        <v>0</v>
      </c>
      <c r="U119">
        <f>'1_Original Data'!M118</f>
        <v>0</v>
      </c>
      <c r="V119">
        <f>'1_Original Data'!P118</f>
        <v>0</v>
      </c>
      <c r="W119">
        <f>'1_Original Data'!R118</f>
        <v>0</v>
      </c>
      <c r="X119">
        <f>'1_Original Data'!S118</f>
        <v>0</v>
      </c>
      <c r="Y119">
        <f>'1_Original Data'!O118</f>
        <v>0</v>
      </c>
      <c r="Z119">
        <f>'1_Original Data'!C118</f>
        <v>0</v>
      </c>
      <c r="AA119">
        <f>'1_Original Data'!L118</f>
        <v>0</v>
      </c>
      <c r="AB119">
        <f>'1_Original Data'!T118</f>
        <v>0</v>
      </c>
      <c r="AC119" s="41">
        <f>'1_Original Data'!B118</f>
        <v>0</v>
      </c>
    </row>
    <row r="120" spans="2:29" x14ac:dyDescent="0.25">
      <c r="B120">
        <f>'1_Original Data'!U119</f>
        <v>0</v>
      </c>
      <c r="C120">
        <f>'1_Original Data'!E119</f>
        <v>0</v>
      </c>
      <c r="D120">
        <f>'1_Original Data'!V119</f>
        <v>0</v>
      </c>
      <c r="E120">
        <f>'1_Original Data'!F119</f>
        <v>0</v>
      </c>
      <c r="F120">
        <f>'1_Original Data'!G119</f>
        <v>0</v>
      </c>
      <c r="G120">
        <f>'1_Original Data'!K119</f>
        <v>0</v>
      </c>
      <c r="H120">
        <f>'1_Original Data'!H119</f>
        <v>0</v>
      </c>
      <c r="I120">
        <f>'1_Original Data'!J119</f>
        <v>0</v>
      </c>
      <c r="J120">
        <f>'1_Original Data'!I119</f>
        <v>0</v>
      </c>
      <c r="K120">
        <f>'1_Original Data'!AA119</f>
        <v>0</v>
      </c>
      <c r="L120">
        <f>'1_Original Data'!AH119</f>
        <v>0</v>
      </c>
      <c r="M120">
        <f>'1_Original Data'!AB119</f>
        <v>0</v>
      </c>
      <c r="N120">
        <f>'1_Original Data'!AC119</f>
        <v>0</v>
      </c>
      <c r="O120">
        <f>'1_Original Data'!AG119</f>
        <v>0</v>
      </c>
      <c r="P120">
        <f>'1_Original Data'!AD119</f>
        <v>0</v>
      </c>
      <c r="Q120">
        <f>'1_Original Data'!AF119</f>
        <v>0</v>
      </c>
      <c r="R120">
        <f>'1_Original Data'!AE119</f>
        <v>0</v>
      </c>
      <c r="T120">
        <f>'1_Original Data'!A119</f>
        <v>0</v>
      </c>
      <c r="U120">
        <f>'1_Original Data'!M119</f>
        <v>0</v>
      </c>
      <c r="V120">
        <f>'1_Original Data'!P119</f>
        <v>0</v>
      </c>
      <c r="W120">
        <f>'1_Original Data'!R119</f>
        <v>0</v>
      </c>
      <c r="X120">
        <f>'1_Original Data'!S119</f>
        <v>0</v>
      </c>
      <c r="Y120">
        <f>'1_Original Data'!O119</f>
        <v>0</v>
      </c>
      <c r="Z120">
        <f>'1_Original Data'!C119</f>
        <v>0</v>
      </c>
      <c r="AA120">
        <f>'1_Original Data'!L119</f>
        <v>0</v>
      </c>
      <c r="AB120">
        <f>'1_Original Data'!T119</f>
        <v>0</v>
      </c>
      <c r="AC120" s="41">
        <f>'1_Original Data'!B119</f>
        <v>0</v>
      </c>
    </row>
    <row r="121" spans="2:29" x14ac:dyDescent="0.25">
      <c r="B121">
        <f>'1_Original Data'!U120</f>
        <v>0</v>
      </c>
      <c r="C121">
        <f>'1_Original Data'!E120</f>
        <v>0</v>
      </c>
      <c r="D121">
        <f>'1_Original Data'!V120</f>
        <v>0</v>
      </c>
      <c r="E121">
        <f>'1_Original Data'!F120</f>
        <v>0</v>
      </c>
      <c r="F121">
        <f>'1_Original Data'!G120</f>
        <v>0</v>
      </c>
      <c r="G121">
        <f>'1_Original Data'!K120</f>
        <v>0</v>
      </c>
      <c r="H121">
        <f>'1_Original Data'!H120</f>
        <v>0</v>
      </c>
      <c r="I121">
        <f>'1_Original Data'!J120</f>
        <v>0</v>
      </c>
      <c r="J121">
        <f>'1_Original Data'!I120</f>
        <v>0</v>
      </c>
      <c r="K121">
        <f>'1_Original Data'!AA120</f>
        <v>0</v>
      </c>
      <c r="L121">
        <f>'1_Original Data'!AH120</f>
        <v>0</v>
      </c>
      <c r="M121">
        <f>'1_Original Data'!AB120</f>
        <v>0</v>
      </c>
      <c r="N121">
        <f>'1_Original Data'!AC120</f>
        <v>0</v>
      </c>
      <c r="O121">
        <f>'1_Original Data'!AG120</f>
        <v>0</v>
      </c>
      <c r="P121">
        <f>'1_Original Data'!AD120</f>
        <v>0</v>
      </c>
      <c r="Q121">
        <f>'1_Original Data'!AF120</f>
        <v>0</v>
      </c>
      <c r="R121">
        <f>'1_Original Data'!AE120</f>
        <v>0</v>
      </c>
      <c r="T121">
        <f>'1_Original Data'!A120</f>
        <v>0</v>
      </c>
      <c r="U121">
        <f>'1_Original Data'!M120</f>
        <v>0</v>
      </c>
      <c r="V121">
        <f>'1_Original Data'!P120</f>
        <v>0</v>
      </c>
      <c r="W121">
        <f>'1_Original Data'!R120</f>
        <v>0</v>
      </c>
      <c r="X121">
        <f>'1_Original Data'!S120</f>
        <v>0</v>
      </c>
      <c r="Y121">
        <f>'1_Original Data'!O120</f>
        <v>0</v>
      </c>
      <c r="Z121">
        <f>'1_Original Data'!C120</f>
        <v>0</v>
      </c>
      <c r="AA121">
        <f>'1_Original Data'!L120</f>
        <v>0</v>
      </c>
      <c r="AB121">
        <f>'1_Original Data'!T120</f>
        <v>0</v>
      </c>
      <c r="AC121" s="41">
        <f>'1_Original Data'!B120</f>
        <v>0</v>
      </c>
    </row>
    <row r="122" spans="2:29" x14ac:dyDescent="0.25">
      <c r="B122">
        <f>'1_Original Data'!U121</f>
        <v>0</v>
      </c>
      <c r="C122">
        <f>'1_Original Data'!E121</f>
        <v>0</v>
      </c>
      <c r="D122">
        <f>'1_Original Data'!V121</f>
        <v>0</v>
      </c>
      <c r="E122">
        <f>'1_Original Data'!F121</f>
        <v>0</v>
      </c>
      <c r="F122">
        <f>'1_Original Data'!G121</f>
        <v>0</v>
      </c>
      <c r="G122">
        <f>'1_Original Data'!K121</f>
        <v>0</v>
      </c>
      <c r="H122">
        <f>'1_Original Data'!H121</f>
        <v>0</v>
      </c>
      <c r="I122">
        <f>'1_Original Data'!J121</f>
        <v>0</v>
      </c>
      <c r="J122">
        <f>'1_Original Data'!I121</f>
        <v>0</v>
      </c>
      <c r="K122">
        <f>'1_Original Data'!AA121</f>
        <v>0</v>
      </c>
      <c r="L122">
        <f>'1_Original Data'!AH121</f>
        <v>0</v>
      </c>
      <c r="M122">
        <f>'1_Original Data'!AB121</f>
        <v>0</v>
      </c>
      <c r="N122">
        <f>'1_Original Data'!AC121</f>
        <v>0</v>
      </c>
      <c r="O122">
        <f>'1_Original Data'!AG121</f>
        <v>0</v>
      </c>
      <c r="P122">
        <f>'1_Original Data'!AD121</f>
        <v>0</v>
      </c>
      <c r="Q122">
        <f>'1_Original Data'!AF121</f>
        <v>0</v>
      </c>
      <c r="R122">
        <f>'1_Original Data'!AE121</f>
        <v>0</v>
      </c>
      <c r="T122">
        <f>'1_Original Data'!A121</f>
        <v>0</v>
      </c>
      <c r="U122">
        <f>'1_Original Data'!M121</f>
        <v>0</v>
      </c>
      <c r="V122">
        <f>'1_Original Data'!P121</f>
        <v>0</v>
      </c>
      <c r="W122">
        <f>'1_Original Data'!R121</f>
        <v>0</v>
      </c>
      <c r="X122">
        <f>'1_Original Data'!S121</f>
        <v>0</v>
      </c>
      <c r="Y122">
        <f>'1_Original Data'!O121</f>
        <v>0</v>
      </c>
      <c r="Z122">
        <f>'1_Original Data'!C121</f>
        <v>0</v>
      </c>
      <c r="AA122">
        <f>'1_Original Data'!L121</f>
        <v>0</v>
      </c>
      <c r="AB122">
        <f>'1_Original Data'!T121</f>
        <v>0</v>
      </c>
      <c r="AC122" s="41">
        <f>'1_Original Data'!B121</f>
        <v>0</v>
      </c>
    </row>
    <row r="123" spans="2:29" x14ac:dyDescent="0.25">
      <c r="B123">
        <f>'1_Original Data'!U122</f>
        <v>0</v>
      </c>
      <c r="C123">
        <f>'1_Original Data'!E122</f>
        <v>0</v>
      </c>
      <c r="D123">
        <f>'1_Original Data'!V122</f>
        <v>0</v>
      </c>
      <c r="E123">
        <f>'1_Original Data'!F122</f>
        <v>0</v>
      </c>
      <c r="F123">
        <f>'1_Original Data'!G122</f>
        <v>0</v>
      </c>
      <c r="G123">
        <f>'1_Original Data'!K122</f>
        <v>0</v>
      </c>
      <c r="H123">
        <f>'1_Original Data'!H122</f>
        <v>0</v>
      </c>
      <c r="I123">
        <f>'1_Original Data'!J122</f>
        <v>0</v>
      </c>
      <c r="J123">
        <f>'1_Original Data'!I122</f>
        <v>0</v>
      </c>
      <c r="K123">
        <f>'1_Original Data'!AA122</f>
        <v>0</v>
      </c>
      <c r="L123">
        <f>'1_Original Data'!AH122</f>
        <v>0</v>
      </c>
      <c r="M123">
        <f>'1_Original Data'!AB122</f>
        <v>0</v>
      </c>
      <c r="N123">
        <f>'1_Original Data'!AC122</f>
        <v>0</v>
      </c>
      <c r="O123">
        <f>'1_Original Data'!AG122</f>
        <v>0</v>
      </c>
      <c r="P123">
        <f>'1_Original Data'!AD122</f>
        <v>0</v>
      </c>
      <c r="Q123">
        <f>'1_Original Data'!AF122</f>
        <v>0</v>
      </c>
      <c r="R123">
        <f>'1_Original Data'!AE122</f>
        <v>0</v>
      </c>
      <c r="T123">
        <f>'1_Original Data'!A122</f>
        <v>0</v>
      </c>
      <c r="U123">
        <f>'1_Original Data'!M122</f>
        <v>0</v>
      </c>
      <c r="V123">
        <f>'1_Original Data'!P122</f>
        <v>0</v>
      </c>
      <c r="W123">
        <f>'1_Original Data'!R122</f>
        <v>0</v>
      </c>
      <c r="X123">
        <f>'1_Original Data'!S122</f>
        <v>0</v>
      </c>
      <c r="Y123">
        <f>'1_Original Data'!O122</f>
        <v>0</v>
      </c>
      <c r="Z123">
        <f>'1_Original Data'!C122</f>
        <v>0</v>
      </c>
      <c r="AA123">
        <f>'1_Original Data'!L122</f>
        <v>0</v>
      </c>
      <c r="AB123">
        <f>'1_Original Data'!T122</f>
        <v>0</v>
      </c>
      <c r="AC123" s="41">
        <f>'1_Original Data'!B122</f>
        <v>0</v>
      </c>
    </row>
    <row r="124" spans="2:29" x14ac:dyDescent="0.25">
      <c r="B124">
        <f>'1_Original Data'!U123</f>
        <v>0</v>
      </c>
      <c r="C124">
        <f>'1_Original Data'!E123</f>
        <v>0</v>
      </c>
      <c r="D124">
        <f>'1_Original Data'!V123</f>
        <v>0</v>
      </c>
      <c r="E124">
        <f>'1_Original Data'!F123</f>
        <v>0</v>
      </c>
      <c r="F124">
        <f>'1_Original Data'!G123</f>
        <v>0</v>
      </c>
      <c r="G124">
        <f>'1_Original Data'!K123</f>
        <v>0</v>
      </c>
      <c r="H124">
        <f>'1_Original Data'!H123</f>
        <v>0</v>
      </c>
      <c r="I124">
        <f>'1_Original Data'!J123</f>
        <v>0</v>
      </c>
      <c r="J124">
        <f>'1_Original Data'!I123</f>
        <v>0</v>
      </c>
      <c r="K124">
        <f>'1_Original Data'!AA123</f>
        <v>0</v>
      </c>
      <c r="L124">
        <f>'1_Original Data'!AH123</f>
        <v>0</v>
      </c>
      <c r="M124">
        <f>'1_Original Data'!AB123</f>
        <v>0</v>
      </c>
      <c r="N124">
        <f>'1_Original Data'!AC123</f>
        <v>0</v>
      </c>
      <c r="O124">
        <f>'1_Original Data'!AG123</f>
        <v>0</v>
      </c>
      <c r="P124">
        <f>'1_Original Data'!AD123</f>
        <v>0</v>
      </c>
      <c r="Q124">
        <f>'1_Original Data'!AF123</f>
        <v>0</v>
      </c>
      <c r="R124">
        <f>'1_Original Data'!AE123</f>
        <v>0</v>
      </c>
      <c r="T124">
        <f>'1_Original Data'!A123</f>
        <v>0</v>
      </c>
      <c r="U124">
        <f>'1_Original Data'!M123</f>
        <v>0</v>
      </c>
      <c r="V124">
        <f>'1_Original Data'!P123</f>
        <v>0</v>
      </c>
      <c r="W124">
        <f>'1_Original Data'!R123</f>
        <v>0</v>
      </c>
      <c r="X124">
        <f>'1_Original Data'!S123</f>
        <v>0</v>
      </c>
      <c r="Y124">
        <f>'1_Original Data'!O123</f>
        <v>0</v>
      </c>
      <c r="Z124">
        <f>'1_Original Data'!C123</f>
        <v>0</v>
      </c>
      <c r="AA124">
        <f>'1_Original Data'!L123</f>
        <v>0</v>
      </c>
      <c r="AB124">
        <f>'1_Original Data'!T123</f>
        <v>0</v>
      </c>
      <c r="AC124" s="41">
        <f>'1_Original Data'!B123</f>
        <v>0</v>
      </c>
    </row>
    <row r="125" spans="2:29" x14ac:dyDescent="0.25">
      <c r="B125">
        <f>'1_Original Data'!U124</f>
        <v>0</v>
      </c>
      <c r="C125">
        <f>'1_Original Data'!E124</f>
        <v>0</v>
      </c>
      <c r="D125">
        <f>'1_Original Data'!V124</f>
        <v>0</v>
      </c>
      <c r="E125">
        <f>'1_Original Data'!F124</f>
        <v>0</v>
      </c>
      <c r="F125">
        <f>'1_Original Data'!G124</f>
        <v>0</v>
      </c>
      <c r="G125">
        <f>'1_Original Data'!K124</f>
        <v>0</v>
      </c>
      <c r="H125">
        <f>'1_Original Data'!H124</f>
        <v>0</v>
      </c>
      <c r="I125">
        <f>'1_Original Data'!J124</f>
        <v>0</v>
      </c>
      <c r="J125">
        <f>'1_Original Data'!I124</f>
        <v>0</v>
      </c>
      <c r="K125">
        <f>'1_Original Data'!AA124</f>
        <v>0</v>
      </c>
      <c r="L125">
        <f>'1_Original Data'!AH124</f>
        <v>0</v>
      </c>
      <c r="M125">
        <f>'1_Original Data'!AB124</f>
        <v>0</v>
      </c>
      <c r="N125">
        <f>'1_Original Data'!AC124</f>
        <v>0</v>
      </c>
      <c r="O125">
        <f>'1_Original Data'!AG124</f>
        <v>0</v>
      </c>
      <c r="P125">
        <f>'1_Original Data'!AD124</f>
        <v>0</v>
      </c>
      <c r="Q125">
        <f>'1_Original Data'!AF124</f>
        <v>0</v>
      </c>
      <c r="R125">
        <f>'1_Original Data'!AE124</f>
        <v>0</v>
      </c>
      <c r="T125">
        <f>'1_Original Data'!A124</f>
        <v>0</v>
      </c>
      <c r="U125">
        <f>'1_Original Data'!M124</f>
        <v>0</v>
      </c>
      <c r="V125">
        <f>'1_Original Data'!P124</f>
        <v>0</v>
      </c>
      <c r="W125">
        <f>'1_Original Data'!R124</f>
        <v>0</v>
      </c>
      <c r="X125">
        <f>'1_Original Data'!S124</f>
        <v>0</v>
      </c>
      <c r="Y125">
        <f>'1_Original Data'!O124</f>
        <v>0</v>
      </c>
      <c r="Z125">
        <f>'1_Original Data'!C124</f>
        <v>0</v>
      </c>
      <c r="AA125">
        <f>'1_Original Data'!L124</f>
        <v>0</v>
      </c>
      <c r="AB125">
        <f>'1_Original Data'!T124</f>
        <v>0</v>
      </c>
      <c r="AC125" s="41">
        <f>'1_Original Data'!B124</f>
        <v>0</v>
      </c>
    </row>
    <row r="126" spans="2:29" x14ac:dyDescent="0.25">
      <c r="B126">
        <f>'1_Original Data'!U125</f>
        <v>0</v>
      </c>
      <c r="C126">
        <f>'1_Original Data'!E125</f>
        <v>0</v>
      </c>
      <c r="D126">
        <f>'1_Original Data'!V125</f>
        <v>0</v>
      </c>
      <c r="E126">
        <f>'1_Original Data'!F125</f>
        <v>0</v>
      </c>
      <c r="F126">
        <f>'1_Original Data'!G125</f>
        <v>0</v>
      </c>
      <c r="G126">
        <f>'1_Original Data'!K125</f>
        <v>0</v>
      </c>
      <c r="H126">
        <f>'1_Original Data'!H125</f>
        <v>0</v>
      </c>
      <c r="I126">
        <f>'1_Original Data'!J125</f>
        <v>0</v>
      </c>
      <c r="J126">
        <f>'1_Original Data'!I125</f>
        <v>0</v>
      </c>
      <c r="K126">
        <f>'1_Original Data'!AA125</f>
        <v>0</v>
      </c>
      <c r="L126">
        <f>'1_Original Data'!AH125</f>
        <v>0</v>
      </c>
      <c r="M126">
        <f>'1_Original Data'!AB125</f>
        <v>0</v>
      </c>
      <c r="N126">
        <f>'1_Original Data'!AC125</f>
        <v>0</v>
      </c>
      <c r="O126">
        <f>'1_Original Data'!AG125</f>
        <v>0</v>
      </c>
      <c r="P126">
        <f>'1_Original Data'!AD125</f>
        <v>0</v>
      </c>
      <c r="Q126">
        <f>'1_Original Data'!AF125</f>
        <v>0</v>
      </c>
      <c r="R126">
        <f>'1_Original Data'!AE125</f>
        <v>0</v>
      </c>
      <c r="T126">
        <f>'1_Original Data'!A125</f>
        <v>0</v>
      </c>
      <c r="U126">
        <f>'1_Original Data'!M125</f>
        <v>0</v>
      </c>
      <c r="V126">
        <f>'1_Original Data'!P125</f>
        <v>0</v>
      </c>
      <c r="W126">
        <f>'1_Original Data'!R125</f>
        <v>0</v>
      </c>
      <c r="X126">
        <f>'1_Original Data'!S125</f>
        <v>0</v>
      </c>
      <c r="Y126">
        <f>'1_Original Data'!O125</f>
        <v>0</v>
      </c>
      <c r="Z126">
        <f>'1_Original Data'!C125</f>
        <v>0</v>
      </c>
      <c r="AA126">
        <f>'1_Original Data'!L125</f>
        <v>0</v>
      </c>
      <c r="AB126">
        <f>'1_Original Data'!T125</f>
        <v>0</v>
      </c>
      <c r="AC126" s="41">
        <f>'1_Original Data'!B125</f>
        <v>0</v>
      </c>
    </row>
    <row r="127" spans="2:29" x14ac:dyDescent="0.25">
      <c r="B127">
        <f>'1_Original Data'!U126</f>
        <v>0</v>
      </c>
      <c r="C127">
        <f>'1_Original Data'!E126</f>
        <v>0</v>
      </c>
      <c r="D127">
        <f>'1_Original Data'!V126</f>
        <v>0</v>
      </c>
      <c r="E127">
        <f>'1_Original Data'!F126</f>
        <v>0</v>
      </c>
      <c r="F127">
        <f>'1_Original Data'!G126</f>
        <v>0</v>
      </c>
      <c r="G127">
        <f>'1_Original Data'!K126</f>
        <v>0</v>
      </c>
      <c r="H127">
        <f>'1_Original Data'!H126</f>
        <v>0</v>
      </c>
      <c r="I127">
        <f>'1_Original Data'!J126</f>
        <v>0</v>
      </c>
      <c r="J127">
        <f>'1_Original Data'!I126</f>
        <v>0</v>
      </c>
      <c r="K127">
        <f>'1_Original Data'!AA126</f>
        <v>0</v>
      </c>
      <c r="L127">
        <f>'1_Original Data'!AH126</f>
        <v>0</v>
      </c>
      <c r="M127">
        <f>'1_Original Data'!AB126</f>
        <v>0</v>
      </c>
      <c r="N127">
        <f>'1_Original Data'!AC126</f>
        <v>0</v>
      </c>
      <c r="O127">
        <f>'1_Original Data'!AG126</f>
        <v>0</v>
      </c>
      <c r="P127">
        <f>'1_Original Data'!AD126</f>
        <v>0</v>
      </c>
      <c r="Q127">
        <f>'1_Original Data'!AF126</f>
        <v>0</v>
      </c>
      <c r="R127">
        <f>'1_Original Data'!AE126</f>
        <v>0</v>
      </c>
      <c r="T127">
        <f>'1_Original Data'!A126</f>
        <v>0</v>
      </c>
      <c r="U127">
        <f>'1_Original Data'!M126</f>
        <v>0</v>
      </c>
      <c r="V127">
        <f>'1_Original Data'!P126</f>
        <v>0</v>
      </c>
      <c r="W127">
        <f>'1_Original Data'!R126</f>
        <v>0</v>
      </c>
      <c r="X127">
        <f>'1_Original Data'!S126</f>
        <v>0</v>
      </c>
      <c r="Y127">
        <f>'1_Original Data'!O126</f>
        <v>0</v>
      </c>
      <c r="Z127">
        <f>'1_Original Data'!C126</f>
        <v>0</v>
      </c>
      <c r="AA127">
        <f>'1_Original Data'!L126</f>
        <v>0</v>
      </c>
      <c r="AB127">
        <f>'1_Original Data'!T126</f>
        <v>0</v>
      </c>
      <c r="AC127" s="41">
        <f>'1_Original Data'!B126</f>
        <v>0</v>
      </c>
    </row>
    <row r="128" spans="2:29" x14ac:dyDescent="0.25">
      <c r="B128">
        <f>'1_Original Data'!U127</f>
        <v>0</v>
      </c>
      <c r="C128">
        <f>'1_Original Data'!E127</f>
        <v>0</v>
      </c>
      <c r="D128">
        <f>'1_Original Data'!V127</f>
        <v>0</v>
      </c>
      <c r="E128">
        <f>'1_Original Data'!F127</f>
        <v>0</v>
      </c>
      <c r="F128">
        <f>'1_Original Data'!G127</f>
        <v>0</v>
      </c>
      <c r="G128">
        <f>'1_Original Data'!K127</f>
        <v>0</v>
      </c>
      <c r="H128">
        <f>'1_Original Data'!H127</f>
        <v>0</v>
      </c>
      <c r="I128">
        <f>'1_Original Data'!J127</f>
        <v>0</v>
      </c>
      <c r="J128">
        <f>'1_Original Data'!I127</f>
        <v>0</v>
      </c>
      <c r="K128">
        <f>'1_Original Data'!AA127</f>
        <v>0</v>
      </c>
      <c r="L128">
        <f>'1_Original Data'!AH127</f>
        <v>0</v>
      </c>
      <c r="M128">
        <f>'1_Original Data'!AB127</f>
        <v>0</v>
      </c>
      <c r="N128">
        <f>'1_Original Data'!AC127</f>
        <v>0</v>
      </c>
      <c r="O128">
        <f>'1_Original Data'!AG127</f>
        <v>0</v>
      </c>
      <c r="P128">
        <f>'1_Original Data'!AD127</f>
        <v>0</v>
      </c>
      <c r="Q128">
        <f>'1_Original Data'!AF127</f>
        <v>0</v>
      </c>
      <c r="R128">
        <f>'1_Original Data'!AE127</f>
        <v>0</v>
      </c>
      <c r="T128">
        <f>'1_Original Data'!A127</f>
        <v>0</v>
      </c>
      <c r="U128">
        <f>'1_Original Data'!M127</f>
        <v>0</v>
      </c>
      <c r="V128">
        <f>'1_Original Data'!P127</f>
        <v>0</v>
      </c>
      <c r="W128">
        <f>'1_Original Data'!R127</f>
        <v>0</v>
      </c>
      <c r="X128">
        <f>'1_Original Data'!S127</f>
        <v>0</v>
      </c>
      <c r="Y128">
        <f>'1_Original Data'!O127</f>
        <v>0</v>
      </c>
      <c r="Z128">
        <f>'1_Original Data'!C127</f>
        <v>0</v>
      </c>
      <c r="AA128">
        <f>'1_Original Data'!L127</f>
        <v>0</v>
      </c>
      <c r="AB128">
        <f>'1_Original Data'!T127</f>
        <v>0</v>
      </c>
      <c r="AC128" s="41">
        <f>'1_Original Data'!B127</f>
        <v>0</v>
      </c>
    </row>
    <row r="129" spans="2:29" x14ac:dyDescent="0.25">
      <c r="B129">
        <f>'1_Original Data'!U128</f>
        <v>0</v>
      </c>
      <c r="C129">
        <f>'1_Original Data'!E128</f>
        <v>0</v>
      </c>
      <c r="D129">
        <f>'1_Original Data'!V128</f>
        <v>0</v>
      </c>
      <c r="E129">
        <f>'1_Original Data'!F128</f>
        <v>0</v>
      </c>
      <c r="F129">
        <f>'1_Original Data'!G128</f>
        <v>0</v>
      </c>
      <c r="G129">
        <f>'1_Original Data'!K128</f>
        <v>0</v>
      </c>
      <c r="H129">
        <f>'1_Original Data'!H128</f>
        <v>0</v>
      </c>
      <c r="I129">
        <f>'1_Original Data'!J128</f>
        <v>0</v>
      </c>
      <c r="J129">
        <f>'1_Original Data'!I128</f>
        <v>0</v>
      </c>
      <c r="K129">
        <f>'1_Original Data'!AA128</f>
        <v>0</v>
      </c>
      <c r="L129">
        <f>'1_Original Data'!AH128</f>
        <v>0</v>
      </c>
      <c r="M129">
        <f>'1_Original Data'!AB128</f>
        <v>0</v>
      </c>
      <c r="N129">
        <f>'1_Original Data'!AC128</f>
        <v>0</v>
      </c>
      <c r="O129">
        <f>'1_Original Data'!AG128</f>
        <v>0</v>
      </c>
      <c r="P129">
        <f>'1_Original Data'!AD128</f>
        <v>0</v>
      </c>
      <c r="Q129">
        <f>'1_Original Data'!AF128</f>
        <v>0</v>
      </c>
      <c r="R129">
        <f>'1_Original Data'!AE128</f>
        <v>0</v>
      </c>
      <c r="T129">
        <f>'1_Original Data'!A128</f>
        <v>0</v>
      </c>
      <c r="U129">
        <f>'1_Original Data'!M128</f>
        <v>0</v>
      </c>
      <c r="V129">
        <f>'1_Original Data'!P128</f>
        <v>0</v>
      </c>
      <c r="W129">
        <f>'1_Original Data'!R128</f>
        <v>0</v>
      </c>
      <c r="X129">
        <f>'1_Original Data'!S128</f>
        <v>0</v>
      </c>
      <c r="Y129">
        <f>'1_Original Data'!O128</f>
        <v>0</v>
      </c>
      <c r="Z129">
        <f>'1_Original Data'!C128</f>
        <v>0</v>
      </c>
      <c r="AA129">
        <f>'1_Original Data'!L128</f>
        <v>0</v>
      </c>
      <c r="AB129">
        <f>'1_Original Data'!T128</f>
        <v>0</v>
      </c>
      <c r="AC129" s="41">
        <f>'1_Original Data'!B128</f>
        <v>0</v>
      </c>
    </row>
    <row r="130" spans="2:29" x14ac:dyDescent="0.25">
      <c r="B130">
        <f>'1_Original Data'!U129</f>
        <v>0</v>
      </c>
      <c r="C130">
        <f>'1_Original Data'!E129</f>
        <v>0</v>
      </c>
      <c r="D130">
        <f>'1_Original Data'!V129</f>
        <v>0</v>
      </c>
      <c r="E130">
        <f>'1_Original Data'!F129</f>
        <v>0</v>
      </c>
      <c r="F130">
        <f>'1_Original Data'!G129</f>
        <v>0</v>
      </c>
      <c r="G130">
        <f>'1_Original Data'!K129</f>
        <v>0</v>
      </c>
      <c r="H130">
        <f>'1_Original Data'!H129</f>
        <v>0</v>
      </c>
      <c r="I130">
        <f>'1_Original Data'!J129</f>
        <v>0</v>
      </c>
      <c r="J130">
        <f>'1_Original Data'!I129</f>
        <v>0</v>
      </c>
      <c r="K130">
        <f>'1_Original Data'!AA129</f>
        <v>0</v>
      </c>
      <c r="L130">
        <f>'1_Original Data'!AH129</f>
        <v>0</v>
      </c>
      <c r="M130">
        <f>'1_Original Data'!AB129</f>
        <v>0</v>
      </c>
      <c r="N130">
        <f>'1_Original Data'!AC129</f>
        <v>0</v>
      </c>
      <c r="O130">
        <f>'1_Original Data'!AG129</f>
        <v>0</v>
      </c>
      <c r="P130">
        <f>'1_Original Data'!AD129</f>
        <v>0</v>
      </c>
      <c r="Q130">
        <f>'1_Original Data'!AF129</f>
        <v>0</v>
      </c>
      <c r="R130">
        <f>'1_Original Data'!AE129</f>
        <v>0</v>
      </c>
      <c r="T130">
        <f>'1_Original Data'!A129</f>
        <v>0</v>
      </c>
      <c r="U130">
        <f>'1_Original Data'!M129</f>
        <v>0</v>
      </c>
      <c r="V130">
        <f>'1_Original Data'!P129</f>
        <v>0</v>
      </c>
      <c r="W130">
        <f>'1_Original Data'!R129</f>
        <v>0</v>
      </c>
      <c r="X130">
        <f>'1_Original Data'!S129</f>
        <v>0</v>
      </c>
      <c r="Y130">
        <f>'1_Original Data'!O129</f>
        <v>0</v>
      </c>
      <c r="Z130">
        <f>'1_Original Data'!C129</f>
        <v>0</v>
      </c>
      <c r="AA130">
        <f>'1_Original Data'!L129</f>
        <v>0</v>
      </c>
      <c r="AB130">
        <f>'1_Original Data'!T129</f>
        <v>0</v>
      </c>
      <c r="AC130" s="41">
        <f>'1_Original Data'!B129</f>
        <v>0</v>
      </c>
    </row>
    <row r="131" spans="2:29" x14ac:dyDescent="0.25">
      <c r="B131">
        <f>'1_Original Data'!U130</f>
        <v>0</v>
      </c>
      <c r="C131">
        <f>'1_Original Data'!E130</f>
        <v>0</v>
      </c>
      <c r="D131">
        <f>'1_Original Data'!V130</f>
        <v>0</v>
      </c>
      <c r="E131">
        <f>'1_Original Data'!F130</f>
        <v>0</v>
      </c>
      <c r="F131">
        <f>'1_Original Data'!G130</f>
        <v>0</v>
      </c>
      <c r="G131">
        <f>'1_Original Data'!K130</f>
        <v>0</v>
      </c>
      <c r="H131">
        <f>'1_Original Data'!H130</f>
        <v>0</v>
      </c>
      <c r="I131">
        <f>'1_Original Data'!J130</f>
        <v>0</v>
      </c>
      <c r="J131">
        <f>'1_Original Data'!I130</f>
        <v>0</v>
      </c>
      <c r="K131">
        <f>'1_Original Data'!AA130</f>
        <v>0</v>
      </c>
      <c r="L131">
        <f>'1_Original Data'!AH130</f>
        <v>0</v>
      </c>
      <c r="M131">
        <f>'1_Original Data'!AB130</f>
        <v>0</v>
      </c>
      <c r="N131">
        <f>'1_Original Data'!AC130</f>
        <v>0</v>
      </c>
      <c r="O131">
        <f>'1_Original Data'!AG130</f>
        <v>0</v>
      </c>
      <c r="P131">
        <f>'1_Original Data'!AD130</f>
        <v>0</v>
      </c>
      <c r="Q131">
        <f>'1_Original Data'!AF130</f>
        <v>0</v>
      </c>
      <c r="R131">
        <f>'1_Original Data'!AE130</f>
        <v>0</v>
      </c>
      <c r="T131">
        <f>'1_Original Data'!A130</f>
        <v>0</v>
      </c>
      <c r="U131">
        <f>'1_Original Data'!M130</f>
        <v>0</v>
      </c>
      <c r="V131">
        <f>'1_Original Data'!P130</f>
        <v>0</v>
      </c>
      <c r="W131">
        <f>'1_Original Data'!R130</f>
        <v>0</v>
      </c>
      <c r="X131">
        <f>'1_Original Data'!S130</f>
        <v>0</v>
      </c>
      <c r="Y131">
        <f>'1_Original Data'!O130</f>
        <v>0</v>
      </c>
      <c r="Z131">
        <f>'1_Original Data'!C130</f>
        <v>0</v>
      </c>
      <c r="AA131">
        <f>'1_Original Data'!L130</f>
        <v>0</v>
      </c>
      <c r="AB131">
        <f>'1_Original Data'!T130</f>
        <v>0</v>
      </c>
      <c r="AC131" s="41">
        <f>'1_Original Data'!B130</f>
        <v>0</v>
      </c>
    </row>
    <row r="132" spans="2:29" x14ac:dyDescent="0.25">
      <c r="B132">
        <f>'1_Original Data'!U131</f>
        <v>0</v>
      </c>
      <c r="C132">
        <f>'1_Original Data'!E131</f>
        <v>0</v>
      </c>
      <c r="D132">
        <f>'1_Original Data'!V131</f>
        <v>0</v>
      </c>
      <c r="E132">
        <f>'1_Original Data'!F131</f>
        <v>0</v>
      </c>
      <c r="F132">
        <f>'1_Original Data'!G131</f>
        <v>0</v>
      </c>
      <c r="G132">
        <f>'1_Original Data'!K131</f>
        <v>0</v>
      </c>
      <c r="H132">
        <f>'1_Original Data'!H131</f>
        <v>0</v>
      </c>
      <c r="I132">
        <f>'1_Original Data'!J131</f>
        <v>0</v>
      </c>
      <c r="J132">
        <f>'1_Original Data'!I131</f>
        <v>0</v>
      </c>
      <c r="K132">
        <f>'1_Original Data'!AA131</f>
        <v>0</v>
      </c>
      <c r="L132">
        <f>'1_Original Data'!AH131</f>
        <v>0</v>
      </c>
      <c r="M132">
        <f>'1_Original Data'!AB131</f>
        <v>0</v>
      </c>
      <c r="N132">
        <f>'1_Original Data'!AC131</f>
        <v>0</v>
      </c>
      <c r="O132">
        <f>'1_Original Data'!AG131</f>
        <v>0</v>
      </c>
      <c r="P132">
        <f>'1_Original Data'!AD131</f>
        <v>0</v>
      </c>
      <c r="Q132">
        <f>'1_Original Data'!AF131</f>
        <v>0</v>
      </c>
      <c r="R132">
        <f>'1_Original Data'!AE131</f>
        <v>0</v>
      </c>
      <c r="T132">
        <f>'1_Original Data'!A131</f>
        <v>0</v>
      </c>
      <c r="U132">
        <f>'1_Original Data'!M131</f>
        <v>0</v>
      </c>
      <c r="V132">
        <f>'1_Original Data'!P131</f>
        <v>0</v>
      </c>
      <c r="W132">
        <f>'1_Original Data'!R131</f>
        <v>0</v>
      </c>
      <c r="X132">
        <f>'1_Original Data'!S131</f>
        <v>0</v>
      </c>
      <c r="Y132">
        <f>'1_Original Data'!O131</f>
        <v>0</v>
      </c>
      <c r="Z132">
        <f>'1_Original Data'!C131</f>
        <v>0</v>
      </c>
      <c r="AA132">
        <f>'1_Original Data'!L131</f>
        <v>0</v>
      </c>
      <c r="AB132">
        <f>'1_Original Data'!T131</f>
        <v>0</v>
      </c>
      <c r="AC132" s="41">
        <f>'1_Original Data'!B131</f>
        <v>0</v>
      </c>
    </row>
    <row r="133" spans="2:29" x14ac:dyDescent="0.25">
      <c r="B133">
        <f>'1_Original Data'!U132</f>
        <v>0</v>
      </c>
      <c r="C133">
        <f>'1_Original Data'!E132</f>
        <v>0</v>
      </c>
      <c r="D133">
        <f>'1_Original Data'!V132</f>
        <v>0</v>
      </c>
      <c r="E133">
        <f>'1_Original Data'!F132</f>
        <v>0</v>
      </c>
      <c r="F133">
        <f>'1_Original Data'!G132</f>
        <v>0</v>
      </c>
      <c r="G133">
        <f>'1_Original Data'!K132</f>
        <v>0</v>
      </c>
      <c r="H133">
        <f>'1_Original Data'!H132</f>
        <v>0</v>
      </c>
      <c r="I133">
        <f>'1_Original Data'!J132</f>
        <v>0</v>
      </c>
      <c r="J133">
        <f>'1_Original Data'!I132</f>
        <v>0</v>
      </c>
      <c r="K133">
        <f>'1_Original Data'!AA132</f>
        <v>0</v>
      </c>
      <c r="L133">
        <f>'1_Original Data'!AH132</f>
        <v>0</v>
      </c>
      <c r="M133">
        <f>'1_Original Data'!AB132</f>
        <v>0</v>
      </c>
      <c r="N133">
        <f>'1_Original Data'!AC132</f>
        <v>0</v>
      </c>
      <c r="O133">
        <f>'1_Original Data'!AG132</f>
        <v>0</v>
      </c>
      <c r="P133">
        <f>'1_Original Data'!AD132</f>
        <v>0</v>
      </c>
      <c r="Q133">
        <f>'1_Original Data'!AF132</f>
        <v>0</v>
      </c>
      <c r="R133">
        <f>'1_Original Data'!AE132</f>
        <v>0</v>
      </c>
      <c r="T133">
        <f>'1_Original Data'!A132</f>
        <v>0</v>
      </c>
      <c r="U133">
        <f>'1_Original Data'!M132</f>
        <v>0</v>
      </c>
      <c r="V133">
        <f>'1_Original Data'!P132</f>
        <v>0</v>
      </c>
      <c r="W133">
        <f>'1_Original Data'!R132</f>
        <v>0</v>
      </c>
      <c r="X133">
        <f>'1_Original Data'!S132</f>
        <v>0</v>
      </c>
      <c r="Y133">
        <f>'1_Original Data'!O132</f>
        <v>0</v>
      </c>
      <c r="Z133">
        <f>'1_Original Data'!C132</f>
        <v>0</v>
      </c>
      <c r="AA133">
        <f>'1_Original Data'!L132</f>
        <v>0</v>
      </c>
      <c r="AB133">
        <f>'1_Original Data'!T132</f>
        <v>0</v>
      </c>
      <c r="AC133" s="41">
        <f>'1_Original Data'!B132</f>
        <v>0</v>
      </c>
    </row>
    <row r="134" spans="2:29" x14ac:dyDescent="0.25">
      <c r="B134">
        <f>'1_Original Data'!U133</f>
        <v>0</v>
      </c>
      <c r="C134">
        <f>'1_Original Data'!E133</f>
        <v>0</v>
      </c>
      <c r="D134">
        <f>'1_Original Data'!V133</f>
        <v>0</v>
      </c>
      <c r="E134">
        <f>'1_Original Data'!F133</f>
        <v>0</v>
      </c>
      <c r="F134">
        <f>'1_Original Data'!G133</f>
        <v>0</v>
      </c>
      <c r="G134">
        <f>'1_Original Data'!K133</f>
        <v>0</v>
      </c>
      <c r="H134">
        <f>'1_Original Data'!H133</f>
        <v>0</v>
      </c>
      <c r="I134">
        <f>'1_Original Data'!J133</f>
        <v>0</v>
      </c>
      <c r="J134">
        <f>'1_Original Data'!I133</f>
        <v>0</v>
      </c>
      <c r="K134">
        <f>'1_Original Data'!AA133</f>
        <v>0</v>
      </c>
      <c r="L134">
        <f>'1_Original Data'!AH133</f>
        <v>0</v>
      </c>
      <c r="M134">
        <f>'1_Original Data'!AB133</f>
        <v>0</v>
      </c>
      <c r="N134">
        <f>'1_Original Data'!AC133</f>
        <v>0</v>
      </c>
      <c r="O134">
        <f>'1_Original Data'!AG133</f>
        <v>0</v>
      </c>
      <c r="P134">
        <f>'1_Original Data'!AD133</f>
        <v>0</v>
      </c>
      <c r="Q134">
        <f>'1_Original Data'!AF133</f>
        <v>0</v>
      </c>
      <c r="R134">
        <f>'1_Original Data'!AE133</f>
        <v>0</v>
      </c>
      <c r="T134">
        <f>'1_Original Data'!A133</f>
        <v>0</v>
      </c>
      <c r="U134">
        <f>'1_Original Data'!M133</f>
        <v>0</v>
      </c>
      <c r="V134">
        <f>'1_Original Data'!P133</f>
        <v>0</v>
      </c>
      <c r="W134">
        <f>'1_Original Data'!R133</f>
        <v>0</v>
      </c>
      <c r="X134">
        <f>'1_Original Data'!S133</f>
        <v>0</v>
      </c>
      <c r="Y134">
        <f>'1_Original Data'!O133</f>
        <v>0</v>
      </c>
      <c r="Z134">
        <f>'1_Original Data'!C133</f>
        <v>0</v>
      </c>
      <c r="AA134">
        <f>'1_Original Data'!L133</f>
        <v>0</v>
      </c>
      <c r="AB134">
        <f>'1_Original Data'!T133</f>
        <v>0</v>
      </c>
      <c r="AC134" s="41">
        <f>'1_Original Data'!B133</f>
        <v>0</v>
      </c>
    </row>
    <row r="135" spans="2:29" x14ac:dyDescent="0.25">
      <c r="B135">
        <f>'1_Original Data'!U134</f>
        <v>0</v>
      </c>
      <c r="C135">
        <f>'1_Original Data'!E134</f>
        <v>0</v>
      </c>
      <c r="D135">
        <f>'1_Original Data'!V134</f>
        <v>0</v>
      </c>
      <c r="E135">
        <f>'1_Original Data'!F134</f>
        <v>0</v>
      </c>
      <c r="F135">
        <f>'1_Original Data'!G134</f>
        <v>0</v>
      </c>
      <c r="G135">
        <f>'1_Original Data'!K134</f>
        <v>0</v>
      </c>
      <c r="H135">
        <f>'1_Original Data'!H134</f>
        <v>0</v>
      </c>
      <c r="I135">
        <f>'1_Original Data'!J134</f>
        <v>0</v>
      </c>
      <c r="J135">
        <f>'1_Original Data'!I134</f>
        <v>0</v>
      </c>
      <c r="K135">
        <f>'1_Original Data'!AA134</f>
        <v>0</v>
      </c>
      <c r="L135">
        <f>'1_Original Data'!AH134</f>
        <v>0</v>
      </c>
      <c r="M135">
        <f>'1_Original Data'!AB134</f>
        <v>0</v>
      </c>
      <c r="N135">
        <f>'1_Original Data'!AC134</f>
        <v>0</v>
      </c>
      <c r="O135">
        <f>'1_Original Data'!AG134</f>
        <v>0</v>
      </c>
      <c r="P135">
        <f>'1_Original Data'!AD134</f>
        <v>0</v>
      </c>
      <c r="Q135">
        <f>'1_Original Data'!AF134</f>
        <v>0</v>
      </c>
      <c r="R135">
        <f>'1_Original Data'!AE134</f>
        <v>0</v>
      </c>
      <c r="T135">
        <f>'1_Original Data'!A134</f>
        <v>0</v>
      </c>
      <c r="U135">
        <f>'1_Original Data'!M134</f>
        <v>0</v>
      </c>
      <c r="V135">
        <f>'1_Original Data'!P134</f>
        <v>0</v>
      </c>
      <c r="W135">
        <f>'1_Original Data'!R134</f>
        <v>0</v>
      </c>
      <c r="X135">
        <f>'1_Original Data'!S134</f>
        <v>0</v>
      </c>
      <c r="Y135">
        <f>'1_Original Data'!O134</f>
        <v>0</v>
      </c>
      <c r="Z135">
        <f>'1_Original Data'!C134</f>
        <v>0</v>
      </c>
      <c r="AA135">
        <f>'1_Original Data'!L134</f>
        <v>0</v>
      </c>
      <c r="AB135">
        <f>'1_Original Data'!T134</f>
        <v>0</v>
      </c>
      <c r="AC135" s="41">
        <f>'1_Original Data'!B134</f>
        <v>0</v>
      </c>
    </row>
    <row r="136" spans="2:29" x14ac:dyDescent="0.25">
      <c r="B136">
        <f>'1_Original Data'!U135</f>
        <v>0</v>
      </c>
      <c r="C136">
        <f>'1_Original Data'!E135</f>
        <v>0</v>
      </c>
      <c r="D136">
        <f>'1_Original Data'!V135</f>
        <v>0</v>
      </c>
      <c r="E136">
        <f>'1_Original Data'!F135</f>
        <v>0</v>
      </c>
      <c r="F136">
        <f>'1_Original Data'!G135</f>
        <v>0</v>
      </c>
      <c r="G136">
        <f>'1_Original Data'!K135</f>
        <v>0</v>
      </c>
      <c r="H136">
        <f>'1_Original Data'!H135</f>
        <v>0</v>
      </c>
      <c r="I136">
        <f>'1_Original Data'!J135</f>
        <v>0</v>
      </c>
      <c r="J136">
        <f>'1_Original Data'!I135</f>
        <v>0</v>
      </c>
      <c r="K136">
        <f>'1_Original Data'!AA135</f>
        <v>0</v>
      </c>
      <c r="L136">
        <f>'1_Original Data'!AH135</f>
        <v>0</v>
      </c>
      <c r="M136">
        <f>'1_Original Data'!AB135</f>
        <v>0</v>
      </c>
      <c r="N136">
        <f>'1_Original Data'!AC135</f>
        <v>0</v>
      </c>
      <c r="O136">
        <f>'1_Original Data'!AG135</f>
        <v>0</v>
      </c>
      <c r="P136">
        <f>'1_Original Data'!AD135</f>
        <v>0</v>
      </c>
      <c r="Q136">
        <f>'1_Original Data'!AF135</f>
        <v>0</v>
      </c>
      <c r="R136">
        <f>'1_Original Data'!AE135</f>
        <v>0</v>
      </c>
      <c r="T136">
        <f>'1_Original Data'!A135</f>
        <v>0</v>
      </c>
      <c r="U136">
        <f>'1_Original Data'!M135</f>
        <v>0</v>
      </c>
      <c r="V136">
        <f>'1_Original Data'!P135</f>
        <v>0</v>
      </c>
      <c r="W136">
        <f>'1_Original Data'!R135</f>
        <v>0</v>
      </c>
      <c r="X136">
        <f>'1_Original Data'!S135</f>
        <v>0</v>
      </c>
      <c r="Y136">
        <f>'1_Original Data'!O135</f>
        <v>0</v>
      </c>
      <c r="Z136">
        <f>'1_Original Data'!C135</f>
        <v>0</v>
      </c>
      <c r="AA136">
        <f>'1_Original Data'!L135</f>
        <v>0</v>
      </c>
      <c r="AB136">
        <f>'1_Original Data'!T135</f>
        <v>0</v>
      </c>
      <c r="AC136" s="41">
        <f>'1_Original Data'!B135</f>
        <v>0</v>
      </c>
    </row>
    <row r="137" spans="2:29" x14ac:dyDescent="0.25">
      <c r="B137">
        <f>'1_Original Data'!U136</f>
        <v>0</v>
      </c>
      <c r="C137">
        <f>'1_Original Data'!E136</f>
        <v>0</v>
      </c>
      <c r="D137">
        <f>'1_Original Data'!V136</f>
        <v>0</v>
      </c>
      <c r="E137">
        <f>'1_Original Data'!F136</f>
        <v>0</v>
      </c>
      <c r="F137">
        <f>'1_Original Data'!G136</f>
        <v>0</v>
      </c>
      <c r="G137">
        <f>'1_Original Data'!K136</f>
        <v>0</v>
      </c>
      <c r="H137">
        <f>'1_Original Data'!H136</f>
        <v>0</v>
      </c>
      <c r="I137">
        <f>'1_Original Data'!J136</f>
        <v>0</v>
      </c>
      <c r="J137">
        <f>'1_Original Data'!I136</f>
        <v>0</v>
      </c>
      <c r="K137">
        <f>'1_Original Data'!AA136</f>
        <v>0</v>
      </c>
      <c r="L137">
        <f>'1_Original Data'!AH136</f>
        <v>0</v>
      </c>
      <c r="M137">
        <f>'1_Original Data'!AB136</f>
        <v>0</v>
      </c>
      <c r="N137">
        <f>'1_Original Data'!AC136</f>
        <v>0</v>
      </c>
      <c r="O137">
        <f>'1_Original Data'!AG136</f>
        <v>0</v>
      </c>
      <c r="P137">
        <f>'1_Original Data'!AD136</f>
        <v>0</v>
      </c>
      <c r="Q137">
        <f>'1_Original Data'!AF136</f>
        <v>0</v>
      </c>
      <c r="R137">
        <f>'1_Original Data'!AE136</f>
        <v>0</v>
      </c>
      <c r="T137">
        <f>'1_Original Data'!A136</f>
        <v>0</v>
      </c>
      <c r="U137">
        <f>'1_Original Data'!M136</f>
        <v>0</v>
      </c>
      <c r="V137">
        <f>'1_Original Data'!P136</f>
        <v>0</v>
      </c>
      <c r="W137">
        <f>'1_Original Data'!R136</f>
        <v>0</v>
      </c>
      <c r="X137">
        <f>'1_Original Data'!S136</f>
        <v>0</v>
      </c>
      <c r="Y137">
        <f>'1_Original Data'!O136</f>
        <v>0</v>
      </c>
      <c r="Z137">
        <f>'1_Original Data'!C136</f>
        <v>0</v>
      </c>
      <c r="AA137">
        <f>'1_Original Data'!L136</f>
        <v>0</v>
      </c>
      <c r="AB137">
        <f>'1_Original Data'!T136</f>
        <v>0</v>
      </c>
      <c r="AC137" s="41">
        <f>'1_Original Data'!B136</f>
        <v>0</v>
      </c>
    </row>
    <row r="138" spans="2:29" x14ac:dyDescent="0.25">
      <c r="B138">
        <f>'1_Original Data'!U137</f>
        <v>0</v>
      </c>
      <c r="C138">
        <f>'1_Original Data'!E137</f>
        <v>0</v>
      </c>
      <c r="D138">
        <f>'1_Original Data'!V137</f>
        <v>0</v>
      </c>
      <c r="E138">
        <f>'1_Original Data'!F137</f>
        <v>0</v>
      </c>
      <c r="F138">
        <f>'1_Original Data'!G137</f>
        <v>0</v>
      </c>
      <c r="G138">
        <f>'1_Original Data'!K137</f>
        <v>0</v>
      </c>
      <c r="H138">
        <f>'1_Original Data'!H137</f>
        <v>0</v>
      </c>
      <c r="I138">
        <f>'1_Original Data'!J137</f>
        <v>0</v>
      </c>
      <c r="J138">
        <f>'1_Original Data'!I137</f>
        <v>0</v>
      </c>
      <c r="K138">
        <f>'1_Original Data'!AA137</f>
        <v>0</v>
      </c>
      <c r="L138">
        <f>'1_Original Data'!AH137</f>
        <v>0</v>
      </c>
      <c r="M138">
        <f>'1_Original Data'!AB137</f>
        <v>0</v>
      </c>
      <c r="N138">
        <f>'1_Original Data'!AC137</f>
        <v>0</v>
      </c>
      <c r="O138">
        <f>'1_Original Data'!AG137</f>
        <v>0</v>
      </c>
      <c r="P138">
        <f>'1_Original Data'!AD137</f>
        <v>0</v>
      </c>
      <c r="Q138">
        <f>'1_Original Data'!AF137</f>
        <v>0</v>
      </c>
      <c r="R138">
        <f>'1_Original Data'!AE137</f>
        <v>0</v>
      </c>
      <c r="T138">
        <f>'1_Original Data'!A137</f>
        <v>0</v>
      </c>
      <c r="U138">
        <f>'1_Original Data'!M137</f>
        <v>0</v>
      </c>
      <c r="V138">
        <f>'1_Original Data'!P137</f>
        <v>0</v>
      </c>
      <c r="W138">
        <f>'1_Original Data'!R137</f>
        <v>0</v>
      </c>
      <c r="X138">
        <f>'1_Original Data'!S137</f>
        <v>0</v>
      </c>
      <c r="Y138">
        <f>'1_Original Data'!O137</f>
        <v>0</v>
      </c>
      <c r="Z138">
        <f>'1_Original Data'!C137</f>
        <v>0</v>
      </c>
      <c r="AA138">
        <f>'1_Original Data'!L137</f>
        <v>0</v>
      </c>
      <c r="AB138">
        <f>'1_Original Data'!T137</f>
        <v>0</v>
      </c>
      <c r="AC138" s="41">
        <f>'1_Original Data'!B137</f>
        <v>0</v>
      </c>
    </row>
    <row r="139" spans="2:29" x14ac:dyDescent="0.25">
      <c r="B139">
        <f>'1_Original Data'!U138</f>
        <v>0</v>
      </c>
      <c r="C139">
        <f>'1_Original Data'!E138</f>
        <v>0</v>
      </c>
      <c r="D139">
        <f>'1_Original Data'!V138</f>
        <v>0</v>
      </c>
      <c r="E139">
        <f>'1_Original Data'!F138</f>
        <v>0</v>
      </c>
      <c r="F139">
        <f>'1_Original Data'!G138</f>
        <v>0</v>
      </c>
      <c r="G139">
        <f>'1_Original Data'!K138</f>
        <v>0</v>
      </c>
      <c r="H139">
        <f>'1_Original Data'!H138</f>
        <v>0</v>
      </c>
      <c r="I139">
        <f>'1_Original Data'!J138</f>
        <v>0</v>
      </c>
      <c r="J139">
        <f>'1_Original Data'!I138</f>
        <v>0</v>
      </c>
      <c r="K139">
        <f>'1_Original Data'!AA138</f>
        <v>0</v>
      </c>
      <c r="L139">
        <f>'1_Original Data'!AH138</f>
        <v>0</v>
      </c>
      <c r="M139">
        <f>'1_Original Data'!AB138</f>
        <v>0</v>
      </c>
      <c r="N139">
        <f>'1_Original Data'!AC138</f>
        <v>0</v>
      </c>
      <c r="O139">
        <f>'1_Original Data'!AG138</f>
        <v>0</v>
      </c>
      <c r="P139">
        <f>'1_Original Data'!AD138</f>
        <v>0</v>
      </c>
      <c r="Q139">
        <f>'1_Original Data'!AF138</f>
        <v>0</v>
      </c>
      <c r="R139">
        <f>'1_Original Data'!AE138</f>
        <v>0</v>
      </c>
      <c r="T139">
        <f>'1_Original Data'!A138</f>
        <v>0</v>
      </c>
      <c r="U139">
        <f>'1_Original Data'!M138</f>
        <v>0</v>
      </c>
      <c r="V139">
        <f>'1_Original Data'!P138</f>
        <v>0</v>
      </c>
      <c r="W139">
        <f>'1_Original Data'!R138</f>
        <v>0</v>
      </c>
      <c r="X139">
        <f>'1_Original Data'!S138</f>
        <v>0</v>
      </c>
      <c r="Y139">
        <f>'1_Original Data'!O138</f>
        <v>0</v>
      </c>
      <c r="Z139">
        <f>'1_Original Data'!C138</f>
        <v>0</v>
      </c>
      <c r="AA139">
        <f>'1_Original Data'!L138</f>
        <v>0</v>
      </c>
      <c r="AB139">
        <f>'1_Original Data'!T138</f>
        <v>0</v>
      </c>
      <c r="AC139" s="41">
        <f>'1_Original Data'!B138</f>
        <v>0</v>
      </c>
    </row>
    <row r="140" spans="2:29" x14ac:dyDescent="0.25">
      <c r="B140">
        <f>'1_Original Data'!U139</f>
        <v>0</v>
      </c>
      <c r="C140">
        <f>'1_Original Data'!E139</f>
        <v>0</v>
      </c>
      <c r="D140">
        <f>'1_Original Data'!V139</f>
        <v>0</v>
      </c>
      <c r="E140">
        <f>'1_Original Data'!F139</f>
        <v>0</v>
      </c>
      <c r="F140">
        <f>'1_Original Data'!G139</f>
        <v>0</v>
      </c>
      <c r="G140">
        <f>'1_Original Data'!K139</f>
        <v>0</v>
      </c>
      <c r="H140">
        <f>'1_Original Data'!H139</f>
        <v>0</v>
      </c>
      <c r="I140">
        <f>'1_Original Data'!J139</f>
        <v>0</v>
      </c>
      <c r="J140">
        <f>'1_Original Data'!I139</f>
        <v>0</v>
      </c>
      <c r="K140">
        <f>'1_Original Data'!AA139</f>
        <v>0</v>
      </c>
      <c r="L140">
        <f>'1_Original Data'!AH139</f>
        <v>0</v>
      </c>
      <c r="M140">
        <f>'1_Original Data'!AB139</f>
        <v>0</v>
      </c>
      <c r="N140">
        <f>'1_Original Data'!AC139</f>
        <v>0</v>
      </c>
      <c r="O140">
        <f>'1_Original Data'!AG139</f>
        <v>0</v>
      </c>
      <c r="P140">
        <f>'1_Original Data'!AD139</f>
        <v>0</v>
      </c>
      <c r="Q140">
        <f>'1_Original Data'!AF139</f>
        <v>0</v>
      </c>
      <c r="R140">
        <f>'1_Original Data'!AE139</f>
        <v>0</v>
      </c>
      <c r="T140">
        <f>'1_Original Data'!A139</f>
        <v>0</v>
      </c>
      <c r="U140">
        <f>'1_Original Data'!M139</f>
        <v>0</v>
      </c>
      <c r="V140">
        <f>'1_Original Data'!P139</f>
        <v>0</v>
      </c>
      <c r="W140">
        <f>'1_Original Data'!R139</f>
        <v>0</v>
      </c>
      <c r="X140">
        <f>'1_Original Data'!S139</f>
        <v>0</v>
      </c>
      <c r="Y140">
        <f>'1_Original Data'!O139</f>
        <v>0</v>
      </c>
      <c r="Z140">
        <f>'1_Original Data'!C139</f>
        <v>0</v>
      </c>
      <c r="AA140">
        <f>'1_Original Data'!L139</f>
        <v>0</v>
      </c>
      <c r="AB140">
        <f>'1_Original Data'!T139</f>
        <v>0</v>
      </c>
      <c r="AC140" s="41">
        <f>'1_Original Data'!B139</f>
        <v>0</v>
      </c>
    </row>
    <row r="141" spans="2:29" x14ac:dyDescent="0.25">
      <c r="B141">
        <f>'1_Original Data'!U140</f>
        <v>0</v>
      </c>
      <c r="C141">
        <f>'1_Original Data'!E140</f>
        <v>0</v>
      </c>
      <c r="D141">
        <f>'1_Original Data'!V140</f>
        <v>0</v>
      </c>
      <c r="E141">
        <f>'1_Original Data'!F140</f>
        <v>0</v>
      </c>
      <c r="F141">
        <f>'1_Original Data'!G140</f>
        <v>0</v>
      </c>
      <c r="G141">
        <f>'1_Original Data'!K140</f>
        <v>0</v>
      </c>
      <c r="H141">
        <f>'1_Original Data'!H140</f>
        <v>0</v>
      </c>
      <c r="I141">
        <f>'1_Original Data'!J140</f>
        <v>0</v>
      </c>
      <c r="J141">
        <f>'1_Original Data'!I140</f>
        <v>0</v>
      </c>
      <c r="K141">
        <f>'1_Original Data'!AA140</f>
        <v>0</v>
      </c>
      <c r="L141">
        <f>'1_Original Data'!AH140</f>
        <v>0</v>
      </c>
      <c r="M141">
        <f>'1_Original Data'!AB140</f>
        <v>0</v>
      </c>
      <c r="N141">
        <f>'1_Original Data'!AC140</f>
        <v>0</v>
      </c>
      <c r="O141">
        <f>'1_Original Data'!AG140</f>
        <v>0</v>
      </c>
      <c r="P141">
        <f>'1_Original Data'!AD140</f>
        <v>0</v>
      </c>
      <c r="Q141">
        <f>'1_Original Data'!AF140</f>
        <v>0</v>
      </c>
      <c r="R141">
        <f>'1_Original Data'!AE140</f>
        <v>0</v>
      </c>
      <c r="T141">
        <f>'1_Original Data'!A140</f>
        <v>0</v>
      </c>
      <c r="U141">
        <f>'1_Original Data'!M140</f>
        <v>0</v>
      </c>
      <c r="V141">
        <f>'1_Original Data'!P140</f>
        <v>0</v>
      </c>
      <c r="W141">
        <f>'1_Original Data'!R140</f>
        <v>0</v>
      </c>
      <c r="X141">
        <f>'1_Original Data'!S140</f>
        <v>0</v>
      </c>
      <c r="Y141">
        <f>'1_Original Data'!O140</f>
        <v>0</v>
      </c>
      <c r="Z141">
        <f>'1_Original Data'!C140</f>
        <v>0</v>
      </c>
      <c r="AA141">
        <f>'1_Original Data'!L140</f>
        <v>0</v>
      </c>
      <c r="AB141">
        <f>'1_Original Data'!T140</f>
        <v>0</v>
      </c>
      <c r="AC141" s="41">
        <f>'1_Original Data'!B140</f>
        <v>0</v>
      </c>
    </row>
    <row r="142" spans="2:29" x14ac:dyDescent="0.25">
      <c r="B142">
        <f>'1_Original Data'!U141</f>
        <v>0</v>
      </c>
      <c r="C142">
        <f>'1_Original Data'!E141</f>
        <v>0</v>
      </c>
      <c r="D142">
        <f>'1_Original Data'!V141</f>
        <v>0</v>
      </c>
      <c r="E142">
        <f>'1_Original Data'!F141</f>
        <v>0</v>
      </c>
      <c r="F142">
        <f>'1_Original Data'!G141</f>
        <v>0</v>
      </c>
      <c r="G142">
        <f>'1_Original Data'!K141</f>
        <v>0</v>
      </c>
      <c r="H142">
        <f>'1_Original Data'!H141</f>
        <v>0</v>
      </c>
      <c r="I142">
        <f>'1_Original Data'!J141</f>
        <v>0</v>
      </c>
      <c r="J142">
        <f>'1_Original Data'!I141</f>
        <v>0</v>
      </c>
      <c r="K142">
        <f>'1_Original Data'!AA141</f>
        <v>0</v>
      </c>
      <c r="L142">
        <f>'1_Original Data'!AH141</f>
        <v>0</v>
      </c>
      <c r="M142">
        <f>'1_Original Data'!AB141</f>
        <v>0</v>
      </c>
      <c r="N142">
        <f>'1_Original Data'!AC141</f>
        <v>0</v>
      </c>
      <c r="O142">
        <f>'1_Original Data'!AG141</f>
        <v>0</v>
      </c>
      <c r="P142">
        <f>'1_Original Data'!AD141</f>
        <v>0</v>
      </c>
      <c r="Q142">
        <f>'1_Original Data'!AF141</f>
        <v>0</v>
      </c>
      <c r="R142">
        <f>'1_Original Data'!AE141</f>
        <v>0</v>
      </c>
      <c r="T142">
        <f>'1_Original Data'!A141</f>
        <v>0</v>
      </c>
      <c r="U142">
        <f>'1_Original Data'!M141</f>
        <v>0</v>
      </c>
      <c r="V142">
        <f>'1_Original Data'!P141</f>
        <v>0</v>
      </c>
      <c r="W142">
        <f>'1_Original Data'!R141</f>
        <v>0</v>
      </c>
      <c r="X142">
        <f>'1_Original Data'!S141</f>
        <v>0</v>
      </c>
      <c r="Y142">
        <f>'1_Original Data'!O141</f>
        <v>0</v>
      </c>
      <c r="Z142">
        <f>'1_Original Data'!C141</f>
        <v>0</v>
      </c>
      <c r="AA142">
        <f>'1_Original Data'!L141</f>
        <v>0</v>
      </c>
      <c r="AB142">
        <f>'1_Original Data'!T141</f>
        <v>0</v>
      </c>
      <c r="AC142" s="41">
        <f>'1_Original Data'!B141</f>
        <v>0</v>
      </c>
    </row>
    <row r="143" spans="2:29" x14ac:dyDescent="0.25">
      <c r="B143">
        <f>'1_Original Data'!U142</f>
        <v>0</v>
      </c>
      <c r="C143">
        <f>'1_Original Data'!E142</f>
        <v>0</v>
      </c>
      <c r="D143">
        <f>'1_Original Data'!V142</f>
        <v>0</v>
      </c>
      <c r="E143">
        <f>'1_Original Data'!F142</f>
        <v>0</v>
      </c>
      <c r="F143">
        <f>'1_Original Data'!G142</f>
        <v>0</v>
      </c>
      <c r="G143">
        <f>'1_Original Data'!K142</f>
        <v>0</v>
      </c>
      <c r="H143">
        <f>'1_Original Data'!H142</f>
        <v>0</v>
      </c>
      <c r="I143">
        <f>'1_Original Data'!J142</f>
        <v>0</v>
      </c>
      <c r="J143">
        <f>'1_Original Data'!I142</f>
        <v>0</v>
      </c>
      <c r="K143">
        <f>'1_Original Data'!AA142</f>
        <v>0</v>
      </c>
      <c r="L143">
        <f>'1_Original Data'!AH142</f>
        <v>0</v>
      </c>
      <c r="M143">
        <f>'1_Original Data'!AB142</f>
        <v>0</v>
      </c>
      <c r="N143">
        <f>'1_Original Data'!AC142</f>
        <v>0</v>
      </c>
      <c r="O143">
        <f>'1_Original Data'!AG142</f>
        <v>0</v>
      </c>
      <c r="P143">
        <f>'1_Original Data'!AD142</f>
        <v>0</v>
      </c>
      <c r="Q143">
        <f>'1_Original Data'!AF142</f>
        <v>0</v>
      </c>
      <c r="R143">
        <f>'1_Original Data'!AE142</f>
        <v>0</v>
      </c>
      <c r="T143">
        <f>'1_Original Data'!A142</f>
        <v>0</v>
      </c>
      <c r="U143">
        <f>'1_Original Data'!M142</f>
        <v>0</v>
      </c>
      <c r="V143">
        <f>'1_Original Data'!P142</f>
        <v>0</v>
      </c>
      <c r="W143">
        <f>'1_Original Data'!R142</f>
        <v>0</v>
      </c>
      <c r="X143">
        <f>'1_Original Data'!S142</f>
        <v>0</v>
      </c>
      <c r="Y143">
        <f>'1_Original Data'!O142</f>
        <v>0</v>
      </c>
      <c r="Z143">
        <f>'1_Original Data'!C142</f>
        <v>0</v>
      </c>
      <c r="AA143">
        <f>'1_Original Data'!L142</f>
        <v>0</v>
      </c>
      <c r="AB143">
        <f>'1_Original Data'!T142</f>
        <v>0</v>
      </c>
      <c r="AC143" s="41">
        <f>'1_Original Data'!B142</f>
        <v>0</v>
      </c>
    </row>
    <row r="144" spans="2:29" x14ac:dyDescent="0.25">
      <c r="B144">
        <f>'1_Original Data'!U143</f>
        <v>0</v>
      </c>
      <c r="C144">
        <f>'1_Original Data'!E143</f>
        <v>0</v>
      </c>
      <c r="D144">
        <f>'1_Original Data'!V143</f>
        <v>0</v>
      </c>
      <c r="E144">
        <f>'1_Original Data'!F143</f>
        <v>0</v>
      </c>
      <c r="F144">
        <f>'1_Original Data'!G143</f>
        <v>0</v>
      </c>
      <c r="G144">
        <f>'1_Original Data'!K143</f>
        <v>0</v>
      </c>
      <c r="H144">
        <f>'1_Original Data'!H143</f>
        <v>0</v>
      </c>
      <c r="I144">
        <f>'1_Original Data'!J143</f>
        <v>0</v>
      </c>
      <c r="J144">
        <f>'1_Original Data'!I143</f>
        <v>0</v>
      </c>
      <c r="K144">
        <f>'1_Original Data'!AA143</f>
        <v>0</v>
      </c>
      <c r="L144">
        <f>'1_Original Data'!AH143</f>
        <v>0</v>
      </c>
      <c r="M144">
        <f>'1_Original Data'!AB143</f>
        <v>0</v>
      </c>
      <c r="N144">
        <f>'1_Original Data'!AC143</f>
        <v>0</v>
      </c>
      <c r="O144">
        <f>'1_Original Data'!AG143</f>
        <v>0</v>
      </c>
      <c r="P144">
        <f>'1_Original Data'!AD143</f>
        <v>0</v>
      </c>
      <c r="Q144">
        <f>'1_Original Data'!AF143</f>
        <v>0</v>
      </c>
      <c r="R144">
        <f>'1_Original Data'!AE143</f>
        <v>0</v>
      </c>
      <c r="T144">
        <f>'1_Original Data'!A143</f>
        <v>0</v>
      </c>
      <c r="U144">
        <f>'1_Original Data'!M143</f>
        <v>0</v>
      </c>
      <c r="V144">
        <f>'1_Original Data'!P143</f>
        <v>0</v>
      </c>
      <c r="W144">
        <f>'1_Original Data'!R143</f>
        <v>0</v>
      </c>
      <c r="X144">
        <f>'1_Original Data'!S143</f>
        <v>0</v>
      </c>
      <c r="Y144">
        <f>'1_Original Data'!O143</f>
        <v>0</v>
      </c>
      <c r="Z144">
        <f>'1_Original Data'!C143</f>
        <v>0</v>
      </c>
      <c r="AA144">
        <f>'1_Original Data'!L143</f>
        <v>0</v>
      </c>
      <c r="AB144">
        <f>'1_Original Data'!T143</f>
        <v>0</v>
      </c>
      <c r="AC144" s="41">
        <f>'1_Original Data'!B143</f>
        <v>0</v>
      </c>
    </row>
    <row r="145" spans="2:29" x14ac:dyDescent="0.25">
      <c r="B145">
        <f>'1_Original Data'!U144</f>
        <v>0</v>
      </c>
      <c r="C145">
        <f>'1_Original Data'!E144</f>
        <v>0</v>
      </c>
      <c r="D145">
        <f>'1_Original Data'!V144</f>
        <v>0</v>
      </c>
      <c r="E145">
        <f>'1_Original Data'!F144</f>
        <v>0</v>
      </c>
      <c r="F145">
        <f>'1_Original Data'!G144</f>
        <v>0</v>
      </c>
      <c r="G145">
        <f>'1_Original Data'!K144</f>
        <v>0</v>
      </c>
      <c r="H145">
        <f>'1_Original Data'!H144</f>
        <v>0</v>
      </c>
      <c r="I145">
        <f>'1_Original Data'!J144</f>
        <v>0</v>
      </c>
      <c r="J145">
        <f>'1_Original Data'!I144</f>
        <v>0</v>
      </c>
      <c r="K145">
        <f>'1_Original Data'!AA144</f>
        <v>0</v>
      </c>
      <c r="L145">
        <f>'1_Original Data'!AH144</f>
        <v>0</v>
      </c>
      <c r="M145">
        <f>'1_Original Data'!AB144</f>
        <v>0</v>
      </c>
      <c r="N145">
        <f>'1_Original Data'!AC144</f>
        <v>0</v>
      </c>
      <c r="O145">
        <f>'1_Original Data'!AG144</f>
        <v>0</v>
      </c>
      <c r="P145">
        <f>'1_Original Data'!AD144</f>
        <v>0</v>
      </c>
      <c r="Q145">
        <f>'1_Original Data'!AF144</f>
        <v>0</v>
      </c>
      <c r="R145">
        <f>'1_Original Data'!AE144</f>
        <v>0</v>
      </c>
      <c r="T145">
        <f>'1_Original Data'!A144</f>
        <v>0</v>
      </c>
      <c r="U145">
        <f>'1_Original Data'!M144</f>
        <v>0</v>
      </c>
      <c r="V145">
        <f>'1_Original Data'!P144</f>
        <v>0</v>
      </c>
      <c r="W145">
        <f>'1_Original Data'!R144</f>
        <v>0</v>
      </c>
      <c r="X145">
        <f>'1_Original Data'!S144</f>
        <v>0</v>
      </c>
      <c r="Y145">
        <f>'1_Original Data'!O144</f>
        <v>0</v>
      </c>
      <c r="Z145">
        <f>'1_Original Data'!C144</f>
        <v>0</v>
      </c>
      <c r="AA145">
        <f>'1_Original Data'!L144</f>
        <v>0</v>
      </c>
      <c r="AB145">
        <f>'1_Original Data'!T144</f>
        <v>0</v>
      </c>
      <c r="AC145" s="41">
        <f>'1_Original Data'!B144</f>
        <v>0</v>
      </c>
    </row>
    <row r="146" spans="2:29" x14ac:dyDescent="0.25">
      <c r="B146">
        <f>'1_Original Data'!U145</f>
        <v>0</v>
      </c>
      <c r="C146">
        <f>'1_Original Data'!E145</f>
        <v>0</v>
      </c>
      <c r="D146">
        <f>'1_Original Data'!V145</f>
        <v>0</v>
      </c>
      <c r="E146">
        <f>'1_Original Data'!F145</f>
        <v>0</v>
      </c>
      <c r="F146">
        <f>'1_Original Data'!G145</f>
        <v>0</v>
      </c>
      <c r="G146">
        <f>'1_Original Data'!K145</f>
        <v>0</v>
      </c>
      <c r="H146">
        <f>'1_Original Data'!H145</f>
        <v>0</v>
      </c>
      <c r="I146">
        <f>'1_Original Data'!J145</f>
        <v>0</v>
      </c>
      <c r="J146">
        <f>'1_Original Data'!I145</f>
        <v>0</v>
      </c>
      <c r="K146">
        <f>'1_Original Data'!AA145</f>
        <v>0</v>
      </c>
      <c r="L146">
        <f>'1_Original Data'!AH145</f>
        <v>0</v>
      </c>
      <c r="M146">
        <f>'1_Original Data'!AB145</f>
        <v>0</v>
      </c>
      <c r="N146">
        <f>'1_Original Data'!AC145</f>
        <v>0</v>
      </c>
      <c r="O146">
        <f>'1_Original Data'!AG145</f>
        <v>0</v>
      </c>
      <c r="P146">
        <f>'1_Original Data'!AD145</f>
        <v>0</v>
      </c>
      <c r="Q146">
        <f>'1_Original Data'!AF145</f>
        <v>0</v>
      </c>
      <c r="R146">
        <f>'1_Original Data'!AE145</f>
        <v>0</v>
      </c>
      <c r="T146">
        <f>'1_Original Data'!A145</f>
        <v>0</v>
      </c>
      <c r="U146">
        <f>'1_Original Data'!M145</f>
        <v>0</v>
      </c>
      <c r="V146">
        <f>'1_Original Data'!P145</f>
        <v>0</v>
      </c>
      <c r="W146">
        <f>'1_Original Data'!R145</f>
        <v>0</v>
      </c>
      <c r="X146">
        <f>'1_Original Data'!S145</f>
        <v>0</v>
      </c>
      <c r="Y146">
        <f>'1_Original Data'!O145</f>
        <v>0</v>
      </c>
      <c r="Z146">
        <f>'1_Original Data'!C145</f>
        <v>0</v>
      </c>
      <c r="AA146">
        <f>'1_Original Data'!L145</f>
        <v>0</v>
      </c>
      <c r="AB146">
        <f>'1_Original Data'!T145</f>
        <v>0</v>
      </c>
      <c r="AC146" s="41">
        <f>'1_Original Data'!B145</f>
        <v>0</v>
      </c>
    </row>
    <row r="147" spans="2:29" x14ac:dyDescent="0.25">
      <c r="B147">
        <f>'1_Original Data'!U146</f>
        <v>0</v>
      </c>
      <c r="C147">
        <f>'1_Original Data'!E146</f>
        <v>0</v>
      </c>
      <c r="D147">
        <f>'1_Original Data'!V146</f>
        <v>0</v>
      </c>
      <c r="E147">
        <f>'1_Original Data'!F146</f>
        <v>0</v>
      </c>
      <c r="F147">
        <f>'1_Original Data'!G146</f>
        <v>0</v>
      </c>
      <c r="G147">
        <f>'1_Original Data'!K146</f>
        <v>0</v>
      </c>
      <c r="H147">
        <f>'1_Original Data'!H146</f>
        <v>0</v>
      </c>
      <c r="I147">
        <f>'1_Original Data'!J146</f>
        <v>0</v>
      </c>
      <c r="J147">
        <f>'1_Original Data'!I146</f>
        <v>0</v>
      </c>
      <c r="K147">
        <f>'1_Original Data'!AA146</f>
        <v>0</v>
      </c>
      <c r="L147">
        <f>'1_Original Data'!AH146</f>
        <v>0</v>
      </c>
      <c r="M147">
        <f>'1_Original Data'!AB146</f>
        <v>0</v>
      </c>
      <c r="N147">
        <f>'1_Original Data'!AC146</f>
        <v>0</v>
      </c>
      <c r="O147">
        <f>'1_Original Data'!AG146</f>
        <v>0</v>
      </c>
      <c r="P147">
        <f>'1_Original Data'!AD146</f>
        <v>0</v>
      </c>
      <c r="Q147">
        <f>'1_Original Data'!AF146</f>
        <v>0</v>
      </c>
      <c r="R147">
        <f>'1_Original Data'!AE146</f>
        <v>0</v>
      </c>
      <c r="T147">
        <f>'1_Original Data'!A146</f>
        <v>0</v>
      </c>
      <c r="U147">
        <f>'1_Original Data'!M146</f>
        <v>0</v>
      </c>
      <c r="V147">
        <f>'1_Original Data'!P146</f>
        <v>0</v>
      </c>
      <c r="W147">
        <f>'1_Original Data'!R146</f>
        <v>0</v>
      </c>
      <c r="X147">
        <f>'1_Original Data'!S146</f>
        <v>0</v>
      </c>
      <c r="Y147">
        <f>'1_Original Data'!O146</f>
        <v>0</v>
      </c>
      <c r="Z147">
        <f>'1_Original Data'!C146</f>
        <v>0</v>
      </c>
      <c r="AA147">
        <f>'1_Original Data'!L146</f>
        <v>0</v>
      </c>
      <c r="AB147">
        <f>'1_Original Data'!T146</f>
        <v>0</v>
      </c>
      <c r="AC147" s="41">
        <f>'1_Original Data'!B146</f>
        <v>0</v>
      </c>
    </row>
    <row r="148" spans="2:29" x14ac:dyDescent="0.25">
      <c r="B148">
        <f>'1_Original Data'!U147</f>
        <v>0</v>
      </c>
      <c r="C148">
        <f>'1_Original Data'!E147</f>
        <v>0</v>
      </c>
      <c r="D148">
        <f>'1_Original Data'!V147</f>
        <v>0</v>
      </c>
      <c r="E148">
        <f>'1_Original Data'!F147</f>
        <v>0</v>
      </c>
      <c r="F148">
        <f>'1_Original Data'!G147</f>
        <v>0</v>
      </c>
      <c r="G148">
        <f>'1_Original Data'!K147</f>
        <v>0</v>
      </c>
      <c r="H148">
        <f>'1_Original Data'!H147</f>
        <v>0</v>
      </c>
      <c r="I148">
        <f>'1_Original Data'!J147</f>
        <v>0</v>
      </c>
      <c r="J148">
        <f>'1_Original Data'!I147</f>
        <v>0</v>
      </c>
      <c r="K148">
        <f>'1_Original Data'!AA147</f>
        <v>0</v>
      </c>
      <c r="L148">
        <f>'1_Original Data'!AH147</f>
        <v>0</v>
      </c>
      <c r="M148">
        <f>'1_Original Data'!AB147</f>
        <v>0</v>
      </c>
      <c r="N148">
        <f>'1_Original Data'!AC147</f>
        <v>0</v>
      </c>
      <c r="O148">
        <f>'1_Original Data'!AG147</f>
        <v>0</v>
      </c>
      <c r="P148">
        <f>'1_Original Data'!AD147</f>
        <v>0</v>
      </c>
      <c r="Q148">
        <f>'1_Original Data'!AF147</f>
        <v>0</v>
      </c>
      <c r="R148">
        <f>'1_Original Data'!AE147</f>
        <v>0</v>
      </c>
      <c r="T148">
        <f>'1_Original Data'!A147</f>
        <v>0</v>
      </c>
      <c r="U148">
        <f>'1_Original Data'!M147</f>
        <v>0</v>
      </c>
      <c r="V148">
        <f>'1_Original Data'!P147</f>
        <v>0</v>
      </c>
      <c r="W148">
        <f>'1_Original Data'!R147</f>
        <v>0</v>
      </c>
      <c r="X148">
        <f>'1_Original Data'!S147</f>
        <v>0</v>
      </c>
      <c r="Y148">
        <f>'1_Original Data'!O147</f>
        <v>0</v>
      </c>
      <c r="Z148">
        <f>'1_Original Data'!C147</f>
        <v>0</v>
      </c>
      <c r="AA148">
        <f>'1_Original Data'!L147</f>
        <v>0</v>
      </c>
      <c r="AB148">
        <f>'1_Original Data'!T147</f>
        <v>0</v>
      </c>
      <c r="AC148" s="41">
        <f>'1_Original Data'!B147</f>
        <v>0</v>
      </c>
    </row>
    <row r="149" spans="2:29" x14ac:dyDescent="0.25">
      <c r="B149">
        <f>'1_Original Data'!U148</f>
        <v>0</v>
      </c>
      <c r="C149">
        <f>'1_Original Data'!E148</f>
        <v>0</v>
      </c>
      <c r="D149">
        <f>'1_Original Data'!V148</f>
        <v>0</v>
      </c>
      <c r="E149">
        <f>'1_Original Data'!F148</f>
        <v>0</v>
      </c>
      <c r="F149">
        <f>'1_Original Data'!G148</f>
        <v>0</v>
      </c>
      <c r="G149">
        <f>'1_Original Data'!K148</f>
        <v>0</v>
      </c>
      <c r="H149">
        <f>'1_Original Data'!H148</f>
        <v>0</v>
      </c>
      <c r="I149">
        <f>'1_Original Data'!J148</f>
        <v>0</v>
      </c>
      <c r="J149">
        <f>'1_Original Data'!I148</f>
        <v>0</v>
      </c>
      <c r="K149">
        <f>'1_Original Data'!AA148</f>
        <v>0</v>
      </c>
      <c r="L149">
        <f>'1_Original Data'!AH148</f>
        <v>0</v>
      </c>
      <c r="M149">
        <f>'1_Original Data'!AB148</f>
        <v>0</v>
      </c>
      <c r="N149">
        <f>'1_Original Data'!AC148</f>
        <v>0</v>
      </c>
      <c r="O149">
        <f>'1_Original Data'!AG148</f>
        <v>0</v>
      </c>
      <c r="P149">
        <f>'1_Original Data'!AD148</f>
        <v>0</v>
      </c>
      <c r="Q149">
        <f>'1_Original Data'!AF148</f>
        <v>0</v>
      </c>
      <c r="R149">
        <f>'1_Original Data'!AE148</f>
        <v>0</v>
      </c>
      <c r="T149">
        <f>'1_Original Data'!A148</f>
        <v>0</v>
      </c>
      <c r="U149">
        <f>'1_Original Data'!M148</f>
        <v>0</v>
      </c>
      <c r="V149">
        <f>'1_Original Data'!P148</f>
        <v>0</v>
      </c>
      <c r="W149">
        <f>'1_Original Data'!R148</f>
        <v>0</v>
      </c>
      <c r="X149">
        <f>'1_Original Data'!S148</f>
        <v>0</v>
      </c>
      <c r="Y149">
        <f>'1_Original Data'!O148</f>
        <v>0</v>
      </c>
      <c r="Z149">
        <f>'1_Original Data'!C148</f>
        <v>0</v>
      </c>
      <c r="AA149">
        <f>'1_Original Data'!L148</f>
        <v>0</v>
      </c>
      <c r="AB149">
        <f>'1_Original Data'!T148</f>
        <v>0</v>
      </c>
      <c r="AC149" s="41">
        <f>'1_Original Data'!B148</f>
        <v>0</v>
      </c>
    </row>
    <row r="150" spans="2:29" x14ac:dyDescent="0.25">
      <c r="B150">
        <f>'1_Original Data'!U149</f>
        <v>0</v>
      </c>
      <c r="C150">
        <f>'1_Original Data'!E149</f>
        <v>0</v>
      </c>
      <c r="D150">
        <f>'1_Original Data'!V149</f>
        <v>0</v>
      </c>
      <c r="E150">
        <f>'1_Original Data'!F149</f>
        <v>0</v>
      </c>
      <c r="F150">
        <f>'1_Original Data'!G149</f>
        <v>0</v>
      </c>
      <c r="G150">
        <f>'1_Original Data'!K149</f>
        <v>0</v>
      </c>
      <c r="H150">
        <f>'1_Original Data'!H149</f>
        <v>0</v>
      </c>
      <c r="I150">
        <f>'1_Original Data'!J149</f>
        <v>0</v>
      </c>
      <c r="J150">
        <f>'1_Original Data'!I149</f>
        <v>0</v>
      </c>
      <c r="K150">
        <f>'1_Original Data'!AA149</f>
        <v>0</v>
      </c>
      <c r="L150">
        <f>'1_Original Data'!AH149</f>
        <v>0</v>
      </c>
      <c r="M150">
        <f>'1_Original Data'!AB149</f>
        <v>0</v>
      </c>
      <c r="N150">
        <f>'1_Original Data'!AC149</f>
        <v>0</v>
      </c>
      <c r="O150">
        <f>'1_Original Data'!AG149</f>
        <v>0</v>
      </c>
      <c r="P150">
        <f>'1_Original Data'!AD149</f>
        <v>0</v>
      </c>
      <c r="Q150">
        <f>'1_Original Data'!AF149</f>
        <v>0</v>
      </c>
      <c r="R150">
        <f>'1_Original Data'!AE149</f>
        <v>0</v>
      </c>
      <c r="T150">
        <f>'1_Original Data'!A149</f>
        <v>0</v>
      </c>
      <c r="U150">
        <f>'1_Original Data'!M149</f>
        <v>0</v>
      </c>
      <c r="V150">
        <f>'1_Original Data'!P149</f>
        <v>0</v>
      </c>
      <c r="W150">
        <f>'1_Original Data'!R149</f>
        <v>0</v>
      </c>
      <c r="X150">
        <f>'1_Original Data'!S149</f>
        <v>0</v>
      </c>
      <c r="Y150">
        <f>'1_Original Data'!O149</f>
        <v>0</v>
      </c>
      <c r="Z150">
        <f>'1_Original Data'!C149</f>
        <v>0</v>
      </c>
      <c r="AA150">
        <f>'1_Original Data'!L149</f>
        <v>0</v>
      </c>
      <c r="AB150">
        <f>'1_Original Data'!T149</f>
        <v>0</v>
      </c>
      <c r="AC150" s="41">
        <f>'1_Original Data'!B149</f>
        <v>0</v>
      </c>
    </row>
    <row r="151" spans="2:29" x14ac:dyDescent="0.25">
      <c r="B151">
        <f>'1_Original Data'!U150</f>
        <v>0</v>
      </c>
      <c r="C151">
        <f>'1_Original Data'!E150</f>
        <v>0</v>
      </c>
      <c r="D151">
        <f>'1_Original Data'!V150</f>
        <v>0</v>
      </c>
      <c r="E151">
        <f>'1_Original Data'!F150</f>
        <v>0</v>
      </c>
      <c r="F151">
        <f>'1_Original Data'!G150</f>
        <v>0</v>
      </c>
      <c r="G151">
        <f>'1_Original Data'!K150</f>
        <v>0</v>
      </c>
      <c r="H151">
        <f>'1_Original Data'!H150</f>
        <v>0</v>
      </c>
      <c r="I151">
        <f>'1_Original Data'!J150</f>
        <v>0</v>
      </c>
      <c r="J151">
        <f>'1_Original Data'!I150</f>
        <v>0</v>
      </c>
      <c r="K151">
        <f>'1_Original Data'!AA150</f>
        <v>0</v>
      </c>
      <c r="L151">
        <f>'1_Original Data'!AH150</f>
        <v>0</v>
      </c>
      <c r="M151">
        <f>'1_Original Data'!AB150</f>
        <v>0</v>
      </c>
      <c r="N151">
        <f>'1_Original Data'!AC150</f>
        <v>0</v>
      </c>
      <c r="O151">
        <f>'1_Original Data'!AG150</f>
        <v>0</v>
      </c>
      <c r="P151">
        <f>'1_Original Data'!AD150</f>
        <v>0</v>
      </c>
      <c r="Q151">
        <f>'1_Original Data'!AF150</f>
        <v>0</v>
      </c>
      <c r="R151">
        <f>'1_Original Data'!AE150</f>
        <v>0</v>
      </c>
      <c r="T151">
        <f>'1_Original Data'!A150</f>
        <v>0</v>
      </c>
      <c r="U151">
        <f>'1_Original Data'!M150</f>
        <v>0</v>
      </c>
      <c r="V151">
        <f>'1_Original Data'!P150</f>
        <v>0</v>
      </c>
      <c r="W151">
        <f>'1_Original Data'!R150</f>
        <v>0</v>
      </c>
      <c r="X151">
        <f>'1_Original Data'!S150</f>
        <v>0</v>
      </c>
      <c r="Y151">
        <f>'1_Original Data'!O150</f>
        <v>0</v>
      </c>
      <c r="Z151">
        <f>'1_Original Data'!C150</f>
        <v>0</v>
      </c>
      <c r="AA151">
        <f>'1_Original Data'!L150</f>
        <v>0</v>
      </c>
      <c r="AB151">
        <f>'1_Original Data'!T150</f>
        <v>0</v>
      </c>
      <c r="AC151" s="41">
        <f>'1_Original Data'!B150</f>
        <v>0</v>
      </c>
    </row>
    <row r="152" spans="2:29" x14ac:dyDescent="0.25">
      <c r="B152">
        <f>'1_Original Data'!U151</f>
        <v>0</v>
      </c>
      <c r="C152">
        <f>'1_Original Data'!E151</f>
        <v>0</v>
      </c>
      <c r="D152">
        <f>'1_Original Data'!V151</f>
        <v>0</v>
      </c>
      <c r="E152">
        <f>'1_Original Data'!F151</f>
        <v>0</v>
      </c>
      <c r="F152">
        <f>'1_Original Data'!G151</f>
        <v>0</v>
      </c>
      <c r="G152">
        <f>'1_Original Data'!K151</f>
        <v>0</v>
      </c>
      <c r="H152">
        <f>'1_Original Data'!H151</f>
        <v>0</v>
      </c>
      <c r="I152">
        <f>'1_Original Data'!J151</f>
        <v>0</v>
      </c>
      <c r="J152">
        <f>'1_Original Data'!I151</f>
        <v>0</v>
      </c>
      <c r="K152">
        <f>'1_Original Data'!AA151</f>
        <v>0</v>
      </c>
      <c r="L152">
        <f>'1_Original Data'!AH151</f>
        <v>0</v>
      </c>
      <c r="M152">
        <f>'1_Original Data'!AB151</f>
        <v>0</v>
      </c>
      <c r="N152">
        <f>'1_Original Data'!AC151</f>
        <v>0</v>
      </c>
      <c r="O152">
        <f>'1_Original Data'!AG151</f>
        <v>0</v>
      </c>
      <c r="P152">
        <f>'1_Original Data'!AD151</f>
        <v>0</v>
      </c>
      <c r="Q152">
        <f>'1_Original Data'!AF151</f>
        <v>0</v>
      </c>
      <c r="R152">
        <f>'1_Original Data'!AE151</f>
        <v>0</v>
      </c>
      <c r="T152">
        <f>'1_Original Data'!A151</f>
        <v>0</v>
      </c>
      <c r="U152">
        <f>'1_Original Data'!M151</f>
        <v>0</v>
      </c>
      <c r="V152">
        <f>'1_Original Data'!P151</f>
        <v>0</v>
      </c>
      <c r="W152">
        <f>'1_Original Data'!R151</f>
        <v>0</v>
      </c>
      <c r="X152">
        <f>'1_Original Data'!S151</f>
        <v>0</v>
      </c>
      <c r="Y152">
        <f>'1_Original Data'!O151</f>
        <v>0</v>
      </c>
      <c r="Z152">
        <f>'1_Original Data'!C151</f>
        <v>0</v>
      </c>
      <c r="AA152">
        <f>'1_Original Data'!L151</f>
        <v>0</v>
      </c>
      <c r="AB152">
        <f>'1_Original Data'!T151</f>
        <v>0</v>
      </c>
      <c r="AC152" s="41">
        <f>'1_Original Data'!B151</f>
        <v>0</v>
      </c>
    </row>
    <row r="153" spans="2:29" x14ac:dyDescent="0.25">
      <c r="B153">
        <f>'1_Original Data'!U152</f>
        <v>0</v>
      </c>
      <c r="C153">
        <f>'1_Original Data'!E152</f>
        <v>0</v>
      </c>
      <c r="D153">
        <f>'1_Original Data'!V152</f>
        <v>0</v>
      </c>
      <c r="E153">
        <f>'1_Original Data'!F152</f>
        <v>0</v>
      </c>
      <c r="F153">
        <f>'1_Original Data'!G152</f>
        <v>0</v>
      </c>
      <c r="G153">
        <f>'1_Original Data'!K152</f>
        <v>0</v>
      </c>
      <c r="H153">
        <f>'1_Original Data'!H152</f>
        <v>0</v>
      </c>
      <c r="I153">
        <f>'1_Original Data'!J152</f>
        <v>0</v>
      </c>
      <c r="J153">
        <f>'1_Original Data'!I152</f>
        <v>0</v>
      </c>
      <c r="K153">
        <f>'1_Original Data'!AA152</f>
        <v>0</v>
      </c>
      <c r="L153">
        <f>'1_Original Data'!AH152</f>
        <v>0</v>
      </c>
      <c r="M153">
        <f>'1_Original Data'!AB152</f>
        <v>0</v>
      </c>
      <c r="N153">
        <f>'1_Original Data'!AC152</f>
        <v>0</v>
      </c>
      <c r="O153">
        <f>'1_Original Data'!AG152</f>
        <v>0</v>
      </c>
      <c r="P153">
        <f>'1_Original Data'!AD152</f>
        <v>0</v>
      </c>
      <c r="Q153">
        <f>'1_Original Data'!AF152</f>
        <v>0</v>
      </c>
      <c r="R153">
        <f>'1_Original Data'!AE152</f>
        <v>0</v>
      </c>
      <c r="T153">
        <f>'1_Original Data'!A152</f>
        <v>0</v>
      </c>
      <c r="U153">
        <f>'1_Original Data'!M152</f>
        <v>0</v>
      </c>
      <c r="V153">
        <f>'1_Original Data'!P152</f>
        <v>0</v>
      </c>
      <c r="W153">
        <f>'1_Original Data'!R152</f>
        <v>0</v>
      </c>
      <c r="X153">
        <f>'1_Original Data'!S152</f>
        <v>0</v>
      </c>
      <c r="Y153">
        <f>'1_Original Data'!O152</f>
        <v>0</v>
      </c>
      <c r="Z153">
        <f>'1_Original Data'!C152</f>
        <v>0</v>
      </c>
      <c r="AA153">
        <f>'1_Original Data'!L152</f>
        <v>0</v>
      </c>
      <c r="AB153">
        <f>'1_Original Data'!T152</f>
        <v>0</v>
      </c>
      <c r="AC153" s="41">
        <f>'1_Original Data'!B152</f>
        <v>0</v>
      </c>
    </row>
    <row r="154" spans="2:29" x14ac:dyDescent="0.25">
      <c r="B154">
        <f>'1_Original Data'!U153</f>
        <v>0</v>
      </c>
      <c r="C154">
        <f>'1_Original Data'!E153</f>
        <v>0</v>
      </c>
      <c r="D154">
        <f>'1_Original Data'!V153</f>
        <v>0</v>
      </c>
      <c r="E154">
        <f>'1_Original Data'!F153</f>
        <v>0</v>
      </c>
      <c r="F154">
        <f>'1_Original Data'!G153</f>
        <v>0</v>
      </c>
      <c r="G154">
        <f>'1_Original Data'!K153</f>
        <v>0</v>
      </c>
      <c r="H154">
        <f>'1_Original Data'!H153</f>
        <v>0</v>
      </c>
      <c r="I154">
        <f>'1_Original Data'!J153</f>
        <v>0</v>
      </c>
      <c r="J154">
        <f>'1_Original Data'!I153</f>
        <v>0</v>
      </c>
      <c r="K154">
        <f>'1_Original Data'!AA153</f>
        <v>0</v>
      </c>
      <c r="L154">
        <f>'1_Original Data'!AH153</f>
        <v>0</v>
      </c>
      <c r="M154">
        <f>'1_Original Data'!AB153</f>
        <v>0</v>
      </c>
      <c r="N154">
        <f>'1_Original Data'!AC153</f>
        <v>0</v>
      </c>
      <c r="O154">
        <f>'1_Original Data'!AG153</f>
        <v>0</v>
      </c>
      <c r="P154">
        <f>'1_Original Data'!AD153</f>
        <v>0</v>
      </c>
      <c r="Q154">
        <f>'1_Original Data'!AF153</f>
        <v>0</v>
      </c>
      <c r="R154">
        <f>'1_Original Data'!AE153</f>
        <v>0</v>
      </c>
      <c r="T154">
        <f>'1_Original Data'!A153</f>
        <v>0</v>
      </c>
      <c r="U154">
        <f>'1_Original Data'!M153</f>
        <v>0</v>
      </c>
      <c r="V154">
        <f>'1_Original Data'!P153</f>
        <v>0</v>
      </c>
      <c r="W154">
        <f>'1_Original Data'!R153</f>
        <v>0</v>
      </c>
      <c r="X154">
        <f>'1_Original Data'!S153</f>
        <v>0</v>
      </c>
      <c r="Y154">
        <f>'1_Original Data'!O153</f>
        <v>0</v>
      </c>
      <c r="Z154">
        <f>'1_Original Data'!C153</f>
        <v>0</v>
      </c>
      <c r="AA154">
        <f>'1_Original Data'!L153</f>
        <v>0</v>
      </c>
      <c r="AB154">
        <f>'1_Original Data'!T153</f>
        <v>0</v>
      </c>
      <c r="AC154" s="41">
        <f>'1_Original Data'!B153</f>
        <v>0</v>
      </c>
    </row>
    <row r="155" spans="2:29" x14ac:dyDescent="0.25">
      <c r="B155">
        <f>'1_Original Data'!U154</f>
        <v>0</v>
      </c>
      <c r="C155">
        <f>'1_Original Data'!E154</f>
        <v>0</v>
      </c>
      <c r="D155">
        <f>'1_Original Data'!V154</f>
        <v>0</v>
      </c>
      <c r="E155">
        <f>'1_Original Data'!F154</f>
        <v>0</v>
      </c>
      <c r="F155">
        <f>'1_Original Data'!G154</f>
        <v>0</v>
      </c>
      <c r="G155">
        <f>'1_Original Data'!K154</f>
        <v>0</v>
      </c>
      <c r="H155">
        <f>'1_Original Data'!H154</f>
        <v>0</v>
      </c>
      <c r="I155">
        <f>'1_Original Data'!J154</f>
        <v>0</v>
      </c>
      <c r="J155">
        <f>'1_Original Data'!I154</f>
        <v>0</v>
      </c>
      <c r="K155">
        <f>'1_Original Data'!AA154</f>
        <v>0</v>
      </c>
      <c r="L155">
        <f>'1_Original Data'!AH154</f>
        <v>0</v>
      </c>
      <c r="M155">
        <f>'1_Original Data'!AB154</f>
        <v>0</v>
      </c>
      <c r="N155">
        <f>'1_Original Data'!AC154</f>
        <v>0</v>
      </c>
      <c r="O155">
        <f>'1_Original Data'!AG154</f>
        <v>0</v>
      </c>
      <c r="P155">
        <f>'1_Original Data'!AD154</f>
        <v>0</v>
      </c>
      <c r="Q155">
        <f>'1_Original Data'!AF154</f>
        <v>0</v>
      </c>
      <c r="R155">
        <f>'1_Original Data'!AE154</f>
        <v>0</v>
      </c>
      <c r="T155">
        <f>'1_Original Data'!A154</f>
        <v>0</v>
      </c>
      <c r="U155">
        <f>'1_Original Data'!M154</f>
        <v>0</v>
      </c>
      <c r="V155">
        <f>'1_Original Data'!P154</f>
        <v>0</v>
      </c>
      <c r="W155">
        <f>'1_Original Data'!R154</f>
        <v>0</v>
      </c>
      <c r="X155">
        <f>'1_Original Data'!S154</f>
        <v>0</v>
      </c>
      <c r="Y155">
        <f>'1_Original Data'!O154</f>
        <v>0</v>
      </c>
      <c r="Z155">
        <f>'1_Original Data'!C154</f>
        <v>0</v>
      </c>
      <c r="AA155">
        <f>'1_Original Data'!L154</f>
        <v>0</v>
      </c>
      <c r="AB155">
        <f>'1_Original Data'!T154</f>
        <v>0</v>
      </c>
      <c r="AC155" s="41">
        <f>'1_Original Data'!B154</f>
        <v>0</v>
      </c>
    </row>
    <row r="156" spans="2:29" x14ac:dyDescent="0.25">
      <c r="B156">
        <f>'1_Original Data'!U155</f>
        <v>0</v>
      </c>
      <c r="C156">
        <f>'1_Original Data'!E155</f>
        <v>0</v>
      </c>
      <c r="D156">
        <f>'1_Original Data'!V155</f>
        <v>0</v>
      </c>
      <c r="E156">
        <f>'1_Original Data'!F155</f>
        <v>0</v>
      </c>
      <c r="F156">
        <f>'1_Original Data'!G155</f>
        <v>0</v>
      </c>
      <c r="G156">
        <f>'1_Original Data'!K155</f>
        <v>0</v>
      </c>
      <c r="H156">
        <f>'1_Original Data'!H155</f>
        <v>0</v>
      </c>
      <c r="I156">
        <f>'1_Original Data'!J155</f>
        <v>0</v>
      </c>
      <c r="J156">
        <f>'1_Original Data'!I155</f>
        <v>0</v>
      </c>
      <c r="K156">
        <f>'1_Original Data'!AA155</f>
        <v>0</v>
      </c>
      <c r="L156">
        <f>'1_Original Data'!AH155</f>
        <v>0</v>
      </c>
      <c r="M156">
        <f>'1_Original Data'!AB155</f>
        <v>0</v>
      </c>
      <c r="N156">
        <f>'1_Original Data'!AC155</f>
        <v>0</v>
      </c>
      <c r="O156">
        <f>'1_Original Data'!AG155</f>
        <v>0</v>
      </c>
      <c r="P156">
        <f>'1_Original Data'!AD155</f>
        <v>0</v>
      </c>
      <c r="Q156">
        <f>'1_Original Data'!AF155</f>
        <v>0</v>
      </c>
      <c r="R156">
        <f>'1_Original Data'!AE155</f>
        <v>0</v>
      </c>
      <c r="T156">
        <f>'1_Original Data'!A155</f>
        <v>0</v>
      </c>
      <c r="U156">
        <f>'1_Original Data'!M155</f>
        <v>0</v>
      </c>
      <c r="V156">
        <f>'1_Original Data'!P155</f>
        <v>0</v>
      </c>
      <c r="W156">
        <f>'1_Original Data'!R155</f>
        <v>0</v>
      </c>
      <c r="X156">
        <f>'1_Original Data'!S155</f>
        <v>0</v>
      </c>
      <c r="Y156">
        <f>'1_Original Data'!O155</f>
        <v>0</v>
      </c>
      <c r="Z156">
        <f>'1_Original Data'!C155</f>
        <v>0</v>
      </c>
      <c r="AA156">
        <f>'1_Original Data'!L155</f>
        <v>0</v>
      </c>
      <c r="AB156">
        <f>'1_Original Data'!T155</f>
        <v>0</v>
      </c>
      <c r="AC156" s="41">
        <f>'1_Original Data'!B155</f>
        <v>0</v>
      </c>
    </row>
    <row r="157" spans="2:29" x14ac:dyDescent="0.25">
      <c r="B157">
        <f>'1_Original Data'!U156</f>
        <v>0</v>
      </c>
      <c r="C157">
        <f>'1_Original Data'!E156</f>
        <v>0</v>
      </c>
      <c r="D157">
        <f>'1_Original Data'!V156</f>
        <v>0</v>
      </c>
      <c r="E157">
        <f>'1_Original Data'!F156</f>
        <v>0</v>
      </c>
      <c r="F157">
        <f>'1_Original Data'!G156</f>
        <v>0</v>
      </c>
      <c r="G157">
        <f>'1_Original Data'!K156</f>
        <v>0</v>
      </c>
      <c r="H157">
        <f>'1_Original Data'!H156</f>
        <v>0</v>
      </c>
      <c r="I157">
        <f>'1_Original Data'!J156</f>
        <v>0</v>
      </c>
      <c r="J157">
        <f>'1_Original Data'!I156</f>
        <v>0</v>
      </c>
      <c r="K157">
        <f>'1_Original Data'!AA156</f>
        <v>0</v>
      </c>
      <c r="L157">
        <f>'1_Original Data'!AH156</f>
        <v>0</v>
      </c>
      <c r="M157">
        <f>'1_Original Data'!AB156</f>
        <v>0</v>
      </c>
      <c r="N157">
        <f>'1_Original Data'!AC156</f>
        <v>0</v>
      </c>
      <c r="O157">
        <f>'1_Original Data'!AG156</f>
        <v>0</v>
      </c>
      <c r="P157">
        <f>'1_Original Data'!AD156</f>
        <v>0</v>
      </c>
      <c r="Q157">
        <f>'1_Original Data'!AF156</f>
        <v>0</v>
      </c>
      <c r="R157">
        <f>'1_Original Data'!AE156</f>
        <v>0</v>
      </c>
      <c r="T157">
        <f>'1_Original Data'!A156</f>
        <v>0</v>
      </c>
      <c r="U157">
        <f>'1_Original Data'!M156</f>
        <v>0</v>
      </c>
      <c r="V157">
        <f>'1_Original Data'!P156</f>
        <v>0</v>
      </c>
      <c r="W157">
        <f>'1_Original Data'!R156</f>
        <v>0</v>
      </c>
      <c r="X157">
        <f>'1_Original Data'!S156</f>
        <v>0</v>
      </c>
      <c r="Y157">
        <f>'1_Original Data'!O156</f>
        <v>0</v>
      </c>
      <c r="Z157">
        <f>'1_Original Data'!C156</f>
        <v>0</v>
      </c>
      <c r="AA157">
        <f>'1_Original Data'!L156</f>
        <v>0</v>
      </c>
      <c r="AB157">
        <f>'1_Original Data'!T156</f>
        <v>0</v>
      </c>
      <c r="AC157" s="41">
        <f>'1_Original Data'!B156</f>
        <v>0</v>
      </c>
    </row>
    <row r="158" spans="2:29" x14ac:dyDescent="0.25">
      <c r="B158">
        <f>'1_Original Data'!U157</f>
        <v>0</v>
      </c>
      <c r="C158">
        <f>'1_Original Data'!E157</f>
        <v>0</v>
      </c>
      <c r="D158">
        <f>'1_Original Data'!V157</f>
        <v>0</v>
      </c>
      <c r="E158">
        <f>'1_Original Data'!F157</f>
        <v>0</v>
      </c>
      <c r="F158">
        <f>'1_Original Data'!G157</f>
        <v>0</v>
      </c>
      <c r="G158">
        <f>'1_Original Data'!K157</f>
        <v>0</v>
      </c>
      <c r="H158">
        <f>'1_Original Data'!H157</f>
        <v>0</v>
      </c>
      <c r="I158">
        <f>'1_Original Data'!J157</f>
        <v>0</v>
      </c>
      <c r="J158">
        <f>'1_Original Data'!I157</f>
        <v>0</v>
      </c>
      <c r="K158">
        <f>'1_Original Data'!AA157</f>
        <v>0</v>
      </c>
      <c r="L158">
        <f>'1_Original Data'!AH157</f>
        <v>0</v>
      </c>
      <c r="M158">
        <f>'1_Original Data'!AB157</f>
        <v>0</v>
      </c>
      <c r="N158">
        <f>'1_Original Data'!AC157</f>
        <v>0</v>
      </c>
      <c r="O158">
        <f>'1_Original Data'!AG157</f>
        <v>0</v>
      </c>
      <c r="P158">
        <f>'1_Original Data'!AD157</f>
        <v>0</v>
      </c>
      <c r="Q158">
        <f>'1_Original Data'!AF157</f>
        <v>0</v>
      </c>
      <c r="R158">
        <f>'1_Original Data'!AE157</f>
        <v>0</v>
      </c>
      <c r="T158">
        <f>'1_Original Data'!A157</f>
        <v>0</v>
      </c>
      <c r="U158">
        <f>'1_Original Data'!M157</f>
        <v>0</v>
      </c>
      <c r="V158">
        <f>'1_Original Data'!P157</f>
        <v>0</v>
      </c>
      <c r="W158">
        <f>'1_Original Data'!R157</f>
        <v>0</v>
      </c>
      <c r="X158">
        <f>'1_Original Data'!S157</f>
        <v>0</v>
      </c>
      <c r="Y158">
        <f>'1_Original Data'!O157</f>
        <v>0</v>
      </c>
      <c r="Z158">
        <f>'1_Original Data'!C157</f>
        <v>0</v>
      </c>
      <c r="AA158">
        <f>'1_Original Data'!L157</f>
        <v>0</v>
      </c>
      <c r="AB158">
        <f>'1_Original Data'!T157</f>
        <v>0</v>
      </c>
      <c r="AC158" s="41">
        <f>'1_Original Data'!B157</f>
        <v>0</v>
      </c>
    </row>
    <row r="159" spans="2:29" x14ac:dyDescent="0.25">
      <c r="B159">
        <f>'1_Original Data'!U158</f>
        <v>0</v>
      </c>
      <c r="C159">
        <f>'1_Original Data'!E158</f>
        <v>0</v>
      </c>
      <c r="D159">
        <f>'1_Original Data'!V158</f>
        <v>0</v>
      </c>
      <c r="E159">
        <f>'1_Original Data'!F158</f>
        <v>0</v>
      </c>
      <c r="F159">
        <f>'1_Original Data'!G158</f>
        <v>0</v>
      </c>
      <c r="G159">
        <f>'1_Original Data'!K158</f>
        <v>0</v>
      </c>
      <c r="H159">
        <f>'1_Original Data'!H158</f>
        <v>0</v>
      </c>
      <c r="I159">
        <f>'1_Original Data'!J158</f>
        <v>0</v>
      </c>
      <c r="J159">
        <f>'1_Original Data'!I158</f>
        <v>0</v>
      </c>
      <c r="K159">
        <f>'1_Original Data'!AA158</f>
        <v>0</v>
      </c>
      <c r="L159">
        <f>'1_Original Data'!AH158</f>
        <v>0</v>
      </c>
      <c r="M159">
        <f>'1_Original Data'!AB158</f>
        <v>0</v>
      </c>
      <c r="N159">
        <f>'1_Original Data'!AC158</f>
        <v>0</v>
      </c>
      <c r="O159">
        <f>'1_Original Data'!AG158</f>
        <v>0</v>
      </c>
      <c r="P159">
        <f>'1_Original Data'!AD158</f>
        <v>0</v>
      </c>
      <c r="Q159">
        <f>'1_Original Data'!AF158</f>
        <v>0</v>
      </c>
      <c r="R159">
        <f>'1_Original Data'!AE158</f>
        <v>0</v>
      </c>
      <c r="T159">
        <f>'1_Original Data'!A158</f>
        <v>0</v>
      </c>
      <c r="U159">
        <f>'1_Original Data'!M158</f>
        <v>0</v>
      </c>
      <c r="V159">
        <f>'1_Original Data'!P158</f>
        <v>0</v>
      </c>
      <c r="W159">
        <f>'1_Original Data'!R158</f>
        <v>0</v>
      </c>
      <c r="X159">
        <f>'1_Original Data'!S158</f>
        <v>0</v>
      </c>
      <c r="Y159">
        <f>'1_Original Data'!O158</f>
        <v>0</v>
      </c>
      <c r="Z159">
        <f>'1_Original Data'!C158</f>
        <v>0</v>
      </c>
      <c r="AA159">
        <f>'1_Original Data'!L158</f>
        <v>0</v>
      </c>
      <c r="AB159">
        <f>'1_Original Data'!T158</f>
        <v>0</v>
      </c>
      <c r="AC159" s="41">
        <f>'1_Original Data'!B158</f>
        <v>0</v>
      </c>
    </row>
    <row r="160" spans="2:29" x14ac:dyDescent="0.25">
      <c r="B160">
        <f>'1_Original Data'!U159</f>
        <v>0</v>
      </c>
      <c r="C160">
        <f>'1_Original Data'!E159</f>
        <v>0</v>
      </c>
      <c r="D160">
        <f>'1_Original Data'!V159</f>
        <v>0</v>
      </c>
      <c r="E160">
        <f>'1_Original Data'!F159</f>
        <v>0</v>
      </c>
      <c r="F160">
        <f>'1_Original Data'!G159</f>
        <v>0</v>
      </c>
      <c r="G160">
        <f>'1_Original Data'!K159</f>
        <v>0</v>
      </c>
      <c r="H160">
        <f>'1_Original Data'!H159</f>
        <v>0</v>
      </c>
      <c r="I160">
        <f>'1_Original Data'!J159</f>
        <v>0</v>
      </c>
      <c r="J160">
        <f>'1_Original Data'!I159</f>
        <v>0</v>
      </c>
      <c r="K160">
        <f>'1_Original Data'!AA159</f>
        <v>0</v>
      </c>
      <c r="L160">
        <f>'1_Original Data'!AH159</f>
        <v>0</v>
      </c>
      <c r="M160">
        <f>'1_Original Data'!AB159</f>
        <v>0</v>
      </c>
      <c r="N160">
        <f>'1_Original Data'!AC159</f>
        <v>0</v>
      </c>
      <c r="O160">
        <f>'1_Original Data'!AG159</f>
        <v>0</v>
      </c>
      <c r="P160">
        <f>'1_Original Data'!AD159</f>
        <v>0</v>
      </c>
      <c r="Q160">
        <f>'1_Original Data'!AF159</f>
        <v>0</v>
      </c>
      <c r="R160">
        <f>'1_Original Data'!AE159</f>
        <v>0</v>
      </c>
      <c r="T160">
        <f>'1_Original Data'!A159</f>
        <v>0</v>
      </c>
      <c r="U160">
        <f>'1_Original Data'!M159</f>
        <v>0</v>
      </c>
      <c r="V160">
        <f>'1_Original Data'!P159</f>
        <v>0</v>
      </c>
      <c r="W160">
        <f>'1_Original Data'!R159</f>
        <v>0</v>
      </c>
      <c r="X160">
        <f>'1_Original Data'!S159</f>
        <v>0</v>
      </c>
      <c r="Y160">
        <f>'1_Original Data'!O159</f>
        <v>0</v>
      </c>
      <c r="Z160">
        <f>'1_Original Data'!C159</f>
        <v>0</v>
      </c>
      <c r="AA160">
        <f>'1_Original Data'!L159</f>
        <v>0</v>
      </c>
      <c r="AB160">
        <f>'1_Original Data'!T159</f>
        <v>0</v>
      </c>
      <c r="AC160" s="41">
        <f>'1_Original Data'!B159</f>
        <v>0</v>
      </c>
    </row>
    <row r="161" spans="2:29" x14ac:dyDescent="0.25">
      <c r="B161">
        <f>'1_Original Data'!U160</f>
        <v>0</v>
      </c>
      <c r="C161">
        <f>'1_Original Data'!E160</f>
        <v>0</v>
      </c>
      <c r="D161">
        <f>'1_Original Data'!V160</f>
        <v>0</v>
      </c>
      <c r="E161">
        <f>'1_Original Data'!F160</f>
        <v>0</v>
      </c>
      <c r="F161">
        <f>'1_Original Data'!G160</f>
        <v>0</v>
      </c>
      <c r="G161">
        <f>'1_Original Data'!K160</f>
        <v>0</v>
      </c>
      <c r="H161">
        <f>'1_Original Data'!H160</f>
        <v>0</v>
      </c>
      <c r="I161">
        <f>'1_Original Data'!J160</f>
        <v>0</v>
      </c>
      <c r="J161">
        <f>'1_Original Data'!I160</f>
        <v>0</v>
      </c>
      <c r="K161">
        <f>'1_Original Data'!AA160</f>
        <v>0</v>
      </c>
      <c r="L161">
        <f>'1_Original Data'!AH160</f>
        <v>0</v>
      </c>
      <c r="M161">
        <f>'1_Original Data'!AB160</f>
        <v>0</v>
      </c>
      <c r="N161">
        <f>'1_Original Data'!AC160</f>
        <v>0</v>
      </c>
      <c r="O161">
        <f>'1_Original Data'!AG160</f>
        <v>0</v>
      </c>
      <c r="P161">
        <f>'1_Original Data'!AD160</f>
        <v>0</v>
      </c>
      <c r="Q161">
        <f>'1_Original Data'!AF160</f>
        <v>0</v>
      </c>
      <c r="R161">
        <f>'1_Original Data'!AE160</f>
        <v>0</v>
      </c>
      <c r="T161">
        <f>'1_Original Data'!A160</f>
        <v>0</v>
      </c>
      <c r="U161">
        <f>'1_Original Data'!M160</f>
        <v>0</v>
      </c>
      <c r="V161">
        <f>'1_Original Data'!P160</f>
        <v>0</v>
      </c>
      <c r="W161">
        <f>'1_Original Data'!R160</f>
        <v>0</v>
      </c>
      <c r="X161">
        <f>'1_Original Data'!S160</f>
        <v>0</v>
      </c>
      <c r="Y161">
        <f>'1_Original Data'!O160</f>
        <v>0</v>
      </c>
      <c r="Z161">
        <f>'1_Original Data'!C160</f>
        <v>0</v>
      </c>
      <c r="AA161">
        <f>'1_Original Data'!L160</f>
        <v>0</v>
      </c>
      <c r="AB161">
        <f>'1_Original Data'!T160</f>
        <v>0</v>
      </c>
      <c r="AC161" s="41">
        <f>'1_Original Data'!B160</f>
        <v>0</v>
      </c>
    </row>
    <row r="162" spans="2:29" x14ac:dyDescent="0.25">
      <c r="B162">
        <f>'1_Original Data'!U161</f>
        <v>0</v>
      </c>
      <c r="C162">
        <f>'1_Original Data'!E161</f>
        <v>0</v>
      </c>
      <c r="D162">
        <f>'1_Original Data'!V161</f>
        <v>0</v>
      </c>
      <c r="E162">
        <f>'1_Original Data'!F161</f>
        <v>0</v>
      </c>
      <c r="F162">
        <f>'1_Original Data'!G161</f>
        <v>0</v>
      </c>
      <c r="G162">
        <f>'1_Original Data'!K161</f>
        <v>0</v>
      </c>
      <c r="H162">
        <f>'1_Original Data'!H161</f>
        <v>0</v>
      </c>
      <c r="I162">
        <f>'1_Original Data'!J161</f>
        <v>0</v>
      </c>
      <c r="J162">
        <f>'1_Original Data'!I161</f>
        <v>0</v>
      </c>
      <c r="K162">
        <f>'1_Original Data'!AA161</f>
        <v>0</v>
      </c>
      <c r="L162">
        <f>'1_Original Data'!AH161</f>
        <v>0</v>
      </c>
      <c r="M162">
        <f>'1_Original Data'!AB161</f>
        <v>0</v>
      </c>
      <c r="N162">
        <f>'1_Original Data'!AC161</f>
        <v>0</v>
      </c>
      <c r="O162">
        <f>'1_Original Data'!AG161</f>
        <v>0</v>
      </c>
      <c r="P162">
        <f>'1_Original Data'!AD161</f>
        <v>0</v>
      </c>
      <c r="Q162">
        <f>'1_Original Data'!AF161</f>
        <v>0</v>
      </c>
      <c r="R162">
        <f>'1_Original Data'!AE161</f>
        <v>0</v>
      </c>
      <c r="T162">
        <f>'1_Original Data'!A161</f>
        <v>0</v>
      </c>
      <c r="U162">
        <f>'1_Original Data'!M161</f>
        <v>0</v>
      </c>
      <c r="V162">
        <f>'1_Original Data'!P161</f>
        <v>0</v>
      </c>
      <c r="W162">
        <f>'1_Original Data'!R161</f>
        <v>0</v>
      </c>
      <c r="X162">
        <f>'1_Original Data'!S161</f>
        <v>0</v>
      </c>
      <c r="Y162">
        <f>'1_Original Data'!O161</f>
        <v>0</v>
      </c>
      <c r="Z162">
        <f>'1_Original Data'!C161</f>
        <v>0</v>
      </c>
      <c r="AA162">
        <f>'1_Original Data'!L161</f>
        <v>0</v>
      </c>
      <c r="AB162">
        <f>'1_Original Data'!T161</f>
        <v>0</v>
      </c>
      <c r="AC162" s="41">
        <f>'1_Original Data'!B161</f>
        <v>0</v>
      </c>
    </row>
    <row r="163" spans="2:29" x14ac:dyDescent="0.25">
      <c r="B163">
        <f>'1_Original Data'!U162</f>
        <v>0</v>
      </c>
      <c r="C163">
        <f>'1_Original Data'!E162</f>
        <v>0</v>
      </c>
      <c r="D163">
        <f>'1_Original Data'!V162</f>
        <v>0</v>
      </c>
      <c r="E163">
        <f>'1_Original Data'!F162</f>
        <v>0</v>
      </c>
      <c r="F163">
        <f>'1_Original Data'!G162</f>
        <v>0</v>
      </c>
      <c r="G163">
        <f>'1_Original Data'!K162</f>
        <v>0</v>
      </c>
      <c r="H163">
        <f>'1_Original Data'!H162</f>
        <v>0</v>
      </c>
      <c r="I163">
        <f>'1_Original Data'!J162</f>
        <v>0</v>
      </c>
      <c r="J163">
        <f>'1_Original Data'!I162</f>
        <v>0</v>
      </c>
      <c r="K163">
        <f>'1_Original Data'!AA162</f>
        <v>0</v>
      </c>
      <c r="L163">
        <f>'1_Original Data'!AH162</f>
        <v>0</v>
      </c>
      <c r="M163">
        <f>'1_Original Data'!AB162</f>
        <v>0</v>
      </c>
      <c r="N163">
        <f>'1_Original Data'!AC162</f>
        <v>0</v>
      </c>
      <c r="O163">
        <f>'1_Original Data'!AG162</f>
        <v>0</v>
      </c>
      <c r="P163">
        <f>'1_Original Data'!AD162</f>
        <v>0</v>
      </c>
      <c r="Q163">
        <f>'1_Original Data'!AF162</f>
        <v>0</v>
      </c>
      <c r="R163">
        <f>'1_Original Data'!AE162</f>
        <v>0</v>
      </c>
      <c r="T163">
        <f>'1_Original Data'!A162</f>
        <v>0</v>
      </c>
      <c r="U163">
        <f>'1_Original Data'!M162</f>
        <v>0</v>
      </c>
      <c r="V163">
        <f>'1_Original Data'!P162</f>
        <v>0</v>
      </c>
      <c r="W163">
        <f>'1_Original Data'!R162</f>
        <v>0</v>
      </c>
      <c r="X163">
        <f>'1_Original Data'!S162</f>
        <v>0</v>
      </c>
      <c r="Y163">
        <f>'1_Original Data'!O162</f>
        <v>0</v>
      </c>
      <c r="Z163">
        <f>'1_Original Data'!C162</f>
        <v>0</v>
      </c>
      <c r="AA163">
        <f>'1_Original Data'!L162</f>
        <v>0</v>
      </c>
      <c r="AB163">
        <f>'1_Original Data'!T162</f>
        <v>0</v>
      </c>
      <c r="AC163" s="41">
        <f>'1_Original Data'!B162</f>
        <v>0</v>
      </c>
    </row>
    <row r="164" spans="2:29" x14ac:dyDescent="0.25">
      <c r="B164">
        <f>'1_Original Data'!U163</f>
        <v>0</v>
      </c>
      <c r="C164">
        <f>'1_Original Data'!E163</f>
        <v>0</v>
      </c>
      <c r="D164">
        <f>'1_Original Data'!V163</f>
        <v>0</v>
      </c>
      <c r="E164">
        <f>'1_Original Data'!F163</f>
        <v>0</v>
      </c>
      <c r="F164">
        <f>'1_Original Data'!G163</f>
        <v>0</v>
      </c>
      <c r="G164">
        <f>'1_Original Data'!K163</f>
        <v>0</v>
      </c>
      <c r="H164">
        <f>'1_Original Data'!H163</f>
        <v>0</v>
      </c>
      <c r="I164">
        <f>'1_Original Data'!J163</f>
        <v>0</v>
      </c>
      <c r="J164">
        <f>'1_Original Data'!I163</f>
        <v>0</v>
      </c>
      <c r="K164">
        <f>'1_Original Data'!AA163</f>
        <v>0</v>
      </c>
      <c r="L164">
        <f>'1_Original Data'!AH163</f>
        <v>0</v>
      </c>
      <c r="M164">
        <f>'1_Original Data'!AB163</f>
        <v>0</v>
      </c>
      <c r="N164">
        <f>'1_Original Data'!AC163</f>
        <v>0</v>
      </c>
      <c r="O164">
        <f>'1_Original Data'!AG163</f>
        <v>0</v>
      </c>
      <c r="P164">
        <f>'1_Original Data'!AD163</f>
        <v>0</v>
      </c>
      <c r="Q164">
        <f>'1_Original Data'!AF163</f>
        <v>0</v>
      </c>
      <c r="R164">
        <f>'1_Original Data'!AE163</f>
        <v>0</v>
      </c>
      <c r="T164">
        <f>'1_Original Data'!A163</f>
        <v>0</v>
      </c>
      <c r="U164">
        <f>'1_Original Data'!M163</f>
        <v>0</v>
      </c>
      <c r="V164">
        <f>'1_Original Data'!P163</f>
        <v>0</v>
      </c>
      <c r="W164">
        <f>'1_Original Data'!R163</f>
        <v>0</v>
      </c>
      <c r="X164">
        <f>'1_Original Data'!S163</f>
        <v>0</v>
      </c>
      <c r="Y164">
        <f>'1_Original Data'!O163</f>
        <v>0</v>
      </c>
      <c r="Z164">
        <f>'1_Original Data'!C163</f>
        <v>0</v>
      </c>
      <c r="AA164">
        <f>'1_Original Data'!L163</f>
        <v>0</v>
      </c>
      <c r="AB164">
        <f>'1_Original Data'!T163</f>
        <v>0</v>
      </c>
      <c r="AC164" s="41">
        <f>'1_Original Data'!B163</f>
        <v>0</v>
      </c>
    </row>
    <row r="165" spans="2:29" x14ac:dyDescent="0.25">
      <c r="B165">
        <f>'1_Original Data'!U164</f>
        <v>0</v>
      </c>
      <c r="C165">
        <f>'1_Original Data'!E164</f>
        <v>0</v>
      </c>
      <c r="D165">
        <f>'1_Original Data'!V164</f>
        <v>0</v>
      </c>
      <c r="E165">
        <f>'1_Original Data'!F164</f>
        <v>0</v>
      </c>
      <c r="F165">
        <f>'1_Original Data'!G164</f>
        <v>0</v>
      </c>
      <c r="G165">
        <f>'1_Original Data'!K164</f>
        <v>0</v>
      </c>
      <c r="H165">
        <f>'1_Original Data'!H164</f>
        <v>0</v>
      </c>
      <c r="I165">
        <f>'1_Original Data'!J164</f>
        <v>0</v>
      </c>
      <c r="J165">
        <f>'1_Original Data'!I164</f>
        <v>0</v>
      </c>
      <c r="K165">
        <f>'1_Original Data'!AA164</f>
        <v>0</v>
      </c>
      <c r="L165">
        <f>'1_Original Data'!AH164</f>
        <v>0</v>
      </c>
      <c r="M165">
        <f>'1_Original Data'!AB164</f>
        <v>0</v>
      </c>
      <c r="N165">
        <f>'1_Original Data'!AC164</f>
        <v>0</v>
      </c>
      <c r="O165">
        <f>'1_Original Data'!AG164</f>
        <v>0</v>
      </c>
      <c r="P165">
        <f>'1_Original Data'!AD164</f>
        <v>0</v>
      </c>
      <c r="Q165">
        <f>'1_Original Data'!AF164</f>
        <v>0</v>
      </c>
      <c r="R165">
        <f>'1_Original Data'!AE164</f>
        <v>0</v>
      </c>
      <c r="T165">
        <f>'1_Original Data'!A164</f>
        <v>0</v>
      </c>
      <c r="U165">
        <f>'1_Original Data'!M164</f>
        <v>0</v>
      </c>
      <c r="V165">
        <f>'1_Original Data'!P164</f>
        <v>0</v>
      </c>
      <c r="W165">
        <f>'1_Original Data'!R164</f>
        <v>0</v>
      </c>
      <c r="X165">
        <f>'1_Original Data'!S164</f>
        <v>0</v>
      </c>
      <c r="Y165">
        <f>'1_Original Data'!O164</f>
        <v>0</v>
      </c>
      <c r="Z165">
        <f>'1_Original Data'!C164</f>
        <v>0</v>
      </c>
      <c r="AA165">
        <f>'1_Original Data'!L164</f>
        <v>0</v>
      </c>
      <c r="AB165">
        <f>'1_Original Data'!T164</f>
        <v>0</v>
      </c>
      <c r="AC165" s="41">
        <f>'1_Original Data'!B164</f>
        <v>0</v>
      </c>
    </row>
    <row r="166" spans="2:29" x14ac:dyDescent="0.25">
      <c r="B166">
        <f>'1_Original Data'!U165</f>
        <v>0</v>
      </c>
      <c r="C166">
        <f>'1_Original Data'!E165</f>
        <v>0</v>
      </c>
      <c r="D166">
        <f>'1_Original Data'!V165</f>
        <v>0</v>
      </c>
      <c r="E166">
        <f>'1_Original Data'!F165</f>
        <v>0</v>
      </c>
      <c r="F166">
        <f>'1_Original Data'!G165</f>
        <v>0</v>
      </c>
      <c r="G166">
        <f>'1_Original Data'!K165</f>
        <v>0</v>
      </c>
      <c r="H166">
        <f>'1_Original Data'!H165</f>
        <v>0</v>
      </c>
      <c r="I166">
        <f>'1_Original Data'!J165</f>
        <v>0</v>
      </c>
      <c r="J166">
        <f>'1_Original Data'!I165</f>
        <v>0</v>
      </c>
      <c r="K166">
        <f>'1_Original Data'!AA165</f>
        <v>0</v>
      </c>
      <c r="L166">
        <f>'1_Original Data'!AH165</f>
        <v>0</v>
      </c>
      <c r="M166">
        <f>'1_Original Data'!AB165</f>
        <v>0</v>
      </c>
      <c r="N166">
        <f>'1_Original Data'!AC165</f>
        <v>0</v>
      </c>
      <c r="O166">
        <f>'1_Original Data'!AG165</f>
        <v>0</v>
      </c>
      <c r="P166">
        <f>'1_Original Data'!AD165</f>
        <v>0</v>
      </c>
      <c r="Q166">
        <f>'1_Original Data'!AF165</f>
        <v>0</v>
      </c>
      <c r="R166">
        <f>'1_Original Data'!AE165</f>
        <v>0</v>
      </c>
      <c r="T166">
        <f>'1_Original Data'!A165</f>
        <v>0</v>
      </c>
      <c r="U166">
        <f>'1_Original Data'!M165</f>
        <v>0</v>
      </c>
      <c r="V166">
        <f>'1_Original Data'!P165</f>
        <v>0</v>
      </c>
      <c r="W166">
        <f>'1_Original Data'!R165</f>
        <v>0</v>
      </c>
      <c r="X166">
        <f>'1_Original Data'!S165</f>
        <v>0</v>
      </c>
      <c r="Y166">
        <f>'1_Original Data'!O165</f>
        <v>0</v>
      </c>
      <c r="Z166">
        <f>'1_Original Data'!C165</f>
        <v>0</v>
      </c>
      <c r="AA166">
        <f>'1_Original Data'!L165</f>
        <v>0</v>
      </c>
      <c r="AB166">
        <f>'1_Original Data'!T165</f>
        <v>0</v>
      </c>
      <c r="AC166" s="41">
        <f>'1_Original Data'!B165</f>
        <v>0</v>
      </c>
    </row>
    <row r="167" spans="2:29" x14ac:dyDescent="0.25">
      <c r="B167">
        <f>'1_Original Data'!U166</f>
        <v>0</v>
      </c>
      <c r="C167">
        <f>'1_Original Data'!E166</f>
        <v>0</v>
      </c>
      <c r="D167">
        <f>'1_Original Data'!V166</f>
        <v>0</v>
      </c>
      <c r="E167">
        <f>'1_Original Data'!F166</f>
        <v>0</v>
      </c>
      <c r="F167">
        <f>'1_Original Data'!G166</f>
        <v>0</v>
      </c>
      <c r="G167">
        <f>'1_Original Data'!K166</f>
        <v>0</v>
      </c>
      <c r="H167">
        <f>'1_Original Data'!H166</f>
        <v>0</v>
      </c>
      <c r="I167">
        <f>'1_Original Data'!J166</f>
        <v>0</v>
      </c>
      <c r="J167">
        <f>'1_Original Data'!I166</f>
        <v>0</v>
      </c>
      <c r="K167">
        <f>'1_Original Data'!AA166</f>
        <v>0</v>
      </c>
      <c r="L167">
        <f>'1_Original Data'!AH166</f>
        <v>0</v>
      </c>
      <c r="M167">
        <f>'1_Original Data'!AB166</f>
        <v>0</v>
      </c>
      <c r="N167">
        <f>'1_Original Data'!AC166</f>
        <v>0</v>
      </c>
      <c r="O167">
        <f>'1_Original Data'!AG166</f>
        <v>0</v>
      </c>
      <c r="P167">
        <f>'1_Original Data'!AD166</f>
        <v>0</v>
      </c>
      <c r="Q167">
        <f>'1_Original Data'!AF166</f>
        <v>0</v>
      </c>
      <c r="R167">
        <f>'1_Original Data'!AE166</f>
        <v>0</v>
      </c>
      <c r="T167">
        <f>'1_Original Data'!A166</f>
        <v>0</v>
      </c>
      <c r="U167">
        <f>'1_Original Data'!M166</f>
        <v>0</v>
      </c>
      <c r="V167">
        <f>'1_Original Data'!P166</f>
        <v>0</v>
      </c>
      <c r="W167">
        <f>'1_Original Data'!R166</f>
        <v>0</v>
      </c>
      <c r="X167">
        <f>'1_Original Data'!S166</f>
        <v>0</v>
      </c>
      <c r="Y167">
        <f>'1_Original Data'!O166</f>
        <v>0</v>
      </c>
      <c r="Z167">
        <f>'1_Original Data'!C166</f>
        <v>0</v>
      </c>
      <c r="AA167">
        <f>'1_Original Data'!L166</f>
        <v>0</v>
      </c>
      <c r="AB167">
        <f>'1_Original Data'!T166</f>
        <v>0</v>
      </c>
      <c r="AC167" s="41">
        <f>'1_Original Data'!B166</f>
        <v>0</v>
      </c>
    </row>
    <row r="168" spans="2:29" x14ac:dyDescent="0.25">
      <c r="B168">
        <f>'1_Original Data'!U167</f>
        <v>0</v>
      </c>
      <c r="C168">
        <f>'1_Original Data'!E167</f>
        <v>0</v>
      </c>
      <c r="D168">
        <f>'1_Original Data'!V167</f>
        <v>0</v>
      </c>
      <c r="E168">
        <f>'1_Original Data'!F167</f>
        <v>0</v>
      </c>
      <c r="F168">
        <f>'1_Original Data'!G167</f>
        <v>0</v>
      </c>
      <c r="G168">
        <f>'1_Original Data'!K167</f>
        <v>0</v>
      </c>
      <c r="H168">
        <f>'1_Original Data'!H167</f>
        <v>0</v>
      </c>
      <c r="I168">
        <f>'1_Original Data'!J167</f>
        <v>0</v>
      </c>
      <c r="J168">
        <f>'1_Original Data'!I167</f>
        <v>0</v>
      </c>
      <c r="K168">
        <f>'1_Original Data'!AA167</f>
        <v>0</v>
      </c>
      <c r="L168">
        <f>'1_Original Data'!AH167</f>
        <v>0</v>
      </c>
      <c r="M168">
        <f>'1_Original Data'!AB167</f>
        <v>0</v>
      </c>
      <c r="N168">
        <f>'1_Original Data'!AC167</f>
        <v>0</v>
      </c>
      <c r="O168">
        <f>'1_Original Data'!AG167</f>
        <v>0</v>
      </c>
      <c r="P168">
        <f>'1_Original Data'!AD167</f>
        <v>0</v>
      </c>
      <c r="Q168">
        <f>'1_Original Data'!AF167</f>
        <v>0</v>
      </c>
      <c r="R168">
        <f>'1_Original Data'!AE167</f>
        <v>0</v>
      </c>
      <c r="T168">
        <f>'1_Original Data'!A167</f>
        <v>0</v>
      </c>
      <c r="U168">
        <f>'1_Original Data'!M167</f>
        <v>0</v>
      </c>
      <c r="V168">
        <f>'1_Original Data'!P167</f>
        <v>0</v>
      </c>
      <c r="W168">
        <f>'1_Original Data'!R167</f>
        <v>0</v>
      </c>
      <c r="X168">
        <f>'1_Original Data'!S167</f>
        <v>0</v>
      </c>
      <c r="Y168">
        <f>'1_Original Data'!O167</f>
        <v>0</v>
      </c>
      <c r="Z168">
        <f>'1_Original Data'!C167</f>
        <v>0</v>
      </c>
      <c r="AA168">
        <f>'1_Original Data'!L167</f>
        <v>0</v>
      </c>
      <c r="AB168">
        <f>'1_Original Data'!T167</f>
        <v>0</v>
      </c>
      <c r="AC168" s="41">
        <f>'1_Original Data'!B167</f>
        <v>0</v>
      </c>
    </row>
    <row r="169" spans="2:29" x14ac:dyDescent="0.25">
      <c r="B169">
        <f>'1_Original Data'!U168</f>
        <v>0</v>
      </c>
      <c r="C169">
        <f>'1_Original Data'!E168</f>
        <v>0</v>
      </c>
      <c r="D169">
        <f>'1_Original Data'!V168</f>
        <v>0</v>
      </c>
      <c r="E169">
        <f>'1_Original Data'!F168</f>
        <v>0</v>
      </c>
      <c r="F169">
        <f>'1_Original Data'!G168</f>
        <v>0</v>
      </c>
      <c r="G169">
        <f>'1_Original Data'!K168</f>
        <v>0</v>
      </c>
      <c r="H169">
        <f>'1_Original Data'!H168</f>
        <v>0</v>
      </c>
      <c r="I169">
        <f>'1_Original Data'!J168</f>
        <v>0</v>
      </c>
      <c r="J169">
        <f>'1_Original Data'!I168</f>
        <v>0</v>
      </c>
      <c r="K169">
        <f>'1_Original Data'!AA168</f>
        <v>0</v>
      </c>
      <c r="L169">
        <f>'1_Original Data'!AH168</f>
        <v>0</v>
      </c>
      <c r="M169">
        <f>'1_Original Data'!AB168</f>
        <v>0</v>
      </c>
      <c r="N169">
        <f>'1_Original Data'!AC168</f>
        <v>0</v>
      </c>
      <c r="O169">
        <f>'1_Original Data'!AG168</f>
        <v>0</v>
      </c>
      <c r="P169">
        <f>'1_Original Data'!AD168</f>
        <v>0</v>
      </c>
      <c r="Q169">
        <f>'1_Original Data'!AF168</f>
        <v>0</v>
      </c>
      <c r="R169">
        <f>'1_Original Data'!AE168</f>
        <v>0</v>
      </c>
      <c r="T169">
        <f>'1_Original Data'!A168</f>
        <v>0</v>
      </c>
      <c r="U169">
        <f>'1_Original Data'!M168</f>
        <v>0</v>
      </c>
      <c r="V169">
        <f>'1_Original Data'!P168</f>
        <v>0</v>
      </c>
      <c r="W169">
        <f>'1_Original Data'!R168</f>
        <v>0</v>
      </c>
      <c r="X169">
        <f>'1_Original Data'!S168</f>
        <v>0</v>
      </c>
      <c r="Y169">
        <f>'1_Original Data'!O168</f>
        <v>0</v>
      </c>
      <c r="Z169">
        <f>'1_Original Data'!C168</f>
        <v>0</v>
      </c>
      <c r="AA169">
        <f>'1_Original Data'!L168</f>
        <v>0</v>
      </c>
      <c r="AB169">
        <f>'1_Original Data'!T168</f>
        <v>0</v>
      </c>
      <c r="AC169" s="41">
        <f>'1_Original Data'!B168</f>
        <v>0</v>
      </c>
    </row>
    <row r="170" spans="2:29" x14ac:dyDescent="0.25">
      <c r="B170">
        <f>'1_Original Data'!U169</f>
        <v>0</v>
      </c>
      <c r="C170">
        <f>'1_Original Data'!E169</f>
        <v>0</v>
      </c>
      <c r="D170">
        <f>'1_Original Data'!V169</f>
        <v>0</v>
      </c>
      <c r="E170">
        <f>'1_Original Data'!F169</f>
        <v>0</v>
      </c>
      <c r="F170">
        <f>'1_Original Data'!G169</f>
        <v>0</v>
      </c>
      <c r="G170">
        <f>'1_Original Data'!K169</f>
        <v>0</v>
      </c>
      <c r="H170">
        <f>'1_Original Data'!H169</f>
        <v>0</v>
      </c>
      <c r="I170">
        <f>'1_Original Data'!J169</f>
        <v>0</v>
      </c>
      <c r="J170">
        <f>'1_Original Data'!I169</f>
        <v>0</v>
      </c>
      <c r="K170">
        <f>'1_Original Data'!AA169</f>
        <v>0</v>
      </c>
      <c r="L170">
        <f>'1_Original Data'!AH169</f>
        <v>0</v>
      </c>
      <c r="M170">
        <f>'1_Original Data'!AB169</f>
        <v>0</v>
      </c>
      <c r="N170">
        <f>'1_Original Data'!AC169</f>
        <v>0</v>
      </c>
      <c r="O170">
        <f>'1_Original Data'!AG169</f>
        <v>0</v>
      </c>
      <c r="P170">
        <f>'1_Original Data'!AD169</f>
        <v>0</v>
      </c>
      <c r="Q170">
        <f>'1_Original Data'!AF169</f>
        <v>0</v>
      </c>
      <c r="R170">
        <f>'1_Original Data'!AE169</f>
        <v>0</v>
      </c>
      <c r="T170">
        <f>'1_Original Data'!A169</f>
        <v>0</v>
      </c>
      <c r="U170">
        <f>'1_Original Data'!M169</f>
        <v>0</v>
      </c>
      <c r="V170">
        <f>'1_Original Data'!P169</f>
        <v>0</v>
      </c>
      <c r="W170">
        <f>'1_Original Data'!R169</f>
        <v>0</v>
      </c>
      <c r="X170">
        <f>'1_Original Data'!S169</f>
        <v>0</v>
      </c>
      <c r="Y170">
        <f>'1_Original Data'!O169</f>
        <v>0</v>
      </c>
      <c r="Z170">
        <f>'1_Original Data'!C169</f>
        <v>0</v>
      </c>
      <c r="AA170">
        <f>'1_Original Data'!L169</f>
        <v>0</v>
      </c>
      <c r="AB170">
        <f>'1_Original Data'!T169</f>
        <v>0</v>
      </c>
      <c r="AC170" s="41">
        <f>'1_Original Data'!B169</f>
        <v>0</v>
      </c>
    </row>
    <row r="171" spans="2:29" x14ac:dyDescent="0.25">
      <c r="B171">
        <f>'1_Original Data'!U170</f>
        <v>0</v>
      </c>
      <c r="C171">
        <f>'1_Original Data'!E170</f>
        <v>0</v>
      </c>
      <c r="D171">
        <f>'1_Original Data'!V170</f>
        <v>0</v>
      </c>
      <c r="E171">
        <f>'1_Original Data'!F170</f>
        <v>0</v>
      </c>
      <c r="F171">
        <f>'1_Original Data'!G170</f>
        <v>0</v>
      </c>
      <c r="G171">
        <f>'1_Original Data'!K170</f>
        <v>0</v>
      </c>
      <c r="H171">
        <f>'1_Original Data'!H170</f>
        <v>0</v>
      </c>
      <c r="I171">
        <f>'1_Original Data'!J170</f>
        <v>0</v>
      </c>
      <c r="J171">
        <f>'1_Original Data'!I170</f>
        <v>0</v>
      </c>
      <c r="K171">
        <f>'1_Original Data'!AA170</f>
        <v>0</v>
      </c>
      <c r="L171">
        <f>'1_Original Data'!AH170</f>
        <v>0</v>
      </c>
      <c r="M171">
        <f>'1_Original Data'!AB170</f>
        <v>0</v>
      </c>
      <c r="N171">
        <f>'1_Original Data'!AC170</f>
        <v>0</v>
      </c>
      <c r="O171">
        <f>'1_Original Data'!AG170</f>
        <v>0</v>
      </c>
      <c r="P171">
        <f>'1_Original Data'!AD170</f>
        <v>0</v>
      </c>
      <c r="Q171">
        <f>'1_Original Data'!AF170</f>
        <v>0</v>
      </c>
      <c r="R171">
        <f>'1_Original Data'!AE170</f>
        <v>0</v>
      </c>
      <c r="T171">
        <f>'1_Original Data'!A170</f>
        <v>0</v>
      </c>
      <c r="U171">
        <f>'1_Original Data'!M170</f>
        <v>0</v>
      </c>
      <c r="V171">
        <f>'1_Original Data'!P170</f>
        <v>0</v>
      </c>
      <c r="W171">
        <f>'1_Original Data'!R170</f>
        <v>0</v>
      </c>
      <c r="X171">
        <f>'1_Original Data'!S170</f>
        <v>0</v>
      </c>
      <c r="Y171">
        <f>'1_Original Data'!O170</f>
        <v>0</v>
      </c>
      <c r="Z171">
        <f>'1_Original Data'!C170</f>
        <v>0</v>
      </c>
      <c r="AA171">
        <f>'1_Original Data'!L170</f>
        <v>0</v>
      </c>
      <c r="AB171">
        <f>'1_Original Data'!T170</f>
        <v>0</v>
      </c>
      <c r="AC171" s="41">
        <f>'1_Original Data'!B170</f>
        <v>0</v>
      </c>
    </row>
    <row r="172" spans="2:29" x14ac:dyDescent="0.25">
      <c r="B172">
        <f>'1_Original Data'!U171</f>
        <v>0</v>
      </c>
      <c r="C172">
        <f>'1_Original Data'!E171</f>
        <v>0</v>
      </c>
      <c r="D172">
        <f>'1_Original Data'!V171</f>
        <v>0</v>
      </c>
      <c r="E172">
        <f>'1_Original Data'!F171</f>
        <v>0</v>
      </c>
      <c r="F172">
        <f>'1_Original Data'!G171</f>
        <v>0</v>
      </c>
      <c r="G172">
        <f>'1_Original Data'!K171</f>
        <v>0</v>
      </c>
      <c r="H172">
        <f>'1_Original Data'!H171</f>
        <v>0</v>
      </c>
      <c r="I172">
        <f>'1_Original Data'!J171</f>
        <v>0</v>
      </c>
      <c r="J172">
        <f>'1_Original Data'!I171</f>
        <v>0</v>
      </c>
      <c r="K172">
        <f>'1_Original Data'!AA171</f>
        <v>0</v>
      </c>
      <c r="L172">
        <f>'1_Original Data'!AH171</f>
        <v>0</v>
      </c>
      <c r="M172">
        <f>'1_Original Data'!AB171</f>
        <v>0</v>
      </c>
      <c r="N172">
        <f>'1_Original Data'!AC171</f>
        <v>0</v>
      </c>
      <c r="O172">
        <f>'1_Original Data'!AG171</f>
        <v>0</v>
      </c>
      <c r="P172">
        <f>'1_Original Data'!AD171</f>
        <v>0</v>
      </c>
      <c r="Q172">
        <f>'1_Original Data'!AF171</f>
        <v>0</v>
      </c>
      <c r="R172">
        <f>'1_Original Data'!AE171</f>
        <v>0</v>
      </c>
      <c r="T172">
        <f>'1_Original Data'!A171</f>
        <v>0</v>
      </c>
      <c r="U172">
        <f>'1_Original Data'!M171</f>
        <v>0</v>
      </c>
      <c r="V172">
        <f>'1_Original Data'!P171</f>
        <v>0</v>
      </c>
      <c r="W172">
        <f>'1_Original Data'!R171</f>
        <v>0</v>
      </c>
      <c r="X172">
        <f>'1_Original Data'!S171</f>
        <v>0</v>
      </c>
      <c r="Y172">
        <f>'1_Original Data'!O171</f>
        <v>0</v>
      </c>
      <c r="Z172">
        <f>'1_Original Data'!C171</f>
        <v>0</v>
      </c>
      <c r="AA172">
        <f>'1_Original Data'!L171</f>
        <v>0</v>
      </c>
      <c r="AB172">
        <f>'1_Original Data'!T171</f>
        <v>0</v>
      </c>
      <c r="AC172" s="41">
        <f>'1_Original Data'!B171</f>
        <v>0</v>
      </c>
    </row>
    <row r="173" spans="2:29" x14ac:dyDescent="0.25">
      <c r="B173">
        <f>'1_Original Data'!U172</f>
        <v>0</v>
      </c>
      <c r="C173">
        <f>'1_Original Data'!E172</f>
        <v>0</v>
      </c>
      <c r="D173">
        <f>'1_Original Data'!V172</f>
        <v>0</v>
      </c>
      <c r="E173">
        <f>'1_Original Data'!F172</f>
        <v>0</v>
      </c>
      <c r="F173">
        <f>'1_Original Data'!G172</f>
        <v>0</v>
      </c>
      <c r="G173">
        <f>'1_Original Data'!K172</f>
        <v>0</v>
      </c>
      <c r="H173">
        <f>'1_Original Data'!H172</f>
        <v>0</v>
      </c>
      <c r="I173">
        <f>'1_Original Data'!J172</f>
        <v>0</v>
      </c>
      <c r="J173">
        <f>'1_Original Data'!I172</f>
        <v>0</v>
      </c>
      <c r="K173">
        <f>'1_Original Data'!AA172</f>
        <v>0</v>
      </c>
      <c r="L173">
        <f>'1_Original Data'!AH172</f>
        <v>0</v>
      </c>
      <c r="M173">
        <f>'1_Original Data'!AB172</f>
        <v>0</v>
      </c>
      <c r="N173">
        <f>'1_Original Data'!AC172</f>
        <v>0</v>
      </c>
      <c r="O173">
        <f>'1_Original Data'!AG172</f>
        <v>0</v>
      </c>
      <c r="P173">
        <f>'1_Original Data'!AD172</f>
        <v>0</v>
      </c>
      <c r="Q173">
        <f>'1_Original Data'!AF172</f>
        <v>0</v>
      </c>
      <c r="R173">
        <f>'1_Original Data'!AE172</f>
        <v>0</v>
      </c>
      <c r="T173">
        <f>'1_Original Data'!A172</f>
        <v>0</v>
      </c>
      <c r="U173">
        <f>'1_Original Data'!M172</f>
        <v>0</v>
      </c>
      <c r="V173">
        <f>'1_Original Data'!P172</f>
        <v>0</v>
      </c>
      <c r="W173">
        <f>'1_Original Data'!R172</f>
        <v>0</v>
      </c>
      <c r="X173">
        <f>'1_Original Data'!S172</f>
        <v>0</v>
      </c>
      <c r="Y173">
        <f>'1_Original Data'!O172</f>
        <v>0</v>
      </c>
      <c r="Z173">
        <f>'1_Original Data'!C172</f>
        <v>0</v>
      </c>
      <c r="AA173">
        <f>'1_Original Data'!L172</f>
        <v>0</v>
      </c>
      <c r="AB173">
        <f>'1_Original Data'!T172</f>
        <v>0</v>
      </c>
      <c r="AC173" s="41">
        <f>'1_Original Data'!B172</f>
        <v>0</v>
      </c>
    </row>
    <row r="174" spans="2:29" x14ac:dyDescent="0.25">
      <c r="B174">
        <f>'1_Original Data'!U173</f>
        <v>0</v>
      </c>
      <c r="C174">
        <f>'1_Original Data'!E173</f>
        <v>0</v>
      </c>
      <c r="D174">
        <f>'1_Original Data'!V173</f>
        <v>0</v>
      </c>
      <c r="E174">
        <f>'1_Original Data'!F173</f>
        <v>0</v>
      </c>
      <c r="F174">
        <f>'1_Original Data'!G173</f>
        <v>0</v>
      </c>
      <c r="G174">
        <f>'1_Original Data'!K173</f>
        <v>0</v>
      </c>
      <c r="H174">
        <f>'1_Original Data'!H173</f>
        <v>0</v>
      </c>
      <c r="I174">
        <f>'1_Original Data'!J173</f>
        <v>0</v>
      </c>
      <c r="J174">
        <f>'1_Original Data'!I173</f>
        <v>0</v>
      </c>
      <c r="K174">
        <f>'1_Original Data'!AA173</f>
        <v>0</v>
      </c>
      <c r="L174">
        <f>'1_Original Data'!AH173</f>
        <v>0</v>
      </c>
      <c r="M174">
        <f>'1_Original Data'!AB173</f>
        <v>0</v>
      </c>
      <c r="N174">
        <f>'1_Original Data'!AC173</f>
        <v>0</v>
      </c>
      <c r="O174">
        <f>'1_Original Data'!AG173</f>
        <v>0</v>
      </c>
      <c r="P174">
        <f>'1_Original Data'!AD173</f>
        <v>0</v>
      </c>
      <c r="Q174">
        <f>'1_Original Data'!AF173</f>
        <v>0</v>
      </c>
      <c r="R174">
        <f>'1_Original Data'!AE173</f>
        <v>0</v>
      </c>
      <c r="T174">
        <f>'1_Original Data'!A173</f>
        <v>0</v>
      </c>
      <c r="U174">
        <f>'1_Original Data'!M173</f>
        <v>0</v>
      </c>
      <c r="V174">
        <f>'1_Original Data'!P173</f>
        <v>0</v>
      </c>
      <c r="W174">
        <f>'1_Original Data'!R173</f>
        <v>0</v>
      </c>
      <c r="X174">
        <f>'1_Original Data'!S173</f>
        <v>0</v>
      </c>
      <c r="Y174">
        <f>'1_Original Data'!O173</f>
        <v>0</v>
      </c>
      <c r="Z174">
        <f>'1_Original Data'!C173</f>
        <v>0</v>
      </c>
      <c r="AA174">
        <f>'1_Original Data'!L173</f>
        <v>0</v>
      </c>
      <c r="AB174">
        <f>'1_Original Data'!T173</f>
        <v>0</v>
      </c>
      <c r="AC174" s="41">
        <f>'1_Original Data'!B173</f>
        <v>0</v>
      </c>
    </row>
    <row r="175" spans="2:29" x14ac:dyDescent="0.25">
      <c r="B175">
        <f>'1_Original Data'!U174</f>
        <v>0</v>
      </c>
      <c r="C175">
        <f>'1_Original Data'!E174</f>
        <v>0</v>
      </c>
      <c r="D175">
        <f>'1_Original Data'!V174</f>
        <v>0</v>
      </c>
      <c r="E175">
        <f>'1_Original Data'!F174</f>
        <v>0</v>
      </c>
      <c r="F175">
        <f>'1_Original Data'!G174</f>
        <v>0</v>
      </c>
      <c r="G175">
        <f>'1_Original Data'!K174</f>
        <v>0</v>
      </c>
      <c r="H175">
        <f>'1_Original Data'!H174</f>
        <v>0</v>
      </c>
      <c r="I175">
        <f>'1_Original Data'!J174</f>
        <v>0</v>
      </c>
      <c r="J175">
        <f>'1_Original Data'!I174</f>
        <v>0</v>
      </c>
      <c r="K175">
        <f>'1_Original Data'!AA174</f>
        <v>0</v>
      </c>
      <c r="L175">
        <f>'1_Original Data'!AH174</f>
        <v>0</v>
      </c>
      <c r="M175">
        <f>'1_Original Data'!AB174</f>
        <v>0</v>
      </c>
      <c r="N175">
        <f>'1_Original Data'!AC174</f>
        <v>0</v>
      </c>
      <c r="O175">
        <f>'1_Original Data'!AG174</f>
        <v>0</v>
      </c>
      <c r="P175">
        <f>'1_Original Data'!AD174</f>
        <v>0</v>
      </c>
      <c r="Q175">
        <f>'1_Original Data'!AF174</f>
        <v>0</v>
      </c>
      <c r="R175">
        <f>'1_Original Data'!AE174</f>
        <v>0</v>
      </c>
      <c r="T175">
        <f>'1_Original Data'!A174</f>
        <v>0</v>
      </c>
      <c r="U175">
        <f>'1_Original Data'!M174</f>
        <v>0</v>
      </c>
      <c r="V175">
        <f>'1_Original Data'!P174</f>
        <v>0</v>
      </c>
      <c r="W175">
        <f>'1_Original Data'!R174</f>
        <v>0</v>
      </c>
      <c r="X175">
        <f>'1_Original Data'!S174</f>
        <v>0</v>
      </c>
      <c r="Y175">
        <f>'1_Original Data'!O174</f>
        <v>0</v>
      </c>
      <c r="Z175">
        <f>'1_Original Data'!C174</f>
        <v>0</v>
      </c>
      <c r="AA175">
        <f>'1_Original Data'!L174</f>
        <v>0</v>
      </c>
      <c r="AB175">
        <f>'1_Original Data'!T174</f>
        <v>0</v>
      </c>
      <c r="AC175" s="41">
        <f>'1_Original Data'!B174</f>
        <v>0</v>
      </c>
    </row>
    <row r="176" spans="2:29" x14ac:dyDescent="0.25">
      <c r="B176">
        <f>'1_Original Data'!U175</f>
        <v>0</v>
      </c>
      <c r="C176">
        <f>'1_Original Data'!E175</f>
        <v>0</v>
      </c>
      <c r="D176">
        <f>'1_Original Data'!V175</f>
        <v>0</v>
      </c>
      <c r="E176">
        <f>'1_Original Data'!F175</f>
        <v>0</v>
      </c>
      <c r="F176">
        <f>'1_Original Data'!G175</f>
        <v>0</v>
      </c>
      <c r="G176">
        <f>'1_Original Data'!K175</f>
        <v>0</v>
      </c>
      <c r="H176">
        <f>'1_Original Data'!H175</f>
        <v>0</v>
      </c>
      <c r="I176">
        <f>'1_Original Data'!J175</f>
        <v>0</v>
      </c>
      <c r="J176">
        <f>'1_Original Data'!I175</f>
        <v>0</v>
      </c>
      <c r="K176">
        <f>'1_Original Data'!AA175</f>
        <v>0</v>
      </c>
      <c r="L176">
        <f>'1_Original Data'!AH175</f>
        <v>0</v>
      </c>
      <c r="M176">
        <f>'1_Original Data'!AB175</f>
        <v>0</v>
      </c>
      <c r="N176">
        <f>'1_Original Data'!AC175</f>
        <v>0</v>
      </c>
      <c r="O176">
        <f>'1_Original Data'!AG175</f>
        <v>0</v>
      </c>
      <c r="P176">
        <f>'1_Original Data'!AD175</f>
        <v>0</v>
      </c>
      <c r="Q176">
        <f>'1_Original Data'!AF175</f>
        <v>0</v>
      </c>
      <c r="R176">
        <f>'1_Original Data'!AE175</f>
        <v>0</v>
      </c>
      <c r="T176">
        <f>'1_Original Data'!A175</f>
        <v>0</v>
      </c>
      <c r="U176">
        <f>'1_Original Data'!M175</f>
        <v>0</v>
      </c>
      <c r="V176">
        <f>'1_Original Data'!P175</f>
        <v>0</v>
      </c>
      <c r="W176">
        <f>'1_Original Data'!R175</f>
        <v>0</v>
      </c>
      <c r="X176">
        <f>'1_Original Data'!S175</f>
        <v>0</v>
      </c>
      <c r="Y176">
        <f>'1_Original Data'!O175</f>
        <v>0</v>
      </c>
      <c r="Z176">
        <f>'1_Original Data'!C175</f>
        <v>0</v>
      </c>
      <c r="AA176">
        <f>'1_Original Data'!L175</f>
        <v>0</v>
      </c>
      <c r="AB176">
        <f>'1_Original Data'!T175</f>
        <v>0</v>
      </c>
      <c r="AC176" s="41">
        <f>'1_Original Data'!B175</f>
        <v>0</v>
      </c>
    </row>
    <row r="177" spans="2:29" x14ac:dyDescent="0.25">
      <c r="B177">
        <f>'1_Original Data'!U176</f>
        <v>0</v>
      </c>
      <c r="C177">
        <f>'1_Original Data'!E176</f>
        <v>0</v>
      </c>
      <c r="D177">
        <f>'1_Original Data'!V176</f>
        <v>0</v>
      </c>
      <c r="E177">
        <f>'1_Original Data'!F176</f>
        <v>0</v>
      </c>
      <c r="F177">
        <f>'1_Original Data'!G176</f>
        <v>0</v>
      </c>
      <c r="G177">
        <f>'1_Original Data'!K176</f>
        <v>0</v>
      </c>
      <c r="H177">
        <f>'1_Original Data'!H176</f>
        <v>0</v>
      </c>
      <c r="I177">
        <f>'1_Original Data'!J176</f>
        <v>0</v>
      </c>
      <c r="J177">
        <f>'1_Original Data'!I176</f>
        <v>0</v>
      </c>
      <c r="K177">
        <f>'1_Original Data'!AA176</f>
        <v>0</v>
      </c>
      <c r="L177">
        <f>'1_Original Data'!AH176</f>
        <v>0</v>
      </c>
      <c r="M177">
        <f>'1_Original Data'!AB176</f>
        <v>0</v>
      </c>
      <c r="N177">
        <f>'1_Original Data'!AC176</f>
        <v>0</v>
      </c>
      <c r="O177">
        <f>'1_Original Data'!AG176</f>
        <v>0</v>
      </c>
      <c r="P177">
        <f>'1_Original Data'!AD176</f>
        <v>0</v>
      </c>
      <c r="Q177">
        <f>'1_Original Data'!AF176</f>
        <v>0</v>
      </c>
      <c r="R177">
        <f>'1_Original Data'!AE176</f>
        <v>0</v>
      </c>
      <c r="T177">
        <f>'1_Original Data'!A176</f>
        <v>0</v>
      </c>
      <c r="U177">
        <f>'1_Original Data'!M176</f>
        <v>0</v>
      </c>
      <c r="V177">
        <f>'1_Original Data'!P176</f>
        <v>0</v>
      </c>
      <c r="W177">
        <f>'1_Original Data'!R176</f>
        <v>0</v>
      </c>
      <c r="X177">
        <f>'1_Original Data'!S176</f>
        <v>0</v>
      </c>
      <c r="Y177">
        <f>'1_Original Data'!O176</f>
        <v>0</v>
      </c>
      <c r="Z177">
        <f>'1_Original Data'!C176</f>
        <v>0</v>
      </c>
      <c r="AA177">
        <f>'1_Original Data'!L176</f>
        <v>0</v>
      </c>
      <c r="AB177">
        <f>'1_Original Data'!T176</f>
        <v>0</v>
      </c>
      <c r="AC177" s="41">
        <f>'1_Original Data'!B176</f>
        <v>0</v>
      </c>
    </row>
    <row r="178" spans="2:29" x14ac:dyDescent="0.25">
      <c r="B178">
        <f>'1_Original Data'!U177</f>
        <v>0</v>
      </c>
      <c r="C178">
        <f>'1_Original Data'!E177</f>
        <v>0</v>
      </c>
      <c r="D178">
        <f>'1_Original Data'!V177</f>
        <v>0</v>
      </c>
      <c r="E178">
        <f>'1_Original Data'!F177</f>
        <v>0</v>
      </c>
      <c r="F178">
        <f>'1_Original Data'!G177</f>
        <v>0</v>
      </c>
      <c r="G178">
        <f>'1_Original Data'!K177</f>
        <v>0</v>
      </c>
      <c r="H178">
        <f>'1_Original Data'!H177</f>
        <v>0</v>
      </c>
      <c r="I178">
        <f>'1_Original Data'!J177</f>
        <v>0</v>
      </c>
      <c r="J178">
        <f>'1_Original Data'!I177</f>
        <v>0</v>
      </c>
      <c r="K178">
        <f>'1_Original Data'!AA177</f>
        <v>0</v>
      </c>
      <c r="L178">
        <f>'1_Original Data'!AH177</f>
        <v>0</v>
      </c>
      <c r="M178">
        <f>'1_Original Data'!AB177</f>
        <v>0</v>
      </c>
      <c r="N178">
        <f>'1_Original Data'!AC177</f>
        <v>0</v>
      </c>
      <c r="O178">
        <f>'1_Original Data'!AG177</f>
        <v>0</v>
      </c>
      <c r="P178">
        <f>'1_Original Data'!AD177</f>
        <v>0</v>
      </c>
      <c r="Q178">
        <f>'1_Original Data'!AF177</f>
        <v>0</v>
      </c>
      <c r="R178">
        <f>'1_Original Data'!AE177</f>
        <v>0</v>
      </c>
      <c r="T178">
        <f>'1_Original Data'!A177</f>
        <v>0</v>
      </c>
      <c r="U178">
        <f>'1_Original Data'!M177</f>
        <v>0</v>
      </c>
      <c r="V178">
        <f>'1_Original Data'!P177</f>
        <v>0</v>
      </c>
      <c r="W178">
        <f>'1_Original Data'!R177</f>
        <v>0</v>
      </c>
      <c r="X178">
        <f>'1_Original Data'!S177</f>
        <v>0</v>
      </c>
      <c r="Y178">
        <f>'1_Original Data'!O177</f>
        <v>0</v>
      </c>
      <c r="Z178">
        <f>'1_Original Data'!C177</f>
        <v>0</v>
      </c>
      <c r="AA178">
        <f>'1_Original Data'!L177</f>
        <v>0</v>
      </c>
      <c r="AB178">
        <f>'1_Original Data'!T177</f>
        <v>0</v>
      </c>
      <c r="AC178" s="41">
        <f>'1_Original Data'!B177</f>
        <v>0</v>
      </c>
    </row>
    <row r="179" spans="2:29" x14ac:dyDescent="0.25">
      <c r="B179">
        <f>'1_Original Data'!U178</f>
        <v>0</v>
      </c>
      <c r="C179">
        <f>'1_Original Data'!E178</f>
        <v>0</v>
      </c>
      <c r="D179">
        <f>'1_Original Data'!V178</f>
        <v>0</v>
      </c>
      <c r="E179">
        <f>'1_Original Data'!F178</f>
        <v>0</v>
      </c>
      <c r="F179">
        <f>'1_Original Data'!G178</f>
        <v>0</v>
      </c>
      <c r="G179">
        <f>'1_Original Data'!K178</f>
        <v>0</v>
      </c>
      <c r="H179">
        <f>'1_Original Data'!H178</f>
        <v>0</v>
      </c>
      <c r="I179">
        <f>'1_Original Data'!J178</f>
        <v>0</v>
      </c>
      <c r="J179">
        <f>'1_Original Data'!I178</f>
        <v>0</v>
      </c>
      <c r="K179">
        <f>'1_Original Data'!AA178</f>
        <v>0</v>
      </c>
      <c r="L179">
        <f>'1_Original Data'!AH178</f>
        <v>0</v>
      </c>
      <c r="M179">
        <f>'1_Original Data'!AB178</f>
        <v>0</v>
      </c>
      <c r="N179">
        <f>'1_Original Data'!AC178</f>
        <v>0</v>
      </c>
      <c r="O179">
        <f>'1_Original Data'!AG178</f>
        <v>0</v>
      </c>
      <c r="P179">
        <f>'1_Original Data'!AD178</f>
        <v>0</v>
      </c>
      <c r="Q179">
        <f>'1_Original Data'!AF178</f>
        <v>0</v>
      </c>
      <c r="R179">
        <f>'1_Original Data'!AE178</f>
        <v>0</v>
      </c>
      <c r="T179">
        <f>'1_Original Data'!A178</f>
        <v>0</v>
      </c>
      <c r="U179">
        <f>'1_Original Data'!M178</f>
        <v>0</v>
      </c>
      <c r="V179">
        <f>'1_Original Data'!P178</f>
        <v>0</v>
      </c>
      <c r="W179">
        <f>'1_Original Data'!R178</f>
        <v>0</v>
      </c>
      <c r="X179">
        <f>'1_Original Data'!S178</f>
        <v>0</v>
      </c>
      <c r="Y179">
        <f>'1_Original Data'!O178</f>
        <v>0</v>
      </c>
      <c r="Z179">
        <f>'1_Original Data'!C178</f>
        <v>0</v>
      </c>
      <c r="AA179">
        <f>'1_Original Data'!L178</f>
        <v>0</v>
      </c>
      <c r="AB179">
        <f>'1_Original Data'!T178</f>
        <v>0</v>
      </c>
      <c r="AC179" s="41">
        <f>'1_Original Data'!B178</f>
        <v>0</v>
      </c>
    </row>
    <row r="180" spans="2:29" x14ac:dyDescent="0.25">
      <c r="B180">
        <f>'1_Original Data'!U179</f>
        <v>0</v>
      </c>
      <c r="C180">
        <f>'1_Original Data'!E179</f>
        <v>0</v>
      </c>
      <c r="D180">
        <f>'1_Original Data'!V179</f>
        <v>0</v>
      </c>
      <c r="E180">
        <f>'1_Original Data'!F179</f>
        <v>0</v>
      </c>
      <c r="F180">
        <f>'1_Original Data'!G179</f>
        <v>0</v>
      </c>
      <c r="G180">
        <f>'1_Original Data'!K179</f>
        <v>0</v>
      </c>
      <c r="H180">
        <f>'1_Original Data'!H179</f>
        <v>0</v>
      </c>
      <c r="I180">
        <f>'1_Original Data'!J179</f>
        <v>0</v>
      </c>
      <c r="J180">
        <f>'1_Original Data'!I179</f>
        <v>0</v>
      </c>
      <c r="K180">
        <f>'1_Original Data'!AA179</f>
        <v>0</v>
      </c>
      <c r="L180">
        <f>'1_Original Data'!AH179</f>
        <v>0</v>
      </c>
      <c r="M180">
        <f>'1_Original Data'!AB179</f>
        <v>0</v>
      </c>
      <c r="N180">
        <f>'1_Original Data'!AC179</f>
        <v>0</v>
      </c>
      <c r="O180">
        <f>'1_Original Data'!AG179</f>
        <v>0</v>
      </c>
      <c r="P180">
        <f>'1_Original Data'!AD179</f>
        <v>0</v>
      </c>
      <c r="Q180">
        <f>'1_Original Data'!AF179</f>
        <v>0</v>
      </c>
      <c r="R180">
        <f>'1_Original Data'!AE179</f>
        <v>0</v>
      </c>
      <c r="T180">
        <f>'1_Original Data'!A179</f>
        <v>0</v>
      </c>
      <c r="U180">
        <f>'1_Original Data'!M179</f>
        <v>0</v>
      </c>
      <c r="V180">
        <f>'1_Original Data'!P179</f>
        <v>0</v>
      </c>
      <c r="W180">
        <f>'1_Original Data'!R179</f>
        <v>0</v>
      </c>
      <c r="X180">
        <f>'1_Original Data'!S179</f>
        <v>0</v>
      </c>
      <c r="Y180">
        <f>'1_Original Data'!O179</f>
        <v>0</v>
      </c>
      <c r="Z180">
        <f>'1_Original Data'!C179</f>
        <v>0</v>
      </c>
      <c r="AA180">
        <f>'1_Original Data'!L179</f>
        <v>0</v>
      </c>
      <c r="AB180">
        <f>'1_Original Data'!T179</f>
        <v>0</v>
      </c>
      <c r="AC180" s="41">
        <f>'1_Original Data'!B179</f>
        <v>0</v>
      </c>
    </row>
    <row r="181" spans="2:29" x14ac:dyDescent="0.25">
      <c r="B181">
        <f>'1_Original Data'!U180</f>
        <v>0</v>
      </c>
      <c r="C181">
        <f>'1_Original Data'!E180</f>
        <v>0</v>
      </c>
      <c r="D181">
        <f>'1_Original Data'!V180</f>
        <v>0</v>
      </c>
      <c r="E181">
        <f>'1_Original Data'!F180</f>
        <v>0</v>
      </c>
      <c r="F181">
        <f>'1_Original Data'!G180</f>
        <v>0</v>
      </c>
      <c r="G181">
        <f>'1_Original Data'!K180</f>
        <v>0</v>
      </c>
      <c r="H181">
        <f>'1_Original Data'!H180</f>
        <v>0</v>
      </c>
      <c r="I181">
        <f>'1_Original Data'!J180</f>
        <v>0</v>
      </c>
      <c r="J181">
        <f>'1_Original Data'!I180</f>
        <v>0</v>
      </c>
      <c r="K181">
        <f>'1_Original Data'!AA180</f>
        <v>0</v>
      </c>
      <c r="L181">
        <f>'1_Original Data'!AH180</f>
        <v>0</v>
      </c>
      <c r="M181">
        <f>'1_Original Data'!AB180</f>
        <v>0</v>
      </c>
      <c r="N181">
        <f>'1_Original Data'!AC180</f>
        <v>0</v>
      </c>
      <c r="O181">
        <f>'1_Original Data'!AG180</f>
        <v>0</v>
      </c>
      <c r="P181">
        <f>'1_Original Data'!AD180</f>
        <v>0</v>
      </c>
      <c r="Q181">
        <f>'1_Original Data'!AF180</f>
        <v>0</v>
      </c>
      <c r="R181">
        <f>'1_Original Data'!AE180</f>
        <v>0</v>
      </c>
      <c r="T181">
        <f>'1_Original Data'!A180</f>
        <v>0</v>
      </c>
      <c r="U181">
        <f>'1_Original Data'!M180</f>
        <v>0</v>
      </c>
      <c r="V181">
        <f>'1_Original Data'!P180</f>
        <v>0</v>
      </c>
      <c r="W181">
        <f>'1_Original Data'!R180</f>
        <v>0</v>
      </c>
      <c r="X181">
        <f>'1_Original Data'!S180</f>
        <v>0</v>
      </c>
      <c r="Y181">
        <f>'1_Original Data'!O180</f>
        <v>0</v>
      </c>
      <c r="Z181">
        <f>'1_Original Data'!C180</f>
        <v>0</v>
      </c>
      <c r="AA181">
        <f>'1_Original Data'!L180</f>
        <v>0</v>
      </c>
      <c r="AB181">
        <f>'1_Original Data'!T180</f>
        <v>0</v>
      </c>
      <c r="AC181" s="41">
        <f>'1_Original Data'!B180</f>
        <v>0</v>
      </c>
    </row>
    <row r="182" spans="2:29" x14ac:dyDescent="0.25">
      <c r="B182">
        <f>'1_Original Data'!U181</f>
        <v>0</v>
      </c>
      <c r="C182">
        <f>'1_Original Data'!E181</f>
        <v>0</v>
      </c>
      <c r="D182">
        <f>'1_Original Data'!V181</f>
        <v>0</v>
      </c>
      <c r="E182">
        <f>'1_Original Data'!F181</f>
        <v>0</v>
      </c>
      <c r="F182">
        <f>'1_Original Data'!G181</f>
        <v>0</v>
      </c>
      <c r="G182">
        <f>'1_Original Data'!K181</f>
        <v>0</v>
      </c>
      <c r="H182">
        <f>'1_Original Data'!H181</f>
        <v>0</v>
      </c>
      <c r="I182">
        <f>'1_Original Data'!J181</f>
        <v>0</v>
      </c>
      <c r="J182">
        <f>'1_Original Data'!I181</f>
        <v>0</v>
      </c>
      <c r="K182">
        <f>'1_Original Data'!AA181</f>
        <v>0</v>
      </c>
      <c r="L182">
        <f>'1_Original Data'!AH181</f>
        <v>0</v>
      </c>
      <c r="M182">
        <f>'1_Original Data'!AB181</f>
        <v>0</v>
      </c>
      <c r="N182">
        <f>'1_Original Data'!AC181</f>
        <v>0</v>
      </c>
      <c r="O182">
        <f>'1_Original Data'!AG181</f>
        <v>0</v>
      </c>
      <c r="P182">
        <f>'1_Original Data'!AD181</f>
        <v>0</v>
      </c>
      <c r="Q182">
        <f>'1_Original Data'!AF181</f>
        <v>0</v>
      </c>
      <c r="R182">
        <f>'1_Original Data'!AE181</f>
        <v>0</v>
      </c>
      <c r="T182">
        <f>'1_Original Data'!A181</f>
        <v>0</v>
      </c>
      <c r="U182">
        <f>'1_Original Data'!M181</f>
        <v>0</v>
      </c>
      <c r="V182">
        <f>'1_Original Data'!P181</f>
        <v>0</v>
      </c>
      <c r="W182">
        <f>'1_Original Data'!R181</f>
        <v>0</v>
      </c>
      <c r="X182">
        <f>'1_Original Data'!S181</f>
        <v>0</v>
      </c>
      <c r="Y182">
        <f>'1_Original Data'!O181</f>
        <v>0</v>
      </c>
      <c r="Z182">
        <f>'1_Original Data'!C181</f>
        <v>0</v>
      </c>
      <c r="AA182">
        <f>'1_Original Data'!L181</f>
        <v>0</v>
      </c>
      <c r="AB182">
        <f>'1_Original Data'!T181</f>
        <v>0</v>
      </c>
      <c r="AC182" s="41">
        <f>'1_Original Data'!B181</f>
        <v>0</v>
      </c>
    </row>
    <row r="183" spans="2:29" x14ac:dyDescent="0.25">
      <c r="B183">
        <f>'1_Original Data'!U182</f>
        <v>0</v>
      </c>
      <c r="C183">
        <f>'1_Original Data'!E182</f>
        <v>0</v>
      </c>
      <c r="D183">
        <f>'1_Original Data'!V182</f>
        <v>0</v>
      </c>
      <c r="E183">
        <f>'1_Original Data'!F182</f>
        <v>0</v>
      </c>
      <c r="F183">
        <f>'1_Original Data'!G182</f>
        <v>0</v>
      </c>
      <c r="G183">
        <f>'1_Original Data'!K182</f>
        <v>0</v>
      </c>
      <c r="H183">
        <f>'1_Original Data'!H182</f>
        <v>0</v>
      </c>
      <c r="I183">
        <f>'1_Original Data'!J182</f>
        <v>0</v>
      </c>
      <c r="J183">
        <f>'1_Original Data'!I182</f>
        <v>0</v>
      </c>
      <c r="K183">
        <f>'1_Original Data'!AA182</f>
        <v>0</v>
      </c>
      <c r="L183">
        <f>'1_Original Data'!AH182</f>
        <v>0</v>
      </c>
      <c r="M183">
        <f>'1_Original Data'!AB182</f>
        <v>0</v>
      </c>
      <c r="N183">
        <f>'1_Original Data'!AC182</f>
        <v>0</v>
      </c>
      <c r="O183">
        <f>'1_Original Data'!AG182</f>
        <v>0</v>
      </c>
      <c r="P183">
        <f>'1_Original Data'!AD182</f>
        <v>0</v>
      </c>
      <c r="Q183">
        <f>'1_Original Data'!AF182</f>
        <v>0</v>
      </c>
      <c r="R183">
        <f>'1_Original Data'!AE182</f>
        <v>0</v>
      </c>
      <c r="T183">
        <f>'1_Original Data'!A182</f>
        <v>0</v>
      </c>
      <c r="U183">
        <f>'1_Original Data'!M182</f>
        <v>0</v>
      </c>
      <c r="V183">
        <f>'1_Original Data'!P182</f>
        <v>0</v>
      </c>
      <c r="W183">
        <f>'1_Original Data'!R182</f>
        <v>0</v>
      </c>
      <c r="X183">
        <f>'1_Original Data'!S182</f>
        <v>0</v>
      </c>
      <c r="Y183">
        <f>'1_Original Data'!O182</f>
        <v>0</v>
      </c>
      <c r="Z183">
        <f>'1_Original Data'!C182</f>
        <v>0</v>
      </c>
      <c r="AA183">
        <f>'1_Original Data'!L182</f>
        <v>0</v>
      </c>
      <c r="AB183">
        <f>'1_Original Data'!T182</f>
        <v>0</v>
      </c>
      <c r="AC183" s="41">
        <f>'1_Original Data'!B182</f>
        <v>0</v>
      </c>
    </row>
    <row r="184" spans="2:29" x14ac:dyDescent="0.25">
      <c r="B184">
        <f>'1_Original Data'!U183</f>
        <v>0</v>
      </c>
      <c r="C184">
        <f>'1_Original Data'!E183</f>
        <v>0</v>
      </c>
      <c r="D184">
        <f>'1_Original Data'!V183</f>
        <v>0</v>
      </c>
      <c r="E184">
        <f>'1_Original Data'!F183</f>
        <v>0</v>
      </c>
      <c r="F184">
        <f>'1_Original Data'!G183</f>
        <v>0</v>
      </c>
      <c r="G184">
        <f>'1_Original Data'!K183</f>
        <v>0</v>
      </c>
      <c r="H184">
        <f>'1_Original Data'!H183</f>
        <v>0</v>
      </c>
      <c r="I184">
        <f>'1_Original Data'!J183</f>
        <v>0</v>
      </c>
      <c r="J184">
        <f>'1_Original Data'!I183</f>
        <v>0</v>
      </c>
      <c r="K184">
        <f>'1_Original Data'!AA183</f>
        <v>0</v>
      </c>
      <c r="L184">
        <f>'1_Original Data'!AH183</f>
        <v>0</v>
      </c>
      <c r="M184">
        <f>'1_Original Data'!AB183</f>
        <v>0</v>
      </c>
      <c r="N184">
        <f>'1_Original Data'!AC183</f>
        <v>0</v>
      </c>
      <c r="O184">
        <f>'1_Original Data'!AG183</f>
        <v>0</v>
      </c>
      <c r="P184">
        <f>'1_Original Data'!AD183</f>
        <v>0</v>
      </c>
      <c r="Q184">
        <f>'1_Original Data'!AF183</f>
        <v>0</v>
      </c>
      <c r="R184">
        <f>'1_Original Data'!AE183</f>
        <v>0</v>
      </c>
      <c r="T184">
        <f>'1_Original Data'!A183</f>
        <v>0</v>
      </c>
      <c r="U184">
        <f>'1_Original Data'!M183</f>
        <v>0</v>
      </c>
      <c r="V184">
        <f>'1_Original Data'!P183</f>
        <v>0</v>
      </c>
      <c r="W184">
        <f>'1_Original Data'!R183</f>
        <v>0</v>
      </c>
      <c r="X184">
        <f>'1_Original Data'!S183</f>
        <v>0</v>
      </c>
      <c r="Y184">
        <f>'1_Original Data'!O183</f>
        <v>0</v>
      </c>
      <c r="Z184">
        <f>'1_Original Data'!C183</f>
        <v>0</v>
      </c>
      <c r="AA184">
        <f>'1_Original Data'!L183</f>
        <v>0</v>
      </c>
      <c r="AB184">
        <f>'1_Original Data'!T183</f>
        <v>0</v>
      </c>
      <c r="AC184" s="41">
        <f>'1_Original Data'!B183</f>
        <v>0</v>
      </c>
    </row>
    <row r="185" spans="2:29" x14ac:dyDescent="0.25">
      <c r="B185">
        <f>'1_Original Data'!U184</f>
        <v>0</v>
      </c>
      <c r="C185">
        <f>'1_Original Data'!E184</f>
        <v>0</v>
      </c>
      <c r="D185">
        <f>'1_Original Data'!V184</f>
        <v>0</v>
      </c>
      <c r="E185">
        <f>'1_Original Data'!F184</f>
        <v>0</v>
      </c>
      <c r="F185">
        <f>'1_Original Data'!G184</f>
        <v>0</v>
      </c>
      <c r="G185">
        <f>'1_Original Data'!K184</f>
        <v>0</v>
      </c>
      <c r="H185">
        <f>'1_Original Data'!H184</f>
        <v>0</v>
      </c>
      <c r="I185">
        <f>'1_Original Data'!J184</f>
        <v>0</v>
      </c>
      <c r="J185">
        <f>'1_Original Data'!I184</f>
        <v>0</v>
      </c>
      <c r="K185">
        <f>'1_Original Data'!AA184</f>
        <v>0</v>
      </c>
      <c r="L185">
        <f>'1_Original Data'!AH184</f>
        <v>0</v>
      </c>
      <c r="M185">
        <f>'1_Original Data'!AB184</f>
        <v>0</v>
      </c>
      <c r="N185">
        <f>'1_Original Data'!AC184</f>
        <v>0</v>
      </c>
      <c r="O185">
        <f>'1_Original Data'!AG184</f>
        <v>0</v>
      </c>
      <c r="P185">
        <f>'1_Original Data'!AD184</f>
        <v>0</v>
      </c>
      <c r="Q185">
        <f>'1_Original Data'!AF184</f>
        <v>0</v>
      </c>
      <c r="R185">
        <f>'1_Original Data'!AE184</f>
        <v>0</v>
      </c>
      <c r="T185">
        <f>'1_Original Data'!A184</f>
        <v>0</v>
      </c>
      <c r="U185">
        <f>'1_Original Data'!M184</f>
        <v>0</v>
      </c>
      <c r="V185">
        <f>'1_Original Data'!P184</f>
        <v>0</v>
      </c>
      <c r="W185">
        <f>'1_Original Data'!R184</f>
        <v>0</v>
      </c>
      <c r="X185">
        <f>'1_Original Data'!S184</f>
        <v>0</v>
      </c>
      <c r="Y185">
        <f>'1_Original Data'!O184</f>
        <v>0</v>
      </c>
      <c r="Z185">
        <f>'1_Original Data'!C184</f>
        <v>0</v>
      </c>
      <c r="AA185">
        <f>'1_Original Data'!L184</f>
        <v>0</v>
      </c>
      <c r="AB185">
        <f>'1_Original Data'!T184</f>
        <v>0</v>
      </c>
      <c r="AC185" s="41">
        <f>'1_Original Data'!B184</f>
        <v>0</v>
      </c>
    </row>
    <row r="186" spans="2:29" x14ac:dyDescent="0.25">
      <c r="B186">
        <f>'1_Original Data'!U185</f>
        <v>0</v>
      </c>
      <c r="C186">
        <f>'1_Original Data'!E185</f>
        <v>0</v>
      </c>
      <c r="D186">
        <f>'1_Original Data'!V185</f>
        <v>0</v>
      </c>
      <c r="E186">
        <f>'1_Original Data'!F185</f>
        <v>0</v>
      </c>
      <c r="F186">
        <f>'1_Original Data'!G185</f>
        <v>0</v>
      </c>
      <c r="G186">
        <f>'1_Original Data'!K185</f>
        <v>0</v>
      </c>
      <c r="H186">
        <f>'1_Original Data'!H185</f>
        <v>0</v>
      </c>
      <c r="I186">
        <f>'1_Original Data'!J185</f>
        <v>0</v>
      </c>
      <c r="J186">
        <f>'1_Original Data'!I185</f>
        <v>0</v>
      </c>
      <c r="K186">
        <f>'1_Original Data'!AA185</f>
        <v>0</v>
      </c>
      <c r="L186">
        <f>'1_Original Data'!AH185</f>
        <v>0</v>
      </c>
      <c r="M186">
        <f>'1_Original Data'!AB185</f>
        <v>0</v>
      </c>
      <c r="N186">
        <f>'1_Original Data'!AC185</f>
        <v>0</v>
      </c>
      <c r="O186">
        <f>'1_Original Data'!AG185</f>
        <v>0</v>
      </c>
      <c r="P186">
        <f>'1_Original Data'!AD185</f>
        <v>0</v>
      </c>
      <c r="Q186">
        <f>'1_Original Data'!AF185</f>
        <v>0</v>
      </c>
      <c r="R186">
        <f>'1_Original Data'!AE185</f>
        <v>0</v>
      </c>
      <c r="T186">
        <f>'1_Original Data'!A185</f>
        <v>0</v>
      </c>
      <c r="U186">
        <f>'1_Original Data'!M185</f>
        <v>0</v>
      </c>
      <c r="V186">
        <f>'1_Original Data'!P185</f>
        <v>0</v>
      </c>
      <c r="W186">
        <f>'1_Original Data'!R185</f>
        <v>0</v>
      </c>
      <c r="X186">
        <f>'1_Original Data'!S185</f>
        <v>0</v>
      </c>
      <c r="Y186">
        <f>'1_Original Data'!O185</f>
        <v>0</v>
      </c>
      <c r="Z186">
        <f>'1_Original Data'!C185</f>
        <v>0</v>
      </c>
      <c r="AA186">
        <f>'1_Original Data'!L185</f>
        <v>0</v>
      </c>
      <c r="AB186">
        <f>'1_Original Data'!T185</f>
        <v>0</v>
      </c>
      <c r="AC186" s="41">
        <f>'1_Original Data'!B185</f>
        <v>0</v>
      </c>
    </row>
    <row r="187" spans="2:29" x14ac:dyDescent="0.25">
      <c r="B187">
        <f>'1_Original Data'!U186</f>
        <v>0</v>
      </c>
      <c r="C187">
        <f>'1_Original Data'!E186</f>
        <v>0</v>
      </c>
      <c r="D187">
        <f>'1_Original Data'!V186</f>
        <v>0</v>
      </c>
      <c r="E187">
        <f>'1_Original Data'!F186</f>
        <v>0</v>
      </c>
      <c r="F187">
        <f>'1_Original Data'!G186</f>
        <v>0</v>
      </c>
      <c r="G187">
        <f>'1_Original Data'!K186</f>
        <v>0</v>
      </c>
      <c r="H187">
        <f>'1_Original Data'!H186</f>
        <v>0</v>
      </c>
      <c r="I187">
        <f>'1_Original Data'!J186</f>
        <v>0</v>
      </c>
      <c r="J187">
        <f>'1_Original Data'!I186</f>
        <v>0</v>
      </c>
      <c r="K187">
        <f>'1_Original Data'!AA186</f>
        <v>0</v>
      </c>
      <c r="L187">
        <f>'1_Original Data'!AH186</f>
        <v>0</v>
      </c>
      <c r="M187">
        <f>'1_Original Data'!AB186</f>
        <v>0</v>
      </c>
      <c r="N187">
        <f>'1_Original Data'!AC186</f>
        <v>0</v>
      </c>
      <c r="O187">
        <f>'1_Original Data'!AG186</f>
        <v>0</v>
      </c>
      <c r="P187">
        <f>'1_Original Data'!AD186</f>
        <v>0</v>
      </c>
      <c r="Q187">
        <f>'1_Original Data'!AF186</f>
        <v>0</v>
      </c>
      <c r="R187">
        <f>'1_Original Data'!AE186</f>
        <v>0</v>
      </c>
      <c r="T187">
        <f>'1_Original Data'!A186</f>
        <v>0</v>
      </c>
      <c r="U187">
        <f>'1_Original Data'!M186</f>
        <v>0</v>
      </c>
      <c r="V187">
        <f>'1_Original Data'!P186</f>
        <v>0</v>
      </c>
      <c r="W187">
        <f>'1_Original Data'!R186</f>
        <v>0</v>
      </c>
      <c r="X187">
        <f>'1_Original Data'!S186</f>
        <v>0</v>
      </c>
      <c r="Y187">
        <f>'1_Original Data'!O186</f>
        <v>0</v>
      </c>
      <c r="Z187">
        <f>'1_Original Data'!C186</f>
        <v>0</v>
      </c>
      <c r="AA187">
        <f>'1_Original Data'!L186</f>
        <v>0</v>
      </c>
      <c r="AB187">
        <f>'1_Original Data'!T186</f>
        <v>0</v>
      </c>
      <c r="AC187" s="41">
        <f>'1_Original Data'!B186</f>
        <v>0</v>
      </c>
    </row>
    <row r="188" spans="2:29" x14ac:dyDescent="0.25">
      <c r="B188">
        <f>'1_Original Data'!U187</f>
        <v>0</v>
      </c>
      <c r="C188">
        <f>'1_Original Data'!E187</f>
        <v>0</v>
      </c>
      <c r="D188">
        <f>'1_Original Data'!V187</f>
        <v>0</v>
      </c>
      <c r="E188">
        <f>'1_Original Data'!F187</f>
        <v>0</v>
      </c>
      <c r="F188">
        <f>'1_Original Data'!G187</f>
        <v>0</v>
      </c>
      <c r="G188">
        <f>'1_Original Data'!K187</f>
        <v>0</v>
      </c>
      <c r="H188">
        <f>'1_Original Data'!H187</f>
        <v>0</v>
      </c>
      <c r="I188">
        <f>'1_Original Data'!J187</f>
        <v>0</v>
      </c>
      <c r="J188">
        <f>'1_Original Data'!I187</f>
        <v>0</v>
      </c>
      <c r="K188">
        <f>'1_Original Data'!AA187</f>
        <v>0</v>
      </c>
      <c r="L188">
        <f>'1_Original Data'!AH187</f>
        <v>0</v>
      </c>
      <c r="M188">
        <f>'1_Original Data'!AB187</f>
        <v>0</v>
      </c>
      <c r="N188">
        <f>'1_Original Data'!AC187</f>
        <v>0</v>
      </c>
      <c r="O188">
        <f>'1_Original Data'!AG187</f>
        <v>0</v>
      </c>
      <c r="P188">
        <f>'1_Original Data'!AD187</f>
        <v>0</v>
      </c>
      <c r="Q188">
        <f>'1_Original Data'!AF187</f>
        <v>0</v>
      </c>
      <c r="R188">
        <f>'1_Original Data'!AE187</f>
        <v>0</v>
      </c>
      <c r="T188">
        <f>'1_Original Data'!A187</f>
        <v>0</v>
      </c>
      <c r="U188">
        <f>'1_Original Data'!M187</f>
        <v>0</v>
      </c>
      <c r="V188">
        <f>'1_Original Data'!P187</f>
        <v>0</v>
      </c>
      <c r="W188">
        <f>'1_Original Data'!R187</f>
        <v>0</v>
      </c>
      <c r="X188">
        <f>'1_Original Data'!S187</f>
        <v>0</v>
      </c>
      <c r="Y188">
        <f>'1_Original Data'!O187</f>
        <v>0</v>
      </c>
      <c r="Z188">
        <f>'1_Original Data'!C187</f>
        <v>0</v>
      </c>
      <c r="AA188">
        <f>'1_Original Data'!L187</f>
        <v>0</v>
      </c>
      <c r="AB188">
        <f>'1_Original Data'!T187</f>
        <v>0</v>
      </c>
      <c r="AC188" s="41">
        <f>'1_Original Data'!B187</f>
        <v>0</v>
      </c>
    </row>
    <row r="189" spans="2:29" x14ac:dyDescent="0.25">
      <c r="B189">
        <f>'1_Original Data'!U188</f>
        <v>0</v>
      </c>
      <c r="C189">
        <f>'1_Original Data'!E188</f>
        <v>0</v>
      </c>
      <c r="D189">
        <f>'1_Original Data'!V188</f>
        <v>0</v>
      </c>
      <c r="E189">
        <f>'1_Original Data'!F188</f>
        <v>0</v>
      </c>
      <c r="F189">
        <f>'1_Original Data'!G188</f>
        <v>0</v>
      </c>
      <c r="G189">
        <f>'1_Original Data'!K188</f>
        <v>0</v>
      </c>
      <c r="H189">
        <f>'1_Original Data'!H188</f>
        <v>0</v>
      </c>
      <c r="I189">
        <f>'1_Original Data'!J188</f>
        <v>0</v>
      </c>
      <c r="J189">
        <f>'1_Original Data'!I188</f>
        <v>0</v>
      </c>
      <c r="K189">
        <f>'1_Original Data'!AA188</f>
        <v>0</v>
      </c>
      <c r="L189">
        <f>'1_Original Data'!AH188</f>
        <v>0</v>
      </c>
      <c r="M189">
        <f>'1_Original Data'!AB188</f>
        <v>0</v>
      </c>
      <c r="N189">
        <f>'1_Original Data'!AC188</f>
        <v>0</v>
      </c>
      <c r="O189">
        <f>'1_Original Data'!AG188</f>
        <v>0</v>
      </c>
      <c r="P189">
        <f>'1_Original Data'!AD188</f>
        <v>0</v>
      </c>
      <c r="Q189">
        <f>'1_Original Data'!AF188</f>
        <v>0</v>
      </c>
      <c r="R189">
        <f>'1_Original Data'!AE188</f>
        <v>0</v>
      </c>
      <c r="T189">
        <f>'1_Original Data'!A188</f>
        <v>0</v>
      </c>
      <c r="U189">
        <f>'1_Original Data'!M188</f>
        <v>0</v>
      </c>
      <c r="V189">
        <f>'1_Original Data'!P188</f>
        <v>0</v>
      </c>
      <c r="W189">
        <f>'1_Original Data'!R188</f>
        <v>0</v>
      </c>
      <c r="X189">
        <f>'1_Original Data'!S188</f>
        <v>0</v>
      </c>
      <c r="Y189">
        <f>'1_Original Data'!O188</f>
        <v>0</v>
      </c>
      <c r="Z189">
        <f>'1_Original Data'!C188</f>
        <v>0</v>
      </c>
      <c r="AA189">
        <f>'1_Original Data'!L188</f>
        <v>0</v>
      </c>
      <c r="AB189">
        <f>'1_Original Data'!T188</f>
        <v>0</v>
      </c>
      <c r="AC189" s="41">
        <f>'1_Original Data'!B188</f>
        <v>0</v>
      </c>
    </row>
    <row r="190" spans="2:29" x14ac:dyDescent="0.25">
      <c r="B190">
        <f>'1_Original Data'!U189</f>
        <v>0</v>
      </c>
      <c r="C190">
        <f>'1_Original Data'!E189</f>
        <v>0</v>
      </c>
      <c r="D190">
        <f>'1_Original Data'!V189</f>
        <v>0</v>
      </c>
      <c r="E190">
        <f>'1_Original Data'!F189</f>
        <v>0</v>
      </c>
      <c r="F190">
        <f>'1_Original Data'!G189</f>
        <v>0</v>
      </c>
      <c r="G190">
        <f>'1_Original Data'!K189</f>
        <v>0</v>
      </c>
      <c r="H190">
        <f>'1_Original Data'!H189</f>
        <v>0</v>
      </c>
      <c r="I190">
        <f>'1_Original Data'!J189</f>
        <v>0</v>
      </c>
      <c r="J190">
        <f>'1_Original Data'!I189</f>
        <v>0</v>
      </c>
      <c r="K190">
        <f>'1_Original Data'!AA189</f>
        <v>0</v>
      </c>
      <c r="L190">
        <f>'1_Original Data'!AH189</f>
        <v>0</v>
      </c>
      <c r="M190">
        <f>'1_Original Data'!AB189</f>
        <v>0</v>
      </c>
      <c r="N190">
        <f>'1_Original Data'!AC189</f>
        <v>0</v>
      </c>
      <c r="O190">
        <f>'1_Original Data'!AG189</f>
        <v>0</v>
      </c>
      <c r="P190">
        <f>'1_Original Data'!AD189</f>
        <v>0</v>
      </c>
      <c r="Q190">
        <f>'1_Original Data'!AF189</f>
        <v>0</v>
      </c>
      <c r="R190">
        <f>'1_Original Data'!AE189</f>
        <v>0</v>
      </c>
      <c r="T190">
        <f>'1_Original Data'!A189</f>
        <v>0</v>
      </c>
      <c r="U190">
        <f>'1_Original Data'!M189</f>
        <v>0</v>
      </c>
      <c r="V190">
        <f>'1_Original Data'!P189</f>
        <v>0</v>
      </c>
      <c r="W190">
        <f>'1_Original Data'!R189</f>
        <v>0</v>
      </c>
      <c r="X190">
        <f>'1_Original Data'!S189</f>
        <v>0</v>
      </c>
      <c r="Y190">
        <f>'1_Original Data'!O189</f>
        <v>0</v>
      </c>
      <c r="Z190">
        <f>'1_Original Data'!C189</f>
        <v>0</v>
      </c>
      <c r="AA190">
        <f>'1_Original Data'!L189</f>
        <v>0</v>
      </c>
      <c r="AB190">
        <f>'1_Original Data'!T189</f>
        <v>0</v>
      </c>
      <c r="AC190" s="41">
        <f>'1_Original Data'!B189</f>
        <v>0</v>
      </c>
    </row>
    <row r="191" spans="2:29" x14ac:dyDescent="0.25">
      <c r="B191">
        <f>'1_Original Data'!U190</f>
        <v>0</v>
      </c>
      <c r="C191">
        <f>'1_Original Data'!E190</f>
        <v>0</v>
      </c>
      <c r="D191">
        <f>'1_Original Data'!V190</f>
        <v>0</v>
      </c>
      <c r="E191">
        <f>'1_Original Data'!F190</f>
        <v>0</v>
      </c>
      <c r="F191">
        <f>'1_Original Data'!G190</f>
        <v>0</v>
      </c>
      <c r="G191">
        <f>'1_Original Data'!K190</f>
        <v>0</v>
      </c>
      <c r="H191">
        <f>'1_Original Data'!H190</f>
        <v>0</v>
      </c>
      <c r="I191">
        <f>'1_Original Data'!J190</f>
        <v>0</v>
      </c>
      <c r="J191">
        <f>'1_Original Data'!I190</f>
        <v>0</v>
      </c>
      <c r="K191">
        <f>'1_Original Data'!AA190</f>
        <v>0</v>
      </c>
      <c r="L191">
        <f>'1_Original Data'!AH190</f>
        <v>0</v>
      </c>
      <c r="M191">
        <f>'1_Original Data'!AB190</f>
        <v>0</v>
      </c>
      <c r="N191">
        <f>'1_Original Data'!AC190</f>
        <v>0</v>
      </c>
      <c r="O191">
        <f>'1_Original Data'!AG190</f>
        <v>0</v>
      </c>
      <c r="P191">
        <f>'1_Original Data'!AD190</f>
        <v>0</v>
      </c>
      <c r="Q191">
        <f>'1_Original Data'!AF190</f>
        <v>0</v>
      </c>
      <c r="R191">
        <f>'1_Original Data'!AE190</f>
        <v>0</v>
      </c>
      <c r="T191">
        <f>'1_Original Data'!A190</f>
        <v>0</v>
      </c>
      <c r="U191">
        <f>'1_Original Data'!M190</f>
        <v>0</v>
      </c>
      <c r="V191">
        <f>'1_Original Data'!P190</f>
        <v>0</v>
      </c>
      <c r="W191">
        <f>'1_Original Data'!R190</f>
        <v>0</v>
      </c>
      <c r="X191">
        <f>'1_Original Data'!S190</f>
        <v>0</v>
      </c>
      <c r="Y191">
        <f>'1_Original Data'!O190</f>
        <v>0</v>
      </c>
      <c r="Z191">
        <f>'1_Original Data'!C190</f>
        <v>0</v>
      </c>
      <c r="AA191">
        <f>'1_Original Data'!L190</f>
        <v>0</v>
      </c>
      <c r="AB191">
        <f>'1_Original Data'!T190</f>
        <v>0</v>
      </c>
      <c r="AC191" s="41">
        <f>'1_Original Data'!B190</f>
        <v>0</v>
      </c>
    </row>
    <row r="192" spans="2:29" x14ac:dyDescent="0.25">
      <c r="B192">
        <f>'1_Original Data'!U191</f>
        <v>0</v>
      </c>
      <c r="C192">
        <f>'1_Original Data'!E191</f>
        <v>0</v>
      </c>
      <c r="D192">
        <f>'1_Original Data'!V191</f>
        <v>0</v>
      </c>
      <c r="E192">
        <f>'1_Original Data'!F191</f>
        <v>0</v>
      </c>
      <c r="F192">
        <f>'1_Original Data'!G191</f>
        <v>0</v>
      </c>
      <c r="G192">
        <f>'1_Original Data'!K191</f>
        <v>0</v>
      </c>
      <c r="H192">
        <f>'1_Original Data'!H191</f>
        <v>0</v>
      </c>
      <c r="I192">
        <f>'1_Original Data'!J191</f>
        <v>0</v>
      </c>
      <c r="J192">
        <f>'1_Original Data'!I191</f>
        <v>0</v>
      </c>
      <c r="K192">
        <f>'1_Original Data'!AA191</f>
        <v>0</v>
      </c>
      <c r="L192">
        <f>'1_Original Data'!AH191</f>
        <v>0</v>
      </c>
      <c r="M192">
        <f>'1_Original Data'!AB191</f>
        <v>0</v>
      </c>
      <c r="N192">
        <f>'1_Original Data'!AC191</f>
        <v>0</v>
      </c>
      <c r="O192">
        <f>'1_Original Data'!AG191</f>
        <v>0</v>
      </c>
      <c r="P192">
        <f>'1_Original Data'!AD191</f>
        <v>0</v>
      </c>
      <c r="Q192">
        <f>'1_Original Data'!AF191</f>
        <v>0</v>
      </c>
      <c r="R192">
        <f>'1_Original Data'!AE191</f>
        <v>0</v>
      </c>
      <c r="T192">
        <f>'1_Original Data'!A191</f>
        <v>0</v>
      </c>
      <c r="U192">
        <f>'1_Original Data'!M191</f>
        <v>0</v>
      </c>
      <c r="V192">
        <f>'1_Original Data'!P191</f>
        <v>0</v>
      </c>
      <c r="W192">
        <f>'1_Original Data'!R191</f>
        <v>0</v>
      </c>
      <c r="X192">
        <f>'1_Original Data'!S191</f>
        <v>0</v>
      </c>
      <c r="Y192">
        <f>'1_Original Data'!O191</f>
        <v>0</v>
      </c>
      <c r="Z192">
        <f>'1_Original Data'!C191</f>
        <v>0</v>
      </c>
      <c r="AA192">
        <f>'1_Original Data'!L191</f>
        <v>0</v>
      </c>
      <c r="AB192">
        <f>'1_Original Data'!T191</f>
        <v>0</v>
      </c>
      <c r="AC192" s="41">
        <f>'1_Original Data'!B191</f>
        <v>0</v>
      </c>
    </row>
    <row r="193" spans="2:29" x14ac:dyDescent="0.25">
      <c r="B193">
        <f>'1_Original Data'!U192</f>
        <v>0</v>
      </c>
      <c r="C193">
        <f>'1_Original Data'!E192</f>
        <v>0</v>
      </c>
      <c r="D193">
        <f>'1_Original Data'!V192</f>
        <v>0</v>
      </c>
      <c r="E193">
        <f>'1_Original Data'!F192</f>
        <v>0</v>
      </c>
      <c r="F193">
        <f>'1_Original Data'!G192</f>
        <v>0</v>
      </c>
      <c r="G193">
        <f>'1_Original Data'!K192</f>
        <v>0</v>
      </c>
      <c r="H193">
        <f>'1_Original Data'!H192</f>
        <v>0</v>
      </c>
      <c r="I193">
        <f>'1_Original Data'!J192</f>
        <v>0</v>
      </c>
      <c r="J193">
        <f>'1_Original Data'!I192</f>
        <v>0</v>
      </c>
      <c r="K193">
        <f>'1_Original Data'!AA192</f>
        <v>0</v>
      </c>
      <c r="L193">
        <f>'1_Original Data'!AH192</f>
        <v>0</v>
      </c>
      <c r="M193">
        <f>'1_Original Data'!AB192</f>
        <v>0</v>
      </c>
      <c r="N193">
        <f>'1_Original Data'!AC192</f>
        <v>0</v>
      </c>
      <c r="O193">
        <f>'1_Original Data'!AG192</f>
        <v>0</v>
      </c>
      <c r="P193">
        <f>'1_Original Data'!AD192</f>
        <v>0</v>
      </c>
      <c r="Q193">
        <f>'1_Original Data'!AF192</f>
        <v>0</v>
      </c>
      <c r="R193">
        <f>'1_Original Data'!AE192</f>
        <v>0</v>
      </c>
      <c r="T193">
        <f>'1_Original Data'!A192</f>
        <v>0</v>
      </c>
      <c r="U193">
        <f>'1_Original Data'!M192</f>
        <v>0</v>
      </c>
      <c r="V193">
        <f>'1_Original Data'!P192</f>
        <v>0</v>
      </c>
      <c r="W193">
        <f>'1_Original Data'!R192</f>
        <v>0</v>
      </c>
      <c r="X193">
        <f>'1_Original Data'!S192</f>
        <v>0</v>
      </c>
      <c r="Y193">
        <f>'1_Original Data'!O192</f>
        <v>0</v>
      </c>
      <c r="Z193">
        <f>'1_Original Data'!C192</f>
        <v>0</v>
      </c>
      <c r="AA193">
        <f>'1_Original Data'!L192</f>
        <v>0</v>
      </c>
      <c r="AB193">
        <f>'1_Original Data'!T192</f>
        <v>0</v>
      </c>
      <c r="AC193" s="41">
        <f>'1_Original Data'!B192</f>
        <v>0</v>
      </c>
    </row>
    <row r="194" spans="2:29" x14ac:dyDescent="0.25">
      <c r="B194">
        <f>'1_Original Data'!U193</f>
        <v>0</v>
      </c>
      <c r="C194">
        <f>'1_Original Data'!E193</f>
        <v>0</v>
      </c>
      <c r="D194">
        <f>'1_Original Data'!V193</f>
        <v>0</v>
      </c>
      <c r="E194">
        <f>'1_Original Data'!F193</f>
        <v>0</v>
      </c>
      <c r="F194">
        <f>'1_Original Data'!G193</f>
        <v>0</v>
      </c>
      <c r="G194">
        <f>'1_Original Data'!K193</f>
        <v>0</v>
      </c>
      <c r="H194">
        <f>'1_Original Data'!H193</f>
        <v>0</v>
      </c>
      <c r="I194">
        <f>'1_Original Data'!J193</f>
        <v>0</v>
      </c>
      <c r="J194">
        <f>'1_Original Data'!I193</f>
        <v>0</v>
      </c>
      <c r="K194">
        <f>'1_Original Data'!AA193</f>
        <v>0</v>
      </c>
      <c r="L194">
        <f>'1_Original Data'!AH193</f>
        <v>0</v>
      </c>
      <c r="M194">
        <f>'1_Original Data'!AB193</f>
        <v>0</v>
      </c>
      <c r="N194">
        <f>'1_Original Data'!AC193</f>
        <v>0</v>
      </c>
      <c r="O194">
        <f>'1_Original Data'!AG193</f>
        <v>0</v>
      </c>
      <c r="P194">
        <f>'1_Original Data'!AD193</f>
        <v>0</v>
      </c>
      <c r="Q194">
        <f>'1_Original Data'!AF193</f>
        <v>0</v>
      </c>
      <c r="R194">
        <f>'1_Original Data'!AE193</f>
        <v>0</v>
      </c>
      <c r="T194">
        <f>'1_Original Data'!A193</f>
        <v>0</v>
      </c>
      <c r="U194">
        <f>'1_Original Data'!M193</f>
        <v>0</v>
      </c>
      <c r="V194">
        <f>'1_Original Data'!P193</f>
        <v>0</v>
      </c>
      <c r="W194">
        <f>'1_Original Data'!R193</f>
        <v>0</v>
      </c>
      <c r="X194">
        <f>'1_Original Data'!S193</f>
        <v>0</v>
      </c>
      <c r="Y194">
        <f>'1_Original Data'!O193</f>
        <v>0</v>
      </c>
      <c r="Z194">
        <f>'1_Original Data'!C193</f>
        <v>0</v>
      </c>
      <c r="AA194">
        <f>'1_Original Data'!L193</f>
        <v>0</v>
      </c>
      <c r="AB194">
        <f>'1_Original Data'!T193</f>
        <v>0</v>
      </c>
      <c r="AC194" s="41">
        <f>'1_Original Data'!B193</f>
        <v>0</v>
      </c>
    </row>
    <row r="195" spans="2:29" x14ac:dyDescent="0.25">
      <c r="B195">
        <f>'1_Original Data'!U194</f>
        <v>0</v>
      </c>
      <c r="C195">
        <f>'1_Original Data'!E194</f>
        <v>0</v>
      </c>
      <c r="D195">
        <f>'1_Original Data'!V194</f>
        <v>0</v>
      </c>
      <c r="E195">
        <f>'1_Original Data'!F194</f>
        <v>0</v>
      </c>
      <c r="F195">
        <f>'1_Original Data'!G194</f>
        <v>0</v>
      </c>
      <c r="G195">
        <f>'1_Original Data'!K194</f>
        <v>0</v>
      </c>
      <c r="H195">
        <f>'1_Original Data'!H194</f>
        <v>0</v>
      </c>
      <c r="I195">
        <f>'1_Original Data'!J194</f>
        <v>0</v>
      </c>
      <c r="J195">
        <f>'1_Original Data'!I194</f>
        <v>0</v>
      </c>
      <c r="K195">
        <f>'1_Original Data'!AA194</f>
        <v>0</v>
      </c>
      <c r="L195">
        <f>'1_Original Data'!AH194</f>
        <v>0</v>
      </c>
      <c r="M195">
        <f>'1_Original Data'!AB194</f>
        <v>0</v>
      </c>
      <c r="N195">
        <f>'1_Original Data'!AC194</f>
        <v>0</v>
      </c>
      <c r="O195">
        <f>'1_Original Data'!AG194</f>
        <v>0</v>
      </c>
      <c r="P195">
        <f>'1_Original Data'!AD194</f>
        <v>0</v>
      </c>
      <c r="Q195">
        <f>'1_Original Data'!AF194</f>
        <v>0</v>
      </c>
      <c r="R195">
        <f>'1_Original Data'!AE194</f>
        <v>0</v>
      </c>
      <c r="T195">
        <f>'1_Original Data'!A194</f>
        <v>0</v>
      </c>
      <c r="U195">
        <f>'1_Original Data'!M194</f>
        <v>0</v>
      </c>
      <c r="V195">
        <f>'1_Original Data'!P194</f>
        <v>0</v>
      </c>
      <c r="W195">
        <f>'1_Original Data'!R194</f>
        <v>0</v>
      </c>
      <c r="X195">
        <f>'1_Original Data'!S194</f>
        <v>0</v>
      </c>
      <c r="Y195">
        <f>'1_Original Data'!O194</f>
        <v>0</v>
      </c>
      <c r="Z195">
        <f>'1_Original Data'!C194</f>
        <v>0</v>
      </c>
      <c r="AA195">
        <f>'1_Original Data'!L194</f>
        <v>0</v>
      </c>
      <c r="AB195">
        <f>'1_Original Data'!T194</f>
        <v>0</v>
      </c>
      <c r="AC195" s="41">
        <f>'1_Original Data'!B194</f>
        <v>0</v>
      </c>
    </row>
    <row r="196" spans="2:29" x14ac:dyDescent="0.25">
      <c r="B196">
        <f>'1_Original Data'!U195</f>
        <v>0</v>
      </c>
      <c r="C196">
        <f>'1_Original Data'!E195</f>
        <v>0</v>
      </c>
      <c r="D196">
        <f>'1_Original Data'!V195</f>
        <v>0</v>
      </c>
      <c r="E196">
        <f>'1_Original Data'!F195</f>
        <v>0</v>
      </c>
      <c r="F196">
        <f>'1_Original Data'!G195</f>
        <v>0</v>
      </c>
      <c r="G196">
        <f>'1_Original Data'!K195</f>
        <v>0</v>
      </c>
      <c r="H196">
        <f>'1_Original Data'!H195</f>
        <v>0</v>
      </c>
      <c r="I196">
        <f>'1_Original Data'!J195</f>
        <v>0</v>
      </c>
      <c r="J196">
        <f>'1_Original Data'!I195</f>
        <v>0</v>
      </c>
      <c r="K196">
        <f>'1_Original Data'!AA195</f>
        <v>0</v>
      </c>
      <c r="L196">
        <f>'1_Original Data'!AH195</f>
        <v>0</v>
      </c>
      <c r="M196">
        <f>'1_Original Data'!AB195</f>
        <v>0</v>
      </c>
      <c r="N196">
        <f>'1_Original Data'!AC195</f>
        <v>0</v>
      </c>
      <c r="O196">
        <f>'1_Original Data'!AG195</f>
        <v>0</v>
      </c>
      <c r="P196">
        <f>'1_Original Data'!AD195</f>
        <v>0</v>
      </c>
      <c r="Q196">
        <f>'1_Original Data'!AF195</f>
        <v>0</v>
      </c>
      <c r="R196">
        <f>'1_Original Data'!AE195</f>
        <v>0</v>
      </c>
      <c r="T196">
        <f>'1_Original Data'!A195</f>
        <v>0</v>
      </c>
      <c r="U196">
        <f>'1_Original Data'!M195</f>
        <v>0</v>
      </c>
      <c r="V196">
        <f>'1_Original Data'!P195</f>
        <v>0</v>
      </c>
      <c r="W196">
        <f>'1_Original Data'!R195</f>
        <v>0</v>
      </c>
      <c r="X196">
        <f>'1_Original Data'!S195</f>
        <v>0</v>
      </c>
      <c r="Y196">
        <f>'1_Original Data'!O195</f>
        <v>0</v>
      </c>
      <c r="Z196">
        <f>'1_Original Data'!C195</f>
        <v>0</v>
      </c>
      <c r="AA196">
        <f>'1_Original Data'!L195</f>
        <v>0</v>
      </c>
      <c r="AB196">
        <f>'1_Original Data'!T195</f>
        <v>0</v>
      </c>
      <c r="AC196" s="41">
        <f>'1_Original Data'!B195</f>
        <v>0</v>
      </c>
    </row>
    <row r="197" spans="2:29" x14ac:dyDescent="0.25">
      <c r="B197">
        <f>'1_Original Data'!U196</f>
        <v>0</v>
      </c>
      <c r="C197">
        <f>'1_Original Data'!E196</f>
        <v>0</v>
      </c>
      <c r="D197">
        <f>'1_Original Data'!V196</f>
        <v>0</v>
      </c>
      <c r="E197">
        <f>'1_Original Data'!F196</f>
        <v>0</v>
      </c>
      <c r="F197">
        <f>'1_Original Data'!G196</f>
        <v>0</v>
      </c>
      <c r="G197">
        <f>'1_Original Data'!K196</f>
        <v>0</v>
      </c>
      <c r="H197">
        <f>'1_Original Data'!H196</f>
        <v>0</v>
      </c>
      <c r="I197">
        <f>'1_Original Data'!J196</f>
        <v>0</v>
      </c>
      <c r="J197">
        <f>'1_Original Data'!I196</f>
        <v>0</v>
      </c>
      <c r="K197">
        <f>'1_Original Data'!AA196</f>
        <v>0</v>
      </c>
      <c r="L197">
        <f>'1_Original Data'!AH196</f>
        <v>0</v>
      </c>
      <c r="M197">
        <f>'1_Original Data'!AB196</f>
        <v>0</v>
      </c>
      <c r="N197">
        <f>'1_Original Data'!AC196</f>
        <v>0</v>
      </c>
      <c r="O197">
        <f>'1_Original Data'!AG196</f>
        <v>0</v>
      </c>
      <c r="P197">
        <f>'1_Original Data'!AD196</f>
        <v>0</v>
      </c>
      <c r="Q197">
        <f>'1_Original Data'!AF196</f>
        <v>0</v>
      </c>
      <c r="R197">
        <f>'1_Original Data'!AE196</f>
        <v>0</v>
      </c>
      <c r="T197">
        <f>'1_Original Data'!A196</f>
        <v>0</v>
      </c>
      <c r="U197">
        <f>'1_Original Data'!M196</f>
        <v>0</v>
      </c>
      <c r="V197">
        <f>'1_Original Data'!P196</f>
        <v>0</v>
      </c>
      <c r="W197">
        <f>'1_Original Data'!R196</f>
        <v>0</v>
      </c>
      <c r="X197">
        <f>'1_Original Data'!S196</f>
        <v>0</v>
      </c>
      <c r="Y197">
        <f>'1_Original Data'!O196</f>
        <v>0</v>
      </c>
      <c r="Z197">
        <f>'1_Original Data'!C196</f>
        <v>0</v>
      </c>
      <c r="AA197">
        <f>'1_Original Data'!L196</f>
        <v>0</v>
      </c>
      <c r="AB197">
        <f>'1_Original Data'!T196</f>
        <v>0</v>
      </c>
      <c r="AC197" s="41">
        <f>'1_Original Data'!B196</f>
        <v>0</v>
      </c>
    </row>
    <row r="198" spans="2:29" x14ac:dyDescent="0.25">
      <c r="B198">
        <f>'1_Original Data'!U197</f>
        <v>0</v>
      </c>
      <c r="C198">
        <f>'1_Original Data'!E197</f>
        <v>0</v>
      </c>
      <c r="D198">
        <f>'1_Original Data'!V197</f>
        <v>0</v>
      </c>
      <c r="E198">
        <f>'1_Original Data'!F197</f>
        <v>0</v>
      </c>
      <c r="F198">
        <f>'1_Original Data'!G197</f>
        <v>0</v>
      </c>
      <c r="G198">
        <f>'1_Original Data'!K197</f>
        <v>0</v>
      </c>
      <c r="H198">
        <f>'1_Original Data'!H197</f>
        <v>0</v>
      </c>
      <c r="I198">
        <f>'1_Original Data'!J197</f>
        <v>0</v>
      </c>
      <c r="J198">
        <f>'1_Original Data'!I197</f>
        <v>0</v>
      </c>
      <c r="K198">
        <f>'1_Original Data'!AA197</f>
        <v>0</v>
      </c>
      <c r="L198">
        <f>'1_Original Data'!AH197</f>
        <v>0</v>
      </c>
      <c r="M198">
        <f>'1_Original Data'!AB197</f>
        <v>0</v>
      </c>
      <c r="N198">
        <f>'1_Original Data'!AC197</f>
        <v>0</v>
      </c>
      <c r="O198">
        <f>'1_Original Data'!AG197</f>
        <v>0</v>
      </c>
      <c r="P198">
        <f>'1_Original Data'!AD197</f>
        <v>0</v>
      </c>
      <c r="Q198">
        <f>'1_Original Data'!AF197</f>
        <v>0</v>
      </c>
      <c r="R198">
        <f>'1_Original Data'!AE197</f>
        <v>0</v>
      </c>
      <c r="T198">
        <f>'1_Original Data'!A197</f>
        <v>0</v>
      </c>
      <c r="U198">
        <f>'1_Original Data'!M197</f>
        <v>0</v>
      </c>
      <c r="V198">
        <f>'1_Original Data'!P197</f>
        <v>0</v>
      </c>
      <c r="W198">
        <f>'1_Original Data'!R197</f>
        <v>0</v>
      </c>
      <c r="X198">
        <f>'1_Original Data'!S197</f>
        <v>0</v>
      </c>
      <c r="Y198">
        <f>'1_Original Data'!O197</f>
        <v>0</v>
      </c>
      <c r="Z198">
        <f>'1_Original Data'!C197</f>
        <v>0</v>
      </c>
      <c r="AA198">
        <f>'1_Original Data'!L197</f>
        <v>0</v>
      </c>
      <c r="AB198">
        <f>'1_Original Data'!T197</f>
        <v>0</v>
      </c>
      <c r="AC198" s="41">
        <f>'1_Original Data'!B197</f>
        <v>0</v>
      </c>
    </row>
    <row r="199" spans="2:29" x14ac:dyDescent="0.25">
      <c r="B199">
        <f>'1_Original Data'!U198</f>
        <v>0</v>
      </c>
      <c r="C199">
        <f>'1_Original Data'!E198</f>
        <v>0</v>
      </c>
      <c r="D199">
        <f>'1_Original Data'!V198</f>
        <v>0</v>
      </c>
      <c r="E199">
        <f>'1_Original Data'!F198</f>
        <v>0</v>
      </c>
      <c r="F199">
        <f>'1_Original Data'!G198</f>
        <v>0</v>
      </c>
      <c r="G199">
        <f>'1_Original Data'!K198</f>
        <v>0</v>
      </c>
      <c r="H199">
        <f>'1_Original Data'!H198</f>
        <v>0</v>
      </c>
      <c r="I199">
        <f>'1_Original Data'!J198</f>
        <v>0</v>
      </c>
      <c r="J199">
        <f>'1_Original Data'!I198</f>
        <v>0</v>
      </c>
      <c r="K199">
        <f>'1_Original Data'!AA198</f>
        <v>0</v>
      </c>
      <c r="L199">
        <f>'1_Original Data'!AH198</f>
        <v>0</v>
      </c>
      <c r="M199">
        <f>'1_Original Data'!AB198</f>
        <v>0</v>
      </c>
      <c r="N199">
        <f>'1_Original Data'!AC198</f>
        <v>0</v>
      </c>
      <c r="O199">
        <f>'1_Original Data'!AG198</f>
        <v>0</v>
      </c>
      <c r="P199">
        <f>'1_Original Data'!AD198</f>
        <v>0</v>
      </c>
      <c r="Q199">
        <f>'1_Original Data'!AF198</f>
        <v>0</v>
      </c>
      <c r="R199">
        <f>'1_Original Data'!AE198</f>
        <v>0</v>
      </c>
      <c r="T199">
        <f>'1_Original Data'!A198</f>
        <v>0</v>
      </c>
      <c r="U199">
        <f>'1_Original Data'!M198</f>
        <v>0</v>
      </c>
      <c r="V199">
        <f>'1_Original Data'!P198</f>
        <v>0</v>
      </c>
      <c r="W199">
        <f>'1_Original Data'!R198</f>
        <v>0</v>
      </c>
      <c r="X199">
        <f>'1_Original Data'!S198</f>
        <v>0</v>
      </c>
      <c r="Y199">
        <f>'1_Original Data'!O198</f>
        <v>0</v>
      </c>
      <c r="Z199">
        <f>'1_Original Data'!C198</f>
        <v>0</v>
      </c>
      <c r="AA199">
        <f>'1_Original Data'!L198</f>
        <v>0</v>
      </c>
      <c r="AB199">
        <f>'1_Original Data'!T198</f>
        <v>0</v>
      </c>
      <c r="AC199" s="41">
        <f>'1_Original Data'!B198</f>
        <v>0</v>
      </c>
    </row>
    <row r="200" spans="2:29" x14ac:dyDescent="0.25">
      <c r="B200">
        <f>'1_Original Data'!U199</f>
        <v>0</v>
      </c>
      <c r="C200">
        <f>'1_Original Data'!E199</f>
        <v>0</v>
      </c>
      <c r="D200">
        <f>'1_Original Data'!V199</f>
        <v>0</v>
      </c>
      <c r="E200">
        <f>'1_Original Data'!F199</f>
        <v>0</v>
      </c>
      <c r="F200">
        <f>'1_Original Data'!G199</f>
        <v>0</v>
      </c>
      <c r="G200">
        <f>'1_Original Data'!K199</f>
        <v>0</v>
      </c>
      <c r="H200">
        <f>'1_Original Data'!H199</f>
        <v>0</v>
      </c>
      <c r="I200">
        <f>'1_Original Data'!J199</f>
        <v>0</v>
      </c>
      <c r="J200">
        <f>'1_Original Data'!I199</f>
        <v>0</v>
      </c>
      <c r="K200">
        <f>'1_Original Data'!AA199</f>
        <v>0</v>
      </c>
      <c r="L200">
        <f>'1_Original Data'!AH199</f>
        <v>0</v>
      </c>
      <c r="M200">
        <f>'1_Original Data'!AB199</f>
        <v>0</v>
      </c>
      <c r="N200">
        <f>'1_Original Data'!AC199</f>
        <v>0</v>
      </c>
      <c r="O200">
        <f>'1_Original Data'!AG199</f>
        <v>0</v>
      </c>
      <c r="P200">
        <f>'1_Original Data'!AD199</f>
        <v>0</v>
      </c>
      <c r="Q200">
        <f>'1_Original Data'!AF199</f>
        <v>0</v>
      </c>
      <c r="R200">
        <f>'1_Original Data'!AE199</f>
        <v>0</v>
      </c>
      <c r="T200">
        <f>'1_Original Data'!A199</f>
        <v>0</v>
      </c>
      <c r="U200">
        <f>'1_Original Data'!M199</f>
        <v>0</v>
      </c>
      <c r="V200">
        <f>'1_Original Data'!P199</f>
        <v>0</v>
      </c>
      <c r="W200">
        <f>'1_Original Data'!R199</f>
        <v>0</v>
      </c>
      <c r="X200">
        <f>'1_Original Data'!S199</f>
        <v>0</v>
      </c>
      <c r="Y200">
        <f>'1_Original Data'!O199</f>
        <v>0</v>
      </c>
      <c r="Z200">
        <f>'1_Original Data'!C199</f>
        <v>0</v>
      </c>
      <c r="AA200">
        <f>'1_Original Data'!L199</f>
        <v>0</v>
      </c>
      <c r="AB200">
        <f>'1_Original Data'!T199</f>
        <v>0</v>
      </c>
      <c r="AC200" s="41">
        <f>'1_Original Data'!B199</f>
        <v>0</v>
      </c>
    </row>
    <row r="201" spans="2:29" x14ac:dyDescent="0.25">
      <c r="B201">
        <f>'1_Original Data'!U200</f>
        <v>0</v>
      </c>
      <c r="C201">
        <f>'1_Original Data'!E200</f>
        <v>0</v>
      </c>
      <c r="D201">
        <f>'1_Original Data'!V200</f>
        <v>0</v>
      </c>
      <c r="E201">
        <f>'1_Original Data'!F200</f>
        <v>0</v>
      </c>
      <c r="F201">
        <f>'1_Original Data'!G200</f>
        <v>0</v>
      </c>
      <c r="G201">
        <f>'1_Original Data'!K200</f>
        <v>0</v>
      </c>
      <c r="H201">
        <f>'1_Original Data'!H200</f>
        <v>0</v>
      </c>
      <c r="I201">
        <f>'1_Original Data'!J200</f>
        <v>0</v>
      </c>
      <c r="J201">
        <f>'1_Original Data'!I200</f>
        <v>0</v>
      </c>
      <c r="K201">
        <f>'1_Original Data'!AA200</f>
        <v>0</v>
      </c>
      <c r="L201">
        <f>'1_Original Data'!AH200</f>
        <v>0</v>
      </c>
      <c r="M201">
        <f>'1_Original Data'!AB200</f>
        <v>0</v>
      </c>
      <c r="N201">
        <f>'1_Original Data'!AC200</f>
        <v>0</v>
      </c>
      <c r="O201">
        <f>'1_Original Data'!AG200</f>
        <v>0</v>
      </c>
      <c r="P201">
        <f>'1_Original Data'!AD200</f>
        <v>0</v>
      </c>
      <c r="Q201">
        <f>'1_Original Data'!AF200</f>
        <v>0</v>
      </c>
      <c r="R201">
        <f>'1_Original Data'!AE200</f>
        <v>0</v>
      </c>
      <c r="T201">
        <f>'1_Original Data'!A200</f>
        <v>0</v>
      </c>
      <c r="U201">
        <f>'1_Original Data'!M200</f>
        <v>0</v>
      </c>
      <c r="V201">
        <f>'1_Original Data'!P200</f>
        <v>0</v>
      </c>
      <c r="W201">
        <f>'1_Original Data'!R200</f>
        <v>0</v>
      </c>
      <c r="X201">
        <f>'1_Original Data'!S200</f>
        <v>0</v>
      </c>
      <c r="Y201">
        <f>'1_Original Data'!O200</f>
        <v>0</v>
      </c>
      <c r="Z201">
        <f>'1_Original Data'!C200</f>
        <v>0</v>
      </c>
      <c r="AA201">
        <f>'1_Original Data'!L200</f>
        <v>0</v>
      </c>
      <c r="AB201">
        <f>'1_Original Data'!T200</f>
        <v>0</v>
      </c>
      <c r="AC201" s="41">
        <f>'1_Original Data'!B200</f>
        <v>0</v>
      </c>
    </row>
    <row r="202" spans="2:29" x14ac:dyDescent="0.25">
      <c r="B202">
        <f>'1_Original Data'!U201</f>
        <v>0</v>
      </c>
      <c r="C202">
        <f>'1_Original Data'!E201</f>
        <v>0</v>
      </c>
      <c r="D202">
        <f>'1_Original Data'!V201</f>
        <v>0</v>
      </c>
      <c r="E202">
        <f>'1_Original Data'!F201</f>
        <v>0</v>
      </c>
      <c r="F202">
        <f>'1_Original Data'!G201</f>
        <v>0</v>
      </c>
      <c r="G202">
        <f>'1_Original Data'!K201</f>
        <v>0</v>
      </c>
      <c r="H202">
        <f>'1_Original Data'!H201</f>
        <v>0</v>
      </c>
      <c r="I202">
        <f>'1_Original Data'!J201</f>
        <v>0</v>
      </c>
      <c r="J202">
        <f>'1_Original Data'!I201</f>
        <v>0</v>
      </c>
      <c r="K202">
        <f>'1_Original Data'!AA201</f>
        <v>0</v>
      </c>
      <c r="L202">
        <f>'1_Original Data'!AH201</f>
        <v>0</v>
      </c>
      <c r="M202">
        <f>'1_Original Data'!AB201</f>
        <v>0</v>
      </c>
      <c r="N202">
        <f>'1_Original Data'!AC201</f>
        <v>0</v>
      </c>
      <c r="O202">
        <f>'1_Original Data'!AG201</f>
        <v>0</v>
      </c>
      <c r="P202">
        <f>'1_Original Data'!AD201</f>
        <v>0</v>
      </c>
      <c r="Q202">
        <f>'1_Original Data'!AF201</f>
        <v>0</v>
      </c>
      <c r="R202">
        <f>'1_Original Data'!AE201</f>
        <v>0</v>
      </c>
      <c r="T202">
        <f>'1_Original Data'!A201</f>
        <v>0</v>
      </c>
      <c r="U202">
        <f>'1_Original Data'!M201</f>
        <v>0</v>
      </c>
      <c r="V202">
        <f>'1_Original Data'!P201</f>
        <v>0</v>
      </c>
      <c r="W202">
        <f>'1_Original Data'!R201</f>
        <v>0</v>
      </c>
      <c r="X202">
        <f>'1_Original Data'!S201</f>
        <v>0</v>
      </c>
      <c r="Y202">
        <f>'1_Original Data'!O201</f>
        <v>0</v>
      </c>
      <c r="Z202">
        <f>'1_Original Data'!C201</f>
        <v>0</v>
      </c>
      <c r="AA202">
        <f>'1_Original Data'!L201</f>
        <v>0</v>
      </c>
      <c r="AB202">
        <f>'1_Original Data'!T201</f>
        <v>0</v>
      </c>
      <c r="AC202" s="41">
        <f>'1_Original Data'!B201</f>
        <v>0</v>
      </c>
    </row>
    <row r="203" spans="2:29" x14ac:dyDescent="0.25"/>
    <row r="204" spans="2:29" x14ac:dyDescent="0.25"/>
    <row r="205" spans="2:29" x14ac:dyDescent="0.25"/>
    <row r="206" spans="2:29" x14ac:dyDescent="0.25"/>
  </sheetData>
  <hyperlinks>
    <hyperlink ref="T2" r:id="rId1" display="http://s.no/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0"/>
  <sheetViews>
    <sheetView topLeftCell="B1" workbookViewId="0">
      <selection activeCell="B1" sqref="B1"/>
    </sheetView>
  </sheetViews>
  <sheetFormatPr defaultColWidth="0" defaultRowHeight="15" zeroHeight="1" x14ac:dyDescent="0.25"/>
  <cols>
    <col min="1" max="1" width="21.140625" bestFit="1" customWidth="1"/>
    <col min="2" max="2" width="68.5703125" bestFit="1" customWidth="1"/>
    <col min="3" max="3" width="96.28515625" bestFit="1" customWidth="1"/>
    <col min="4" max="4" width="35.140625" bestFit="1" customWidth="1"/>
    <col min="5" max="5" width="68.7109375" bestFit="1" customWidth="1"/>
    <col min="6" max="6" width="96.28515625" bestFit="1" customWidth="1"/>
    <col min="7" max="7" width="35.140625" bestFit="1" customWidth="1"/>
    <col min="8" max="8" width="16.140625" bestFit="1" customWidth="1"/>
    <col min="9" max="9" width="33.42578125" bestFit="1" customWidth="1"/>
    <col min="10" max="10" width="16.140625" bestFit="1" customWidth="1"/>
    <col min="11" max="11" width="15.85546875" bestFit="1" customWidth="1"/>
    <col min="12" max="12" width="16.42578125" bestFit="1" customWidth="1"/>
    <col min="13" max="13" width="19.140625" bestFit="1" customWidth="1"/>
    <col min="14" max="15" width="22.42578125" bestFit="1" customWidth="1"/>
    <col min="16" max="16" width="29.140625" bestFit="1" customWidth="1"/>
    <col min="17" max="17" width="18.5703125" bestFit="1" customWidth="1"/>
    <col min="18" max="18" width="8.7109375" customWidth="1"/>
    <col min="19" max="16384" width="8.7109375" hidden="1"/>
  </cols>
  <sheetData>
    <row r="1" spans="1:17" ht="15.75" thickBot="1" x14ac:dyDescent="0.3">
      <c r="A1" s="7" t="s">
        <v>216</v>
      </c>
      <c r="B1" s="7" t="s">
        <v>163</v>
      </c>
      <c r="C1" s="7" t="s">
        <v>164</v>
      </c>
      <c r="D1" s="7" t="s">
        <v>165</v>
      </c>
      <c r="E1" s="7" t="s">
        <v>166</v>
      </c>
      <c r="F1" s="7" t="s">
        <v>164</v>
      </c>
      <c r="G1" s="7" t="s">
        <v>165</v>
      </c>
      <c r="H1" s="7" t="s">
        <v>217</v>
      </c>
      <c r="I1" s="7" t="s">
        <v>167</v>
      </c>
      <c r="J1" s="7" t="s">
        <v>168</v>
      </c>
      <c r="K1" s="7" t="s">
        <v>168</v>
      </c>
      <c r="L1" s="7" t="s">
        <v>168</v>
      </c>
      <c r="M1" s="7" t="s">
        <v>171</v>
      </c>
      <c r="N1" s="44" t="s">
        <v>218</v>
      </c>
      <c r="O1" s="7" t="s">
        <v>169</v>
      </c>
      <c r="P1" s="7" t="s">
        <v>170</v>
      </c>
      <c r="Q1" s="7" t="s">
        <v>172</v>
      </c>
    </row>
    <row r="2" spans="1:17" ht="15.75" thickBot="1" x14ac:dyDescent="0.3">
      <c r="A2" s="7"/>
      <c r="B2" s="7" t="s">
        <v>173</v>
      </c>
      <c r="C2" s="7" t="s">
        <v>174</v>
      </c>
      <c r="D2" s="7" t="s">
        <v>174</v>
      </c>
      <c r="E2" s="7" t="s">
        <v>173</v>
      </c>
      <c r="F2" s="7" t="s">
        <v>174</v>
      </c>
      <c r="G2" s="7" t="s">
        <v>174</v>
      </c>
      <c r="H2" s="7" t="s">
        <v>176</v>
      </c>
      <c r="I2" s="7" t="s">
        <v>175</v>
      </c>
      <c r="J2" s="44" t="s">
        <v>219</v>
      </c>
      <c r="K2" s="44" t="s">
        <v>220</v>
      </c>
      <c r="L2" s="44" t="s">
        <v>221</v>
      </c>
      <c r="M2" s="7" t="s">
        <v>177</v>
      </c>
      <c r="N2" s="7" t="s">
        <v>177</v>
      </c>
      <c r="O2" s="7" t="s">
        <v>177</v>
      </c>
      <c r="P2" s="7" t="s">
        <v>177</v>
      </c>
      <c r="Q2" s="7" t="s">
        <v>177</v>
      </c>
    </row>
    <row r="3" spans="1:17" ht="15.75" thickBot="1" x14ac:dyDescent="0.3">
      <c r="A3" s="7"/>
      <c r="B3" s="7" t="s">
        <v>177</v>
      </c>
      <c r="C3" s="7" t="s">
        <v>177</v>
      </c>
      <c r="D3" s="7" t="s">
        <v>174</v>
      </c>
      <c r="E3" s="7" t="s">
        <v>177</v>
      </c>
      <c r="F3" s="7" t="s">
        <v>177</v>
      </c>
      <c r="G3" s="7" t="s">
        <v>174</v>
      </c>
      <c r="H3" s="7"/>
      <c r="I3" s="7" t="s">
        <v>177</v>
      </c>
      <c r="J3" s="7"/>
      <c r="K3" s="7"/>
      <c r="L3" s="7"/>
      <c r="M3" s="7"/>
      <c r="N3" s="7"/>
      <c r="O3" s="7"/>
      <c r="P3" s="7"/>
      <c r="Q3" s="7"/>
    </row>
    <row r="4" spans="1:17" ht="15.75" thickBot="1" x14ac:dyDescent="0.3">
      <c r="A4" s="7"/>
      <c r="B4" s="7"/>
      <c r="C4" s="7"/>
      <c r="D4" s="7" t="s">
        <v>177</v>
      </c>
      <c r="E4" s="7"/>
      <c r="F4" s="7"/>
      <c r="G4" s="7" t="s">
        <v>177</v>
      </c>
      <c r="H4" s="7"/>
      <c r="I4" s="7"/>
      <c r="J4" s="7"/>
      <c r="K4" s="7"/>
      <c r="L4" s="7"/>
      <c r="M4" s="7"/>
      <c r="N4" s="7"/>
      <c r="O4" s="7"/>
      <c r="P4" s="7"/>
      <c r="Q4" s="7"/>
    </row>
    <row r="5" spans="1:17" x14ac:dyDescent="0.25">
      <c r="A5" t="str">
        <f>A$1</f>
        <v>PTD*SD]</v>
      </c>
      <c r="B5" t="str">
        <f>B$1&amp;'2_Filter Data'!C3&amp;B$2&amp;'2_Filter Data'!D3&amp;'3_with Format'!B$3</f>
        <v>N1*ST*FLASH ELECTRONICS (INDIA) PVT LTD*92*CA00005092]</v>
      </c>
      <c r="C5" t="str">
        <f>C$1&amp;'2_Filter Data'!E3&amp;C$2&amp;'2_Filter Data'!F3&amp;'3_with Format'!C$3</f>
        <v>N3*MAHALUNGE, CHAKAN,A-4,*Midc Chakan Industrial Area]</v>
      </c>
      <c r="D5" t="str">
        <f>D$1&amp;'2_Filter Data'!G3&amp;D$2&amp;'2_Filter Data'!H3&amp;'3_with Format'!D$3&amp;'2_Filter Data'!I3&amp;D$3&amp;'2_Filter Data'!J3&amp;D$4</f>
        <v>N4*Pune*MH*410501*IN]</v>
      </c>
      <c r="E5" t="str">
        <f>E$1&amp;'2_Filter Data'!K3&amp;E$2&amp;'2_Filter Data'!L3&amp;'3_with Format'!E$3</f>
        <v>N1*EC*FLASH ELECTRONICS (INDIA) PVT LTD*92*CA00005092]</v>
      </c>
      <c r="F5" t="str">
        <f>F$1&amp;'2_Filter Data'!M3&amp;F$2&amp;'2_Filter Data'!N3&amp;'3_with Format'!F$3</f>
        <v>N3*MAHALUNGE, CHAKAN,A-4,*Midc Chakan Industrial Area]</v>
      </c>
      <c r="G5" t="str">
        <f>G$1&amp;'2_Filter Data'!O3&amp;G$2&amp;'2_Filter Data'!P3&amp;'3_with Format'!G$3&amp;'2_Filter Data'!Q3&amp;G$3&amp;'2_Filter Data'!R3&amp;G$4</f>
        <v>N4*Pune*MH*410501*IN]</v>
      </c>
      <c r="H5" t="str">
        <f>$H$1&amp;'2_Filter Data'!Y3&amp;$H$2</f>
        <v>QTY*32*6000*EA]</v>
      </c>
      <c r="I5" t="str">
        <f>I$1&amp;'2_Filter Data'!T3&amp;I$2&amp;'2_Filter Data'!U3&amp;'3_with Format'!I$3</f>
        <v>LIN*1*VP*RAA270000KFT#HA2]</v>
      </c>
      <c r="J5" t="str">
        <f>J$1&amp;'2_Filter Data'!V3&amp;J$2&amp;'3_with Format'!J$3</f>
        <v>UIT*EA*2.473*RS]</v>
      </c>
      <c r="K5" t="str">
        <f>K$1&amp;'2_Filter Data'!W3&amp;K$2&amp;'3_with Format'!K$3</f>
        <v>UIT*EA*5.175*CA]</v>
      </c>
      <c r="L5" t="str">
        <f>L$1&amp;'2_Filter Data'!X3&amp;L$2&amp;'3_with Format'!L$3</f>
        <v>UIT*EA*2.36*DI]</v>
      </c>
      <c r="M5" t="str">
        <f>M$1&amp;'2_Filter Data'!AB3&amp;M$2&amp;'3_with Format'!M$3</f>
        <v>REF*CO*4600005600]</v>
      </c>
      <c r="N5" t="str">
        <f>N$1&amp;'2_Filter Data'!B3&amp;N$2&amp;'3_with Format'!N$3</f>
        <v>REF*AU*D4184933]</v>
      </c>
      <c r="O5" t="str">
        <f>O$1&amp;'2_Filter Data'!Z3&amp;O$2&amp;'3_with Format'!O$3</f>
        <v>REF*DI*RPIN2324005468]</v>
      </c>
      <c r="P5" t="str">
        <f>P$1&amp;'2_Filter Data'!AA3&amp;P$2&amp;'3_with Format'!P$3</f>
        <v>REF*LI*3]</v>
      </c>
      <c r="Q5" t="str">
        <f>Q$1&amp;'2_Filter Data'!AC3&amp;Q$2&amp;'3_with Format'!Q$3</f>
        <v>DTM*003*20240219]</v>
      </c>
    </row>
    <row r="6" spans="1:17" x14ac:dyDescent="0.25">
      <c r="A6" t="str">
        <f t="shared" ref="A6:A69" si="0">A$1</f>
        <v>PTD*SD]</v>
      </c>
      <c r="B6" t="str">
        <f>B$1&amp;'2_Filter Data'!C4&amp;B$2&amp;'2_Filter Data'!D4&amp;'3_with Format'!B$3</f>
        <v>N1*ST*FLASH ELECTRONICS (INDIA) PVT LTD*92*CA00005092]</v>
      </c>
      <c r="C6" t="str">
        <f>C$1&amp;'2_Filter Data'!E4&amp;C$2&amp;'2_Filter Data'!F4&amp;'3_with Format'!C$3</f>
        <v>N3*MAHALUNGE, CHAKAN,A-4,*Midc Chakan Industrial Area]</v>
      </c>
      <c r="D6" t="str">
        <f>D$1&amp;'2_Filter Data'!G4&amp;D$2&amp;'2_Filter Data'!H4&amp;'3_with Format'!D$3&amp;'2_Filter Data'!I4&amp;D$3&amp;'2_Filter Data'!J4&amp;D$4</f>
        <v>N4*Pune*MH*410501*IN]</v>
      </c>
      <c r="E6" t="str">
        <f>E$1&amp;'2_Filter Data'!K4&amp;E$2&amp;'2_Filter Data'!L4&amp;'3_with Format'!E$3</f>
        <v>N1*EC*FLASH ELECTRONICS (INDIA) PVT LTD*92*CA00005092]</v>
      </c>
      <c r="F6" t="str">
        <f>F$1&amp;'2_Filter Data'!M4&amp;F$2&amp;'2_Filter Data'!N4&amp;'3_with Format'!F$3</f>
        <v>N3*MAHALUNGE, CHAKAN,A-4,*Midc Chakan Industrial Area]</v>
      </c>
      <c r="G6" t="str">
        <f>G$1&amp;'2_Filter Data'!O4&amp;G$2&amp;'2_Filter Data'!P4&amp;'3_with Format'!G$3&amp;'2_Filter Data'!Q4&amp;G$3&amp;'2_Filter Data'!R4&amp;G$4</f>
        <v>N4*Pune*MH*410501*IN]</v>
      </c>
      <c r="H6" t="str">
        <f>$H$1&amp;'2_Filter Data'!Y4&amp;$H$2</f>
        <v>QTY*32*10000*EA]</v>
      </c>
      <c r="I6" t="str">
        <f>I$1&amp;'2_Filter Data'!T4&amp;I$2&amp;'2_Filter Data'!U4&amp;'3_with Format'!I$3</f>
        <v>LIN*2*VP*RAA2900024H12HPD#GB0]</v>
      </c>
      <c r="J6" t="str">
        <f>J$1&amp;'2_Filter Data'!V4&amp;J$2&amp;'3_with Format'!J$3</f>
        <v>UIT*EA*0.41*RS]</v>
      </c>
      <c r="K6" t="str">
        <f>K$1&amp;'2_Filter Data'!W4&amp;K$2&amp;'3_with Format'!K$3</f>
        <v>UIT*EA*0.782*CA]</v>
      </c>
      <c r="L6" t="str">
        <f>L$1&amp;'2_Filter Data'!X4&amp;L$2&amp;'3_with Format'!L$3</f>
        <v>UIT*EA*0.323*DI]</v>
      </c>
      <c r="M6" t="str">
        <f>M$1&amp;'2_Filter Data'!AB4&amp;M$2&amp;'3_with Format'!M$3</f>
        <v>REF*CO*4600005600]</v>
      </c>
      <c r="N6" t="str">
        <f>N$1&amp;'2_Filter Data'!B4&amp;N$2&amp;'3_with Format'!N$3</f>
        <v>REF*AU*D4180037]</v>
      </c>
      <c r="O6" t="str">
        <f>O$1&amp;'2_Filter Data'!Z4&amp;O$2&amp;'3_with Format'!O$3</f>
        <v>REF*DI*RPIN2324005468]</v>
      </c>
      <c r="P6" t="str">
        <f>P$1&amp;'2_Filter Data'!AA4&amp;P$2&amp;'3_with Format'!P$3</f>
        <v>REF*LI*4]</v>
      </c>
      <c r="Q6" t="str">
        <f>Q$1&amp;'2_Filter Data'!AC4&amp;Q$2&amp;'3_with Format'!Q$3</f>
        <v>DTM*003*20240219]</v>
      </c>
    </row>
    <row r="7" spans="1:17" x14ac:dyDescent="0.25">
      <c r="A7" t="str">
        <f t="shared" si="0"/>
        <v>PTD*SD]</v>
      </c>
      <c r="B7" t="str">
        <f>B$1&amp;'2_Filter Data'!C5&amp;B$2&amp;'2_Filter Data'!D5&amp;'3_with Format'!B$3</f>
        <v>N1*ST*FLASH ELECTRONICS (INDIA) PVT LTD*92*CA00005092]</v>
      </c>
      <c r="C7" t="str">
        <f>C$1&amp;'2_Filter Data'!E5&amp;C$2&amp;'2_Filter Data'!F5&amp;'3_with Format'!C$3</f>
        <v>N3*MAHALUNGE, CHAKAN,A-4,*Midc Chakan Industrial Area]</v>
      </c>
      <c r="D7" t="str">
        <f>D$1&amp;'2_Filter Data'!G5&amp;D$2&amp;'2_Filter Data'!H5&amp;'3_with Format'!D$3&amp;'2_Filter Data'!I5&amp;D$3&amp;'2_Filter Data'!J5&amp;D$4</f>
        <v>N4*Pune*MH*410501*IN]</v>
      </c>
      <c r="E7" t="str">
        <f>E$1&amp;'2_Filter Data'!K5&amp;E$2&amp;'2_Filter Data'!L5&amp;'3_with Format'!E$3</f>
        <v>N1*EC*FLASH ELECTRONICS (INDIA) PVT LTD*92*CA00005092]</v>
      </c>
      <c r="F7" t="str">
        <f>F$1&amp;'2_Filter Data'!M5&amp;F$2&amp;'2_Filter Data'!N5&amp;'3_with Format'!F$3</f>
        <v>N3*MAHALUNGE, CHAKAN,A-4,*Midc Chakan Industrial Area]</v>
      </c>
      <c r="G7" t="str">
        <f>G$1&amp;'2_Filter Data'!O5&amp;G$2&amp;'2_Filter Data'!P5&amp;'3_with Format'!G$3&amp;'2_Filter Data'!Q5&amp;G$3&amp;'2_Filter Data'!R5&amp;G$4</f>
        <v>N4*Pune*MH*410501*IN]</v>
      </c>
      <c r="H7" t="str">
        <f>$H$1&amp;'2_Filter Data'!Y5&amp;$H$2</f>
        <v>QTY*32*6000*EA]</v>
      </c>
      <c r="I7" t="str">
        <f>I$1&amp;'2_Filter Data'!T5&amp;I$2&amp;'2_Filter Data'!U5&amp;'3_with Format'!I$3</f>
        <v>LIN*3*VP*RAA270000KFT#HA2]</v>
      </c>
      <c r="J7" t="str">
        <f>J$1&amp;'2_Filter Data'!V5&amp;J$2&amp;'3_with Format'!J$3</f>
        <v>UIT*EA*2.473*RS]</v>
      </c>
      <c r="K7" t="str">
        <f>K$1&amp;'2_Filter Data'!W5&amp;K$2&amp;'3_with Format'!K$3</f>
        <v>UIT*EA*5.175*CA]</v>
      </c>
      <c r="L7" t="str">
        <f>L$1&amp;'2_Filter Data'!X5&amp;L$2&amp;'3_with Format'!L$3</f>
        <v>UIT*EA*2.36*DI]</v>
      </c>
      <c r="M7" t="str">
        <f>M$1&amp;'2_Filter Data'!AB5&amp;M$2&amp;'3_with Format'!M$3</f>
        <v>REF*CO*4600005600]</v>
      </c>
      <c r="N7" t="str">
        <f>N$1&amp;'2_Filter Data'!B5&amp;N$2&amp;'3_with Format'!N$3</f>
        <v>REF*AU*D4184933]</v>
      </c>
      <c r="O7" t="str">
        <f>O$1&amp;'2_Filter Data'!Z5&amp;O$2&amp;'3_with Format'!O$3</f>
        <v>REF*DI*RPIN2324005468]</v>
      </c>
      <c r="P7" t="str">
        <f>P$1&amp;'2_Filter Data'!AA5&amp;P$2&amp;'3_with Format'!P$3</f>
        <v>REF*LI*2]</v>
      </c>
      <c r="Q7" t="str">
        <f>Q$1&amp;'2_Filter Data'!AC5&amp;Q$2&amp;'3_with Format'!Q$3</f>
        <v>DTM*003*20240219]</v>
      </c>
    </row>
    <row r="8" spans="1:17" x14ac:dyDescent="0.25">
      <c r="A8" t="str">
        <f t="shared" si="0"/>
        <v>PTD*SD]</v>
      </c>
      <c r="B8" t="str">
        <f>B$1&amp;'2_Filter Data'!C6&amp;B$2&amp;'2_Filter Data'!D6&amp;'3_with Format'!B$3</f>
        <v>N1*ST*FLASH ELECTRONICS (INDIA) PVT LTD*92*CA00005092]</v>
      </c>
      <c r="C8" t="str">
        <f>C$1&amp;'2_Filter Data'!E6&amp;C$2&amp;'2_Filter Data'!F6&amp;'3_with Format'!C$3</f>
        <v>N3*MAHALUNGE, CHAKAN,A-4,*Midc Chakan Industrial Area]</v>
      </c>
      <c r="D8" t="str">
        <f>D$1&amp;'2_Filter Data'!G6&amp;D$2&amp;'2_Filter Data'!H6&amp;'3_with Format'!D$3&amp;'2_Filter Data'!I6&amp;D$3&amp;'2_Filter Data'!J6&amp;D$4</f>
        <v>N4*Pune*MH*410501*IN]</v>
      </c>
      <c r="E8" t="str">
        <f>E$1&amp;'2_Filter Data'!K6&amp;E$2&amp;'2_Filter Data'!L6&amp;'3_with Format'!E$3</f>
        <v>N1*EC*FLASH ELECTRONICS (INDIA) PVT LTD*92*CA00005092]</v>
      </c>
      <c r="F8" t="str">
        <f>F$1&amp;'2_Filter Data'!M6&amp;F$2&amp;'2_Filter Data'!N6&amp;'3_with Format'!F$3</f>
        <v>N3*MAHALUNGE, CHAKAN,A-4,*Midc Chakan Industrial Area]</v>
      </c>
      <c r="G8" t="str">
        <f>G$1&amp;'2_Filter Data'!O6&amp;G$2&amp;'2_Filter Data'!P6&amp;'3_with Format'!G$3&amp;'2_Filter Data'!Q6&amp;G$3&amp;'2_Filter Data'!R6&amp;G$4</f>
        <v>N4*Pune*MH*410501*IN]</v>
      </c>
      <c r="H8" t="str">
        <f>$H$1&amp;'2_Filter Data'!Y6&amp;$H$2</f>
        <v>QTY*32*6000*EA]</v>
      </c>
      <c r="I8" t="str">
        <f>I$1&amp;'2_Filter Data'!T6&amp;I$2&amp;'2_Filter Data'!U6&amp;'3_with Format'!I$3</f>
        <v>LIN*4*VP*RAA270000KFT#HA2]</v>
      </c>
      <c r="J8" t="str">
        <f>J$1&amp;'2_Filter Data'!V6&amp;J$2&amp;'3_with Format'!J$3</f>
        <v>UIT*EA*2.473*RS]</v>
      </c>
      <c r="K8" t="str">
        <f>K$1&amp;'2_Filter Data'!W6&amp;K$2&amp;'3_with Format'!K$3</f>
        <v>UIT*EA*5.175*CA]</v>
      </c>
      <c r="L8" t="str">
        <f>L$1&amp;'2_Filter Data'!X6&amp;L$2&amp;'3_with Format'!L$3</f>
        <v>UIT*EA*2.36*DI]</v>
      </c>
      <c r="M8" t="str">
        <f>M$1&amp;'2_Filter Data'!AB6&amp;M$2&amp;'3_with Format'!M$3</f>
        <v>REF*CO*4600005600]</v>
      </c>
      <c r="N8" t="str">
        <f>N$1&amp;'2_Filter Data'!B6&amp;N$2&amp;'3_with Format'!N$3</f>
        <v>REF*AU*D4184933]</v>
      </c>
      <c r="O8" t="str">
        <f>O$1&amp;'2_Filter Data'!Z6&amp;O$2&amp;'3_with Format'!O$3</f>
        <v>REF*DI*RPIN2324005468]</v>
      </c>
      <c r="P8" t="str">
        <f>P$1&amp;'2_Filter Data'!AA6&amp;P$2&amp;'3_with Format'!P$3</f>
        <v>REF*LI*1]</v>
      </c>
      <c r="Q8" t="str">
        <f>Q$1&amp;'2_Filter Data'!AC6&amp;Q$2&amp;'3_with Format'!Q$3</f>
        <v>DTM*003*20240219]</v>
      </c>
    </row>
    <row r="9" spans="1:17" x14ac:dyDescent="0.25">
      <c r="A9" t="str">
        <f t="shared" si="0"/>
        <v>PTD*SD]</v>
      </c>
      <c r="B9" t="str">
        <f>B$1&amp;'2_Filter Data'!C7&amp;B$2&amp;'2_Filter Data'!D7&amp;'3_with Format'!B$3</f>
        <v>N1*ST*GENUS POWER INFRASTRUCTURES LTD*92*CA00005577]</v>
      </c>
      <c r="C9" t="str">
        <f>C$1&amp;'2_Filter Data'!E7&amp;C$2&amp;'2_Filter Data'!F7&amp;'3_with Format'!C$3</f>
        <v>N3*INTEGRATED INDUSTRIAL*ESTATE,Plot No. 12, Sector 4]</v>
      </c>
      <c r="D9" t="str">
        <f>D$1&amp;'2_Filter Data'!G7&amp;D$2&amp;'2_Filter Data'!H7&amp;'3_with Format'!D$3&amp;'2_Filter Data'!I7&amp;D$3&amp;'2_Filter Data'!J7&amp;D$4</f>
        <v>N4*Haridwar*UK*249403*IN]</v>
      </c>
      <c r="E9" t="str">
        <f>E$1&amp;'2_Filter Data'!K7&amp;E$2&amp;'2_Filter Data'!L7&amp;'3_with Format'!E$3</f>
        <v>N1*EC*GENUS POWER INFRASTRUCTURES LTD*92*CA00005577]</v>
      </c>
      <c r="F9" t="str">
        <f>F$1&amp;'2_Filter Data'!M7&amp;F$2&amp;'2_Filter Data'!N7&amp;'3_with Format'!F$3</f>
        <v>N3*INTEGRATED INDUSTRIAL*ESTATE,Plot No. 12, Sector 4]</v>
      </c>
      <c r="G9" t="str">
        <f>G$1&amp;'2_Filter Data'!O7&amp;G$2&amp;'2_Filter Data'!P7&amp;'3_with Format'!G$3&amp;'2_Filter Data'!Q7&amp;G$3&amp;'2_Filter Data'!R7&amp;G$4</f>
        <v>N4*Haridwar*UK*249403*IN]</v>
      </c>
      <c r="H9" t="str">
        <f>$H$1&amp;'2_Filter Data'!Y7&amp;$H$2</f>
        <v>QTY*32*7000*EA]</v>
      </c>
      <c r="I9" t="str">
        <f>I$1&amp;'2_Filter Data'!T7&amp;I$2&amp;'2_Filter Data'!U7&amp;'3_with Format'!I$3</f>
        <v>LIN*5*VP*R5F10NPJDFB#55]</v>
      </c>
      <c r="J9" t="str">
        <f>J$1&amp;'2_Filter Data'!V7&amp;J$2&amp;'3_with Format'!J$3</f>
        <v>UIT*EA*1.483*RS]</v>
      </c>
      <c r="K9" t="str">
        <f>K$1&amp;'2_Filter Data'!W7&amp;K$2&amp;'3_with Format'!K$3</f>
        <v>UIT*EA*2.464*CA]</v>
      </c>
      <c r="L9" t="str">
        <f>L$1&amp;'2_Filter Data'!X7&amp;L$2&amp;'3_with Format'!L$3</f>
        <v>UIT*EA*1.175*DI]</v>
      </c>
      <c r="M9" t="str">
        <f>M$1&amp;'2_Filter Data'!AB7&amp;M$2&amp;'3_with Format'!M$3</f>
        <v>REF*CO*6200001099]</v>
      </c>
      <c r="N9" t="str">
        <f>N$1&amp;'2_Filter Data'!B7&amp;N$2&amp;'3_with Format'!N$3</f>
        <v>REF*AU*D4180170]</v>
      </c>
      <c r="O9" t="str">
        <f>O$1&amp;'2_Filter Data'!Z7&amp;O$2&amp;'3_with Format'!O$3</f>
        <v>REF*DI*RPIN2324005470]</v>
      </c>
      <c r="P9" t="str">
        <f>P$1&amp;'2_Filter Data'!AA7&amp;P$2&amp;'3_with Format'!P$3</f>
        <v>REF*LI*2]</v>
      </c>
      <c r="Q9" t="str">
        <f>Q$1&amp;'2_Filter Data'!AC7&amp;Q$2&amp;'3_with Format'!Q$3</f>
        <v>DTM*003*20240219]</v>
      </c>
    </row>
    <row r="10" spans="1:17" x14ac:dyDescent="0.25">
      <c r="A10" t="str">
        <f t="shared" si="0"/>
        <v>PTD*SD]</v>
      </c>
      <c r="B10" t="str">
        <f>B$1&amp;'2_Filter Data'!C8&amp;B$2&amp;'2_Filter Data'!D8&amp;'3_with Format'!B$3</f>
        <v>N1*ST*GENUS POWER INFRASTRUCTURES LTD*92*CA00005577]</v>
      </c>
      <c r="C10" t="str">
        <f>C$1&amp;'2_Filter Data'!E8&amp;C$2&amp;'2_Filter Data'!F8&amp;'3_with Format'!C$3</f>
        <v>N3*INTEGRATED INDUSTRIAL*ESTATE,Plot No. 12, Sector 4]</v>
      </c>
      <c r="D10" t="str">
        <f>D$1&amp;'2_Filter Data'!G8&amp;D$2&amp;'2_Filter Data'!H8&amp;'3_with Format'!D$3&amp;'2_Filter Data'!I8&amp;D$3&amp;'2_Filter Data'!J8&amp;D$4</f>
        <v>N4*Haridwar*UK*249403*IN]</v>
      </c>
      <c r="E10" t="str">
        <f>E$1&amp;'2_Filter Data'!K8&amp;E$2&amp;'2_Filter Data'!L8&amp;'3_with Format'!E$3</f>
        <v>N1*EC*GENUS POWER INFRASTRUCTURES LTD*92*CA00005577]</v>
      </c>
      <c r="F10" t="str">
        <f>F$1&amp;'2_Filter Data'!M8&amp;F$2&amp;'2_Filter Data'!N8&amp;'3_with Format'!F$3</f>
        <v>N3*INTEGRATED INDUSTRIAL*ESTATE,Plot No. 12, Sector 4]</v>
      </c>
      <c r="G10" t="str">
        <f>G$1&amp;'2_Filter Data'!O8&amp;G$2&amp;'2_Filter Data'!P8&amp;'3_with Format'!G$3&amp;'2_Filter Data'!Q8&amp;G$3&amp;'2_Filter Data'!R8&amp;G$4</f>
        <v>N4*Haridwar*UK*249403*IN]</v>
      </c>
      <c r="H10" t="str">
        <f>$H$1&amp;'2_Filter Data'!Y8&amp;$H$2</f>
        <v>QTY*32*13000*EA]</v>
      </c>
      <c r="I10" t="str">
        <f>I$1&amp;'2_Filter Data'!T8&amp;I$2&amp;'2_Filter Data'!U8&amp;'3_with Format'!I$3</f>
        <v>LIN*6*VP*R5F10NPJDFB#55]</v>
      </c>
      <c r="J10" t="str">
        <f>J$1&amp;'2_Filter Data'!V8&amp;J$2&amp;'3_with Format'!J$3</f>
        <v>UIT*EA*1.483*RS]</v>
      </c>
      <c r="K10" t="str">
        <f>K$1&amp;'2_Filter Data'!W8&amp;K$2&amp;'3_with Format'!K$3</f>
        <v>UIT*EA*2.464*CA]</v>
      </c>
      <c r="L10" t="str">
        <f>L$1&amp;'2_Filter Data'!X8&amp;L$2&amp;'3_with Format'!L$3</f>
        <v>UIT*EA*1.175*DI]</v>
      </c>
      <c r="M10" t="str">
        <f>M$1&amp;'2_Filter Data'!AB8&amp;M$2&amp;'3_with Format'!M$3</f>
        <v>REF*CO*6200001099]</v>
      </c>
      <c r="N10" t="str">
        <f>N$1&amp;'2_Filter Data'!B8&amp;N$2&amp;'3_with Format'!N$3</f>
        <v>REF*AU*D4180170]</v>
      </c>
      <c r="O10" t="str">
        <f>O$1&amp;'2_Filter Data'!Z8&amp;O$2&amp;'3_with Format'!O$3</f>
        <v>REF*DI*RPIN2324005470]</v>
      </c>
      <c r="P10" t="str">
        <f>P$1&amp;'2_Filter Data'!AA8&amp;P$2&amp;'3_with Format'!P$3</f>
        <v>REF*LI*1]</v>
      </c>
      <c r="Q10" t="str">
        <f>Q$1&amp;'2_Filter Data'!AC8&amp;Q$2&amp;'3_with Format'!Q$3</f>
        <v>DTM*003*20240219]</v>
      </c>
    </row>
    <row r="11" spans="1:17" x14ac:dyDescent="0.25">
      <c r="A11" t="str">
        <f t="shared" si="0"/>
        <v>PTD*SD]</v>
      </c>
      <c r="B11" t="str">
        <f>B$1&amp;'2_Filter Data'!C9&amp;B$2&amp;'2_Filter Data'!D9&amp;'3_with Format'!B$3</f>
        <v>N1*ST*GENUS POWER INFRASTRUCTURES LTD*92*CA00005577]</v>
      </c>
      <c r="C11" t="str">
        <f>C$1&amp;'2_Filter Data'!E9&amp;C$2&amp;'2_Filter Data'!F9&amp;'3_with Format'!C$3</f>
        <v>N3*INTEGRATED INDUSTRIAL*ESTATE,Plot No. 12, Sector 4]</v>
      </c>
      <c r="D11" t="str">
        <f>D$1&amp;'2_Filter Data'!G9&amp;D$2&amp;'2_Filter Data'!H9&amp;'3_with Format'!D$3&amp;'2_Filter Data'!I9&amp;D$3&amp;'2_Filter Data'!J9&amp;D$4</f>
        <v>N4*Haridwar*UK*249403*IN]</v>
      </c>
      <c r="E11" t="str">
        <f>E$1&amp;'2_Filter Data'!K9&amp;E$2&amp;'2_Filter Data'!L9&amp;'3_with Format'!E$3</f>
        <v>N1*EC*GENUS POWER INFRASTRUCTURES LTD*92*CA00005577]</v>
      </c>
      <c r="F11" t="str">
        <f>F$1&amp;'2_Filter Data'!M9&amp;F$2&amp;'2_Filter Data'!N9&amp;'3_with Format'!F$3</f>
        <v>N3*INTEGRATED INDUSTRIAL*ESTATE,Plot No. 12, Sector 4]</v>
      </c>
      <c r="G11" t="str">
        <f>G$1&amp;'2_Filter Data'!O9&amp;G$2&amp;'2_Filter Data'!P9&amp;'3_with Format'!G$3&amp;'2_Filter Data'!Q9&amp;G$3&amp;'2_Filter Data'!R9&amp;G$4</f>
        <v>N4*Haridwar*UK*249403*IN]</v>
      </c>
      <c r="H11" t="str">
        <f>$H$1&amp;'2_Filter Data'!Y9&amp;$H$2</f>
        <v>QTY*32*12000*EA]</v>
      </c>
      <c r="I11" t="str">
        <f>I$1&amp;'2_Filter Data'!T9&amp;I$2&amp;'2_Filter Data'!U9&amp;'3_with Format'!I$3</f>
        <v>LIN*7*VP*R5F10NPJDFB#55]</v>
      </c>
      <c r="J11" t="str">
        <f>J$1&amp;'2_Filter Data'!V9&amp;J$2&amp;'3_with Format'!J$3</f>
        <v>UIT*EA*1.483*RS]</v>
      </c>
      <c r="K11" t="str">
        <f>K$1&amp;'2_Filter Data'!W9&amp;K$2&amp;'3_with Format'!K$3</f>
        <v>UIT*EA*2.464*CA]</v>
      </c>
      <c r="L11" t="str">
        <f>L$1&amp;'2_Filter Data'!X9&amp;L$2&amp;'3_with Format'!L$3</f>
        <v>UIT*EA*1.175*DI]</v>
      </c>
      <c r="M11" t="str">
        <f>M$1&amp;'2_Filter Data'!AB9&amp;M$2&amp;'3_with Format'!M$3</f>
        <v>REF*CO*6200001099]</v>
      </c>
      <c r="N11" t="str">
        <f>N$1&amp;'2_Filter Data'!B9&amp;N$2&amp;'3_with Format'!N$3</f>
        <v>REF*AU*D4180170]</v>
      </c>
      <c r="O11" t="str">
        <f>O$1&amp;'2_Filter Data'!Z9&amp;O$2&amp;'3_with Format'!O$3</f>
        <v>REF*DI*RPIN2324005481]</v>
      </c>
      <c r="P11" t="str">
        <f>P$1&amp;'2_Filter Data'!AA9&amp;P$2&amp;'3_with Format'!P$3</f>
        <v>REF*LI*1]</v>
      </c>
      <c r="Q11" t="str">
        <f>Q$1&amp;'2_Filter Data'!AC9&amp;Q$2&amp;'3_with Format'!Q$3</f>
        <v>DTM*003*20240220]</v>
      </c>
    </row>
    <row r="12" spans="1:17" x14ac:dyDescent="0.25">
      <c r="A12" t="str">
        <f t="shared" si="0"/>
        <v>PTD*SD]</v>
      </c>
      <c r="B12" t="str">
        <f>B$1&amp;'2_Filter Data'!C10&amp;B$2&amp;'2_Filter Data'!D10&amp;'3_with Format'!B$3</f>
        <v>N1*ST*UNO MINDA KATOLEC ELECTRONICS SERVICES LIMITED*92*CA00005108]</v>
      </c>
      <c r="C12" t="str">
        <f>C$1&amp;'2_Filter Data'!E10&amp;C$2&amp;'2_Filter Data'!F10&amp;'3_with Format'!C$3</f>
        <v>N3*TALEGAON ROAD, TAL-KHED DIST-PUNE,Gat*No. 427/10,427/5,Mahalunge,chakan]</v>
      </c>
      <c r="D12" t="str">
        <f>D$1&amp;'2_Filter Data'!G10&amp;D$2&amp;'2_Filter Data'!H10&amp;'3_with Format'!D$3&amp;'2_Filter Data'!I10&amp;D$3&amp;'2_Filter Data'!J10&amp;D$4</f>
        <v>N4*PUNE*MH*410501*IN]</v>
      </c>
      <c r="E12" t="str">
        <f>E$1&amp;'2_Filter Data'!K10&amp;E$2&amp;'2_Filter Data'!L10&amp;'3_with Format'!E$3</f>
        <v>N1*EC*UNO MINDA KATOLEC ELECTRONICS SERVICES LIMITED*92*CA00005108]</v>
      </c>
      <c r="F12" t="str">
        <f>F$1&amp;'2_Filter Data'!M10&amp;F$2&amp;'2_Filter Data'!N10&amp;'3_with Format'!F$3</f>
        <v>N3*TALEGAON ROAD, TAL-KHED DIST-PUNE,Gat*No. 427/10,427/5,Mahalunge,chakan]</v>
      </c>
      <c r="G12" t="str">
        <f>G$1&amp;'2_Filter Data'!O10&amp;G$2&amp;'2_Filter Data'!P10&amp;'3_with Format'!G$3&amp;'2_Filter Data'!Q10&amp;G$3&amp;'2_Filter Data'!R10&amp;G$4</f>
        <v>N4*PUNE*MH*410501*IN]</v>
      </c>
      <c r="H12" t="str">
        <f>$H$1&amp;'2_Filter Data'!Y10&amp;$H$2</f>
        <v>QTY*32*12500*EA]</v>
      </c>
      <c r="I12" t="str">
        <f>I$1&amp;'2_Filter Data'!T10&amp;I$2&amp;'2_Filter Data'!U10&amp;'3_with Format'!I$3</f>
        <v>LIN*8*VP*UPD166033T1U-E1-AY]</v>
      </c>
      <c r="J12" t="str">
        <f>J$1&amp;'2_Filter Data'!V10&amp;J$2&amp;'3_with Format'!J$3</f>
        <v>UIT*EA*0.86*RS]</v>
      </c>
      <c r="K12" t="str">
        <f>K$1&amp;'2_Filter Data'!W10&amp;K$2&amp;'3_with Format'!K$3</f>
        <v>UIT*EA*1.024*CA]</v>
      </c>
      <c r="L12" t="str">
        <f>L$1&amp;'2_Filter Data'!X10&amp;L$2&amp;'3_with Format'!L$3</f>
        <v>UIT*EA*0.732*DI]</v>
      </c>
      <c r="M12" t="str">
        <f>M$1&amp;'2_Filter Data'!AB10&amp;M$2&amp;'3_with Format'!M$3</f>
        <v>REF*CO*4400042564]</v>
      </c>
      <c r="N12" t="str">
        <f>N$1&amp;'2_Filter Data'!B10&amp;N$2&amp;'3_with Format'!N$3</f>
        <v>REF*AU*D4181383]</v>
      </c>
      <c r="O12" t="str">
        <f>O$1&amp;'2_Filter Data'!Z10&amp;O$2&amp;'3_with Format'!O$3</f>
        <v>REF*DI*RPIN2324005513]</v>
      </c>
      <c r="P12" t="str">
        <f>P$1&amp;'2_Filter Data'!AA10&amp;P$2&amp;'3_with Format'!P$3</f>
        <v>REF*LI*1]</v>
      </c>
      <c r="Q12" t="str">
        <f>Q$1&amp;'2_Filter Data'!AC10&amp;Q$2&amp;'3_with Format'!Q$3</f>
        <v>DTM*003*20240220]</v>
      </c>
    </row>
    <row r="13" spans="1:17" x14ac:dyDescent="0.25">
      <c r="A13" t="str">
        <f t="shared" si="0"/>
        <v>PTD*SD]</v>
      </c>
      <c r="B13" t="str">
        <f>B$1&amp;'2_Filter Data'!C11&amp;B$2&amp;'2_Filter Data'!D11&amp;'3_with Format'!B$3</f>
        <v>N1*ST*VARROC ENGINEERING LIMITED*92*CA00005125]</v>
      </c>
      <c r="C13" t="str">
        <f>C$1&amp;'2_Filter Data'!E11&amp;C$2&amp;'2_Filter Data'!F11&amp;'3_with Format'!C$3</f>
        <v>N3*MIDC INDUSTRIAL AREA,*CHAKAN,Pune Plant-iii]</v>
      </c>
      <c r="D13" t="str">
        <f>D$1&amp;'2_Filter Data'!G11&amp;D$2&amp;'2_Filter Data'!H11&amp;'3_with Format'!D$3&amp;'2_Filter Data'!I11&amp;D$3&amp;'2_Filter Data'!J11&amp;D$4</f>
        <v>N4*Pune*MH*410501*IN]</v>
      </c>
      <c r="E13" t="str">
        <f>E$1&amp;'2_Filter Data'!K11&amp;E$2&amp;'2_Filter Data'!L11&amp;'3_with Format'!E$3</f>
        <v>N1*EC*VARROC ENGINEERING LIMITED*92*CA00005125]</v>
      </c>
      <c r="F13" t="str">
        <f>F$1&amp;'2_Filter Data'!M11&amp;F$2&amp;'2_Filter Data'!N11&amp;'3_with Format'!F$3</f>
        <v>N3*MIDC INDUSTRIAL AREA,*CHAKAN,Pune Plant-iii]</v>
      </c>
      <c r="G13" t="str">
        <f>G$1&amp;'2_Filter Data'!O11&amp;G$2&amp;'2_Filter Data'!P11&amp;'3_with Format'!G$3&amp;'2_Filter Data'!Q11&amp;G$3&amp;'2_Filter Data'!R11&amp;G$4</f>
        <v>N4*Pune*MH*410501*IN]</v>
      </c>
      <c r="H13" t="str">
        <f>$H$1&amp;'2_Filter Data'!Y11&amp;$H$2</f>
        <v>QTY*32*5040*EA]</v>
      </c>
      <c r="I13" t="str">
        <f>I$1&amp;'2_Filter Data'!T11&amp;I$2&amp;'2_Filter Data'!U11&amp;'3_with Format'!I$3</f>
        <v>LIN*9*VP*R7F7017603AFP-C#BA1]</v>
      </c>
      <c r="J13" t="str">
        <f>J$1&amp;'2_Filter Data'!V11&amp;J$2&amp;'3_with Format'!J$3</f>
        <v>UIT*EA*3.2*RS]</v>
      </c>
      <c r="K13" t="str">
        <f>K$1&amp;'2_Filter Data'!W11&amp;K$2&amp;'3_with Format'!K$3</f>
        <v>UIT*EA*10.13*CA]</v>
      </c>
      <c r="L13" t="str">
        <f>L$1&amp;'2_Filter Data'!X11&amp;L$2&amp;'3_with Format'!L$3</f>
        <v>UIT*EA*3.04*DI]</v>
      </c>
      <c r="M13" t="str">
        <f>M$1&amp;'2_Filter Data'!AB11&amp;M$2&amp;'3_with Format'!M$3</f>
        <v>REF*CO*4622102452]</v>
      </c>
      <c r="N13" t="str">
        <f>N$1&amp;'2_Filter Data'!B11&amp;N$2&amp;'3_with Format'!N$3</f>
        <v>REF*AU*D4173022]</v>
      </c>
      <c r="O13" t="str">
        <f>O$1&amp;'2_Filter Data'!Z11&amp;O$2&amp;'3_with Format'!O$3</f>
        <v>REF*DI*RPIN2324005501]</v>
      </c>
      <c r="P13" t="str">
        <f>P$1&amp;'2_Filter Data'!AA11&amp;P$2&amp;'3_with Format'!P$3</f>
        <v>REF*LI*1]</v>
      </c>
      <c r="Q13" t="str">
        <f>Q$1&amp;'2_Filter Data'!AC11&amp;Q$2&amp;'3_with Format'!Q$3</f>
        <v>DTM*003*20240220]</v>
      </c>
    </row>
    <row r="14" spans="1:17" x14ac:dyDescent="0.25">
      <c r="A14" t="str">
        <f t="shared" si="0"/>
        <v>PTD*SD]</v>
      </c>
      <c r="B14" t="str">
        <f>B$1&amp;'2_Filter Data'!C12&amp;B$2&amp;'2_Filter Data'!D12&amp;'3_with Format'!B$3</f>
        <v>N1*ST*VARROC ENGINEERING LIMITED*92*CA00005125]</v>
      </c>
      <c r="C14" t="str">
        <f>C$1&amp;'2_Filter Data'!E12&amp;C$2&amp;'2_Filter Data'!F12&amp;'3_with Format'!C$3</f>
        <v>N3*MIDC INDUSTRIAL AREA,*CHAKAN,Pune Plant-iii]</v>
      </c>
      <c r="D14" t="str">
        <f>D$1&amp;'2_Filter Data'!G12&amp;D$2&amp;'2_Filter Data'!H12&amp;'3_with Format'!D$3&amp;'2_Filter Data'!I12&amp;D$3&amp;'2_Filter Data'!J12&amp;D$4</f>
        <v>N4*Pune*MH*410501*IN]</v>
      </c>
      <c r="E14" t="str">
        <f>E$1&amp;'2_Filter Data'!K12&amp;E$2&amp;'2_Filter Data'!L12&amp;'3_with Format'!E$3</f>
        <v>N1*EC*VARROC ENGINEERING LIMITED*92*CA00005125]</v>
      </c>
      <c r="F14" t="str">
        <f>F$1&amp;'2_Filter Data'!M12&amp;F$2&amp;'2_Filter Data'!N12&amp;'3_with Format'!F$3</f>
        <v>N3*MIDC INDUSTRIAL AREA,*CHAKAN,Pune Plant-iii]</v>
      </c>
      <c r="G14" t="str">
        <f>G$1&amp;'2_Filter Data'!O12&amp;G$2&amp;'2_Filter Data'!P12&amp;'3_with Format'!G$3&amp;'2_Filter Data'!Q12&amp;G$3&amp;'2_Filter Data'!R12&amp;G$4</f>
        <v>N4*Pune*MH*410501*IN]</v>
      </c>
      <c r="H14" t="str">
        <f>$H$1&amp;'2_Filter Data'!Y12&amp;$H$2</f>
        <v>QTY*32*6000*EA]</v>
      </c>
      <c r="I14" t="str">
        <f>I$1&amp;'2_Filter Data'!T12&amp;I$2&amp;'2_Filter Data'!U12&amp;'3_with Format'!I$3</f>
        <v>LIN*10*VP*RJF0604JPD-00#J3]</v>
      </c>
      <c r="J14" t="str">
        <f>J$1&amp;'2_Filter Data'!V12&amp;J$2&amp;'3_with Format'!J$3</f>
        <v>UIT*EA*0.372*RS]</v>
      </c>
      <c r="K14" t="str">
        <f>K$1&amp;'2_Filter Data'!W12&amp;K$2&amp;'3_with Format'!K$3</f>
        <v>UIT*EA*0.607*CA]</v>
      </c>
      <c r="L14" t="str">
        <f>L$1&amp;'2_Filter Data'!X12&amp;L$2&amp;'3_with Format'!L$3</f>
        <v>UIT*EA*0.354*DI]</v>
      </c>
      <c r="M14" t="str">
        <f>M$1&amp;'2_Filter Data'!AB12&amp;M$2&amp;'3_with Format'!M$3</f>
        <v>REF*CO*Buffer PO]</v>
      </c>
      <c r="N14" t="str">
        <f>N$1&amp;'2_Filter Data'!B12&amp;N$2&amp;'3_with Format'!N$3</f>
        <v>REF*AU*D4181384]</v>
      </c>
      <c r="O14" t="str">
        <f>O$1&amp;'2_Filter Data'!Z12&amp;O$2&amp;'3_with Format'!O$3</f>
        <v>REF*DI*RPIN2324005524]</v>
      </c>
      <c r="P14" t="str">
        <f>P$1&amp;'2_Filter Data'!AA12&amp;P$2&amp;'3_with Format'!P$3</f>
        <v>REF*LI*3]</v>
      </c>
      <c r="Q14" t="str">
        <f>Q$1&amp;'2_Filter Data'!AC12&amp;Q$2&amp;'3_with Format'!Q$3</f>
        <v>DTM*003*20240221]</v>
      </c>
    </row>
    <row r="15" spans="1:17" x14ac:dyDescent="0.25">
      <c r="A15" t="str">
        <f t="shared" si="0"/>
        <v>PTD*SD]</v>
      </c>
      <c r="B15" t="str">
        <f>B$1&amp;'2_Filter Data'!C13&amp;B$2&amp;'2_Filter Data'!D13&amp;'3_with Format'!B$3</f>
        <v>N1*ST*VARROC ENGINEERING LIMITED*92*CA00005125]</v>
      </c>
      <c r="C15" t="str">
        <f>C$1&amp;'2_Filter Data'!E13&amp;C$2&amp;'2_Filter Data'!F13&amp;'3_with Format'!C$3</f>
        <v>N3*MIDC INDUSTRIAL AREA,*CHAKAN,Pune Plant-iii]</v>
      </c>
      <c r="D15" t="str">
        <f>D$1&amp;'2_Filter Data'!G13&amp;D$2&amp;'2_Filter Data'!H13&amp;'3_with Format'!D$3&amp;'2_Filter Data'!I13&amp;D$3&amp;'2_Filter Data'!J13&amp;D$4</f>
        <v>N4*Pune*MH*410501*IN]</v>
      </c>
      <c r="E15" t="str">
        <f>E$1&amp;'2_Filter Data'!K13&amp;E$2&amp;'2_Filter Data'!L13&amp;'3_with Format'!E$3</f>
        <v>N1*EC*VARROC ENGINEERING LIMITED*92*CA00005125]</v>
      </c>
      <c r="F15" t="str">
        <f>F$1&amp;'2_Filter Data'!M13&amp;F$2&amp;'2_Filter Data'!N13&amp;'3_with Format'!F$3</f>
        <v>N3*MIDC INDUSTRIAL AREA,*CHAKAN,Pune Plant-iii]</v>
      </c>
      <c r="G15" t="str">
        <f>G$1&amp;'2_Filter Data'!O13&amp;G$2&amp;'2_Filter Data'!P13&amp;'3_with Format'!G$3&amp;'2_Filter Data'!Q13&amp;G$3&amp;'2_Filter Data'!R13&amp;G$4</f>
        <v>N4*Pune*MH*410501*IN]</v>
      </c>
      <c r="H15" t="str">
        <f>$H$1&amp;'2_Filter Data'!Y13&amp;$H$2</f>
        <v>QTY*32*7000*EA]</v>
      </c>
      <c r="I15" t="str">
        <f>I$1&amp;'2_Filter Data'!T13&amp;I$2&amp;'2_Filter Data'!U13&amp;'3_with Format'!I$3</f>
        <v>LIN*11*VP*R5F10DMJCLFB#56]</v>
      </c>
      <c r="J15" t="str">
        <f>J$1&amp;'2_Filter Data'!V13&amp;J$2&amp;'3_with Format'!J$3</f>
        <v>UIT*EA*1.75*RS]</v>
      </c>
      <c r="K15" t="str">
        <f>K$1&amp;'2_Filter Data'!W13&amp;K$2&amp;'3_with Format'!K$3</f>
        <v>UIT*EA*4.2*CA]</v>
      </c>
      <c r="L15" t="str">
        <f>L$1&amp;'2_Filter Data'!X13&amp;L$2&amp;'3_with Format'!L$3</f>
        <v>UIT*EA*1.49*DI]</v>
      </c>
      <c r="M15" t="str">
        <f>M$1&amp;'2_Filter Data'!AB13&amp;M$2&amp;'3_with Format'!M$3</f>
        <v>REF*CO*Buffer PO]</v>
      </c>
      <c r="N15" t="str">
        <f>N$1&amp;'2_Filter Data'!B13&amp;N$2&amp;'3_with Format'!N$3</f>
        <v>REF*AU*D4183025]</v>
      </c>
      <c r="O15" t="str">
        <f>O$1&amp;'2_Filter Data'!Z13&amp;O$2&amp;'3_with Format'!O$3</f>
        <v>REF*DI*RPIN2324005524]</v>
      </c>
      <c r="P15" t="str">
        <f>P$1&amp;'2_Filter Data'!AA13&amp;P$2&amp;'3_with Format'!P$3</f>
        <v>REF*LI*4]</v>
      </c>
      <c r="Q15" t="str">
        <f>Q$1&amp;'2_Filter Data'!AC13&amp;Q$2&amp;'3_with Format'!Q$3</f>
        <v>DTM*003*20240221]</v>
      </c>
    </row>
    <row r="16" spans="1:17" x14ac:dyDescent="0.25">
      <c r="A16" t="str">
        <f t="shared" si="0"/>
        <v>PTD*SD]</v>
      </c>
      <c r="B16" t="str">
        <f>B$1&amp;'2_Filter Data'!C14&amp;B$2&amp;'2_Filter Data'!D14&amp;'3_with Format'!B$3</f>
        <v>N1*ST*STAR ENGINEERS VIETNAM COMPANY LTD*92*CA00006045]</v>
      </c>
      <c r="C16" t="str">
        <f>C$1&amp;'2_Filter Data'!E14&amp;C$2&amp;'2_Filter Data'!F14&amp;'3_with Format'!C$3</f>
        <v>N3*VINH  PHUC*PROVINCE VIETNAM]</v>
      </c>
      <c r="D16" t="str">
        <f>D$1&amp;'2_Filter Data'!G14&amp;D$2&amp;'2_Filter Data'!H14&amp;'3_with Format'!D$3&amp;'2_Filter Data'!I14&amp;D$3&amp;'2_Filter Data'!J14&amp;D$4</f>
        <v>N4*VINH  PHUC PROVINCE*VI*10000*VI]</v>
      </c>
      <c r="E16" t="str">
        <f>E$1&amp;'2_Filter Data'!K14&amp;E$2&amp;'2_Filter Data'!L14&amp;'3_with Format'!E$3</f>
        <v>N1*EC*STAR ENGINEERS VIETNAM COMPANY LTD*92*CA00006045]</v>
      </c>
      <c r="F16" t="str">
        <f>F$1&amp;'2_Filter Data'!M14&amp;F$2&amp;'2_Filter Data'!N14&amp;'3_with Format'!F$3</f>
        <v>N3*VINH  PHUC*PROVINCE VIETNAM]</v>
      </c>
      <c r="G16" t="str">
        <f>G$1&amp;'2_Filter Data'!O14&amp;G$2&amp;'2_Filter Data'!P14&amp;'3_with Format'!G$3&amp;'2_Filter Data'!Q14&amp;G$3&amp;'2_Filter Data'!R14&amp;G$4</f>
        <v>N4*VINH  PHUC PROVINCE*VI*10000*VI]</v>
      </c>
      <c r="H16" t="str">
        <f>$H$1&amp;'2_Filter Data'!Y14&amp;$H$2</f>
        <v>QTY*32*1500*EA]</v>
      </c>
      <c r="I16" t="str">
        <f>I$1&amp;'2_Filter Data'!T14&amp;I$2&amp;'2_Filter Data'!U14&amp;'3_with Format'!I$3</f>
        <v>LIN*12*VP*UPD166038T1J-E1-AY]</v>
      </c>
      <c r="J16" t="str">
        <f>J$1&amp;'2_Filter Data'!V14&amp;J$2&amp;'3_with Format'!J$3</f>
        <v>UIT*EA*0.8*RS]</v>
      </c>
      <c r="K16" t="str">
        <f>K$1&amp;'2_Filter Data'!W14&amp;K$2&amp;'3_with Format'!K$3</f>
        <v>UIT*EA*2.3*CA]</v>
      </c>
      <c r="L16" t="str">
        <f>L$1&amp;'2_Filter Data'!X14&amp;L$2&amp;'3_with Format'!L$3</f>
        <v>UIT*EA*0.75*DI]</v>
      </c>
      <c r="M16" t="str">
        <f>M$1&amp;'2_Filter Data'!AB14&amp;M$2&amp;'3_with Format'!M$3</f>
        <v>REF*CO*PO22-23 287]</v>
      </c>
      <c r="N16" t="str">
        <f>N$1&amp;'2_Filter Data'!B14&amp;N$2&amp;'3_with Format'!N$3</f>
        <v>REF*AU*D4181366]</v>
      </c>
      <c r="O16" t="str">
        <f>O$1&amp;'2_Filter Data'!Z14&amp;O$2&amp;'3_with Format'!O$3</f>
        <v>REF*DI*RPIN2324005518]</v>
      </c>
      <c r="P16" t="str">
        <f>P$1&amp;'2_Filter Data'!AA14&amp;P$2&amp;'3_with Format'!P$3</f>
        <v>REF*LI*1]</v>
      </c>
      <c r="Q16" t="str">
        <f>Q$1&amp;'2_Filter Data'!AC14&amp;Q$2&amp;'3_with Format'!Q$3</f>
        <v>DTM*003*20240221]</v>
      </c>
    </row>
    <row r="17" spans="1:17" x14ac:dyDescent="0.25">
      <c r="A17" t="str">
        <f t="shared" si="0"/>
        <v>PTD*SD]</v>
      </c>
      <c r="B17" t="str">
        <f>B$1&amp;'2_Filter Data'!C15&amp;B$2&amp;'2_Filter Data'!D15&amp;'3_with Format'!B$3</f>
        <v>N1*ST*STAR ENGINEERS VIETNAM COMPANY LTD*92*CA00006045]</v>
      </c>
      <c r="C17" t="str">
        <f>C$1&amp;'2_Filter Data'!E15&amp;C$2&amp;'2_Filter Data'!F15&amp;'3_with Format'!C$3</f>
        <v>N3*VINH  PHUC*PROVINCE VIETNAM]</v>
      </c>
      <c r="D17" t="str">
        <f>D$1&amp;'2_Filter Data'!G15&amp;D$2&amp;'2_Filter Data'!H15&amp;'3_with Format'!D$3&amp;'2_Filter Data'!I15&amp;D$3&amp;'2_Filter Data'!J15&amp;D$4</f>
        <v>N4*VINH  PHUC PROVINCE*VI*10000*VI]</v>
      </c>
      <c r="E17" t="str">
        <f>E$1&amp;'2_Filter Data'!K15&amp;E$2&amp;'2_Filter Data'!L15&amp;'3_with Format'!E$3</f>
        <v>N1*EC*STAR ENGINEERS VIETNAM COMPANY LTD*92*CA00006045]</v>
      </c>
      <c r="F17" t="str">
        <f>F$1&amp;'2_Filter Data'!M15&amp;F$2&amp;'2_Filter Data'!N15&amp;'3_with Format'!F$3</f>
        <v>N3*VINH  PHUC*PROVINCE VIETNAM]</v>
      </c>
      <c r="G17" t="str">
        <f>G$1&amp;'2_Filter Data'!O15&amp;G$2&amp;'2_Filter Data'!P15&amp;'3_with Format'!G$3&amp;'2_Filter Data'!Q15&amp;G$3&amp;'2_Filter Data'!R15&amp;G$4</f>
        <v>N4*VINH  PHUC PROVINCE*VI*10000*VI]</v>
      </c>
      <c r="H17" t="str">
        <f>$H$1&amp;'2_Filter Data'!Y15&amp;$H$2</f>
        <v>QTY*32*100000*EA]</v>
      </c>
      <c r="I17" t="str">
        <f>I$1&amp;'2_Filter Data'!T15&amp;I$2&amp;'2_Filter Data'!U15&amp;'3_with Format'!I$3</f>
        <v>LIN*13*VP*RAA2900014H12HPD#GB0]</v>
      </c>
      <c r="J17" t="str">
        <f>J$1&amp;'2_Filter Data'!V15&amp;J$2&amp;'3_with Format'!J$3</f>
        <v>UIT*EA*0.315*RS]</v>
      </c>
      <c r="K17" t="str">
        <f>K$1&amp;'2_Filter Data'!W15&amp;K$2&amp;'3_with Format'!K$3</f>
        <v>UIT*EA*0.667*CA]</v>
      </c>
      <c r="L17" t="str">
        <f>L$1&amp;'2_Filter Data'!X15&amp;L$2&amp;'3_with Format'!L$3</f>
        <v>UIT*EA*0.264*DI]</v>
      </c>
      <c r="M17" t="str">
        <f>M$1&amp;'2_Filter Data'!AB15&amp;M$2&amp;'3_with Format'!M$3</f>
        <v>REF*CO*PO22-23 287]</v>
      </c>
      <c r="N17" t="str">
        <f>N$1&amp;'2_Filter Data'!B15&amp;N$2&amp;'3_with Format'!N$3</f>
        <v>REF*AU*D4184716]</v>
      </c>
      <c r="O17" t="str">
        <f>O$1&amp;'2_Filter Data'!Z15&amp;O$2&amp;'3_with Format'!O$3</f>
        <v>REF*DI*RPIN2324005518]</v>
      </c>
      <c r="P17" t="str">
        <f>P$1&amp;'2_Filter Data'!AA15&amp;P$2&amp;'3_with Format'!P$3</f>
        <v>REF*LI*2]</v>
      </c>
      <c r="Q17" t="str">
        <f>Q$1&amp;'2_Filter Data'!AC15&amp;Q$2&amp;'3_with Format'!Q$3</f>
        <v>DTM*003*20240221]</v>
      </c>
    </row>
    <row r="18" spans="1:17" x14ac:dyDescent="0.25">
      <c r="A18" t="str">
        <f t="shared" si="0"/>
        <v>PTD*SD]</v>
      </c>
      <c r="B18" t="str">
        <f>B$1&amp;'2_Filter Data'!C16&amp;B$2&amp;'2_Filter Data'!D16&amp;'3_with Format'!B$3</f>
        <v>N1*ST*SU-KAM POWER SYSTEMS LTD*92*CA00005122]</v>
      </c>
      <c r="C18" t="str">
        <f>C$1&amp;'2_Filter Data'!E16&amp;C$2&amp;'2_Filter Data'!F16&amp;'3_with Format'!C$3</f>
        <v>N3*PH-VI,SEC-37,Plot*No.196c,udyog Vihar]</v>
      </c>
      <c r="D18" t="str">
        <f>D$1&amp;'2_Filter Data'!G16&amp;D$2&amp;'2_Filter Data'!H16&amp;'3_with Format'!D$3&amp;'2_Filter Data'!I16&amp;D$3&amp;'2_Filter Data'!J16&amp;D$4</f>
        <v>N4*Gurgaon*HR*122001*IN]</v>
      </c>
      <c r="E18" t="str">
        <f>E$1&amp;'2_Filter Data'!K16&amp;E$2&amp;'2_Filter Data'!L16&amp;'3_with Format'!E$3</f>
        <v>N1*EC*SU-KAM POWER SYSTEMS LTD*92*CA00005122]</v>
      </c>
      <c r="F18" t="str">
        <f>F$1&amp;'2_Filter Data'!M16&amp;F$2&amp;'2_Filter Data'!N16&amp;'3_with Format'!F$3</f>
        <v>N3*PH-VI,SEC-37,Plot*No.196c,udyog Vihar]</v>
      </c>
      <c r="G18" t="str">
        <f>G$1&amp;'2_Filter Data'!O16&amp;G$2&amp;'2_Filter Data'!P16&amp;'3_with Format'!G$3&amp;'2_Filter Data'!Q16&amp;G$3&amp;'2_Filter Data'!R16&amp;G$4</f>
        <v>N4*Gurgaon*HR*122001*IN]</v>
      </c>
      <c r="H18" t="str">
        <f>$H$1&amp;'2_Filter Data'!Y16&amp;$H$2</f>
        <v>QTY*32*40000*EA]</v>
      </c>
      <c r="I18" t="str">
        <f>I$1&amp;'2_Filter Data'!T16&amp;I$2&amp;'2_Filter Data'!U16&amp;'3_with Format'!I$3</f>
        <v>LIN*14*VP*HIP2211FBZ-T]</v>
      </c>
      <c r="J18" t="str">
        <f>J$1&amp;'2_Filter Data'!V16&amp;J$2&amp;'3_with Format'!J$3</f>
        <v>UIT*EA*0.28*RS]</v>
      </c>
      <c r="K18" t="str">
        <f>K$1&amp;'2_Filter Data'!W16&amp;K$2&amp;'3_with Format'!K$3</f>
        <v>UIT*EA*0.64*CA]</v>
      </c>
      <c r="L18" t="str">
        <f>L$1&amp;'2_Filter Data'!X16&amp;L$2&amp;'3_with Format'!L$3</f>
        <v>UIT*EA*0.269*DI]</v>
      </c>
      <c r="M18" t="str">
        <f>M$1&amp;'2_Filter Data'!AB16&amp;M$2&amp;'3_with Format'!M$3</f>
        <v>REF*CO*SU-196/RM123]</v>
      </c>
      <c r="N18" t="str">
        <f>N$1&amp;'2_Filter Data'!B16&amp;N$2&amp;'3_with Format'!N$3</f>
        <v>REF*AU*D4177091]</v>
      </c>
      <c r="O18" t="str">
        <f>O$1&amp;'2_Filter Data'!Z16&amp;O$2&amp;'3_with Format'!O$3</f>
        <v>REF*DI*RPIN2324005547]</v>
      </c>
      <c r="P18" t="str">
        <f>P$1&amp;'2_Filter Data'!AA16&amp;P$2&amp;'3_with Format'!P$3</f>
        <v>REF*LI*1]</v>
      </c>
      <c r="Q18" t="str">
        <f>Q$1&amp;'2_Filter Data'!AC16&amp;Q$2&amp;'3_with Format'!Q$3</f>
        <v>DTM*003*20240222]</v>
      </c>
    </row>
    <row r="19" spans="1:17" x14ac:dyDescent="0.25">
      <c r="A19" t="str">
        <f t="shared" si="0"/>
        <v>PTD*SD]</v>
      </c>
      <c r="B19" t="str">
        <f>B$1&amp;'2_Filter Data'!C17&amp;B$2&amp;'2_Filter Data'!D17&amp;'3_with Format'!B$3</f>
        <v>N1*ST*FLASH ELECTRONICS (INDIA) PVT LTD*92*CA00005092]</v>
      </c>
      <c r="C19" t="str">
        <f>C$1&amp;'2_Filter Data'!E17&amp;C$2&amp;'2_Filter Data'!F17&amp;'3_with Format'!C$3</f>
        <v>N3*MAHALUNGE, CHAKAN,A-4,*Midc Chakan Industrial Area]</v>
      </c>
      <c r="D19" t="str">
        <f>D$1&amp;'2_Filter Data'!G17&amp;D$2&amp;'2_Filter Data'!H17&amp;'3_with Format'!D$3&amp;'2_Filter Data'!I17&amp;D$3&amp;'2_Filter Data'!J17&amp;D$4</f>
        <v>N4*Pune*MH*410501*IN]</v>
      </c>
      <c r="E19" t="str">
        <f>E$1&amp;'2_Filter Data'!K17&amp;E$2&amp;'2_Filter Data'!L17&amp;'3_with Format'!E$3</f>
        <v>N1*EC*FLASH ELECTRONICS (INDIA) PVT LTD*92*CA00005092]</v>
      </c>
      <c r="F19" t="str">
        <f>F$1&amp;'2_Filter Data'!M17&amp;F$2&amp;'2_Filter Data'!N17&amp;'3_with Format'!F$3</f>
        <v>N3*MAHALUNGE, CHAKAN,A-4,*Midc Chakan Industrial Area]</v>
      </c>
      <c r="G19" t="str">
        <f>G$1&amp;'2_Filter Data'!O17&amp;G$2&amp;'2_Filter Data'!P17&amp;'3_with Format'!G$3&amp;'2_Filter Data'!Q17&amp;G$3&amp;'2_Filter Data'!R17&amp;G$4</f>
        <v>N4*Pune*MH*410501*IN]</v>
      </c>
      <c r="H19" t="str">
        <f>$H$1&amp;'2_Filter Data'!Y17&amp;$H$2</f>
        <v>QTY*32*5000*EA]</v>
      </c>
      <c r="I19" t="str">
        <f>I$1&amp;'2_Filter Data'!T17&amp;I$2&amp;'2_Filter Data'!U17&amp;'3_with Format'!I$3</f>
        <v>LIN*15*VP*RAA2900024H12HPD#GB0]</v>
      </c>
      <c r="J19" t="str">
        <f>J$1&amp;'2_Filter Data'!V17&amp;J$2&amp;'3_with Format'!J$3</f>
        <v>UIT*EA*0.41*RS]</v>
      </c>
      <c r="K19" t="str">
        <f>K$1&amp;'2_Filter Data'!W17&amp;K$2&amp;'3_with Format'!K$3</f>
        <v>UIT*EA*0.782*CA]</v>
      </c>
      <c r="L19" t="str">
        <f>L$1&amp;'2_Filter Data'!X17&amp;L$2&amp;'3_with Format'!L$3</f>
        <v>UIT*EA*0.323*DI]</v>
      </c>
      <c r="M19" t="str">
        <f>M$1&amp;'2_Filter Data'!AB17&amp;M$2&amp;'3_with Format'!M$3</f>
        <v>REF*CO*4600005600]</v>
      </c>
      <c r="N19" t="str">
        <f>N$1&amp;'2_Filter Data'!B17&amp;N$2&amp;'3_with Format'!N$3</f>
        <v>REF*AU*D4180037]</v>
      </c>
      <c r="O19" t="str">
        <f>O$1&amp;'2_Filter Data'!Z17&amp;O$2&amp;'3_with Format'!O$3</f>
        <v>REF*DI*RPIN2324005551]</v>
      </c>
      <c r="P19" t="str">
        <f>P$1&amp;'2_Filter Data'!AA17&amp;P$2&amp;'3_with Format'!P$3</f>
        <v>REF*LI*1]</v>
      </c>
      <c r="Q19" t="str">
        <f>Q$1&amp;'2_Filter Data'!AC17&amp;Q$2&amp;'3_with Format'!Q$3</f>
        <v>DTM*003*20240222]</v>
      </c>
    </row>
    <row r="20" spans="1:17" x14ac:dyDescent="0.25">
      <c r="A20" t="str">
        <f t="shared" si="0"/>
        <v>PTD*SD]</v>
      </c>
      <c r="B20" t="str">
        <f>B$1&amp;'2_Filter Data'!C18&amp;B$2&amp;'2_Filter Data'!D18&amp;'3_with Format'!B$3</f>
        <v>N1*ST*LEONS INTEGRATIONS PRIVATE LIMITED*92*NA]</v>
      </c>
      <c r="C20" t="str">
        <f>C$1&amp;'2_Filter Data'!E18&amp;C$2&amp;'2_Filter Data'!F18&amp;'3_with Format'!C$3</f>
        <v>N3*1st Floor, 10, Desai Appartment,*Nr.Vinayak Society, Gotri Road]</v>
      </c>
      <c r="D20" t="str">
        <f>D$1&amp;'2_Filter Data'!G18&amp;D$2&amp;'2_Filter Data'!H18&amp;'3_with Format'!D$3&amp;'2_Filter Data'!I18&amp;D$3&amp;'2_Filter Data'!J18&amp;D$4</f>
        <v>N4*Vadodara*GJ*390007*IN]</v>
      </c>
      <c r="E20" t="str">
        <f>E$1&amp;'2_Filter Data'!K18&amp;E$2&amp;'2_Filter Data'!L18&amp;'3_with Format'!E$3</f>
        <v>N1*EC*LEONS INTEGRATIONS PRIVATE LIMITED*92*NA]</v>
      </c>
      <c r="F20" t="str">
        <f>F$1&amp;'2_Filter Data'!M18&amp;F$2&amp;'2_Filter Data'!N18&amp;'3_with Format'!F$3</f>
        <v>N3*1st Floor, 10, Desai Appartment,*Nr.Vinayak Society, Gotri Road]</v>
      </c>
      <c r="G20" t="str">
        <f>G$1&amp;'2_Filter Data'!O18&amp;G$2&amp;'2_Filter Data'!P18&amp;'3_with Format'!G$3&amp;'2_Filter Data'!Q18&amp;G$3&amp;'2_Filter Data'!R18&amp;G$4</f>
        <v>N4*Vadodara*GJ*390007*IN]</v>
      </c>
      <c r="H20" t="str">
        <f>$H$1&amp;'2_Filter Data'!Y18&amp;$H$2</f>
        <v>QTY*32*7500*EA]</v>
      </c>
      <c r="I20" t="str">
        <f>I$1&amp;'2_Filter Data'!T18&amp;I$2&amp;'2_Filter Data'!U18&amp;'3_with Format'!I$3</f>
        <v>LIN*16*VP*ICL7621DCBAZ-T]</v>
      </c>
      <c r="J20" t="str">
        <f>J$1&amp;'2_Filter Data'!V18&amp;J$2&amp;'3_with Format'!J$3</f>
        <v>UIT*EA*0.353*RS]</v>
      </c>
      <c r="K20" t="str">
        <f>K$1&amp;'2_Filter Data'!W18&amp;K$2&amp;'3_with Format'!K$3</f>
        <v>UIT*EA*1.36*CA]</v>
      </c>
      <c r="L20" t="str">
        <f>L$1&amp;'2_Filter Data'!X18&amp;L$2&amp;'3_with Format'!L$3</f>
        <v>UIT*EA*0.339*DI]</v>
      </c>
      <c r="M20" t="str">
        <f>M$1&amp;'2_Filter Data'!AB18&amp;M$2&amp;'3_with Format'!M$3</f>
        <v>REF*CO*002-163-VAD-CMP-H-11]</v>
      </c>
      <c r="N20" t="str">
        <f>N$1&amp;'2_Filter Data'!B18&amp;N$2&amp;'3_with Format'!N$3</f>
        <v>REF*AU*D4185891]</v>
      </c>
      <c r="O20" t="str">
        <f>O$1&amp;'2_Filter Data'!Z18&amp;O$2&amp;'3_with Format'!O$3</f>
        <v>REF*DI*RPIN2324005555]</v>
      </c>
      <c r="P20" t="str">
        <f>P$1&amp;'2_Filter Data'!AA18&amp;P$2&amp;'3_with Format'!P$3</f>
        <v>REF*LI*2]</v>
      </c>
      <c r="Q20" t="str">
        <f>Q$1&amp;'2_Filter Data'!AC18&amp;Q$2&amp;'3_with Format'!Q$3</f>
        <v>DTM*003*20240222]</v>
      </c>
    </row>
    <row r="21" spans="1:17" x14ac:dyDescent="0.25">
      <c r="A21" t="str">
        <f t="shared" si="0"/>
        <v>PTD*SD]</v>
      </c>
      <c r="B21" t="str">
        <f>B$1&amp;'2_Filter Data'!C19&amp;B$2&amp;'2_Filter Data'!D19&amp;'3_with Format'!B$3</f>
        <v>N1*ST*LEONS INTEGRATIONS PRIVATE LIMITED*92*NA]</v>
      </c>
      <c r="C21" t="str">
        <f>C$1&amp;'2_Filter Data'!E19&amp;C$2&amp;'2_Filter Data'!F19&amp;'3_with Format'!C$3</f>
        <v>N3*1st Floor, 10, Desai Appartment,*Nr.Vinayak Society, Gotri Road]</v>
      </c>
      <c r="D21" t="str">
        <f>D$1&amp;'2_Filter Data'!G19&amp;D$2&amp;'2_Filter Data'!H19&amp;'3_with Format'!D$3&amp;'2_Filter Data'!I19&amp;D$3&amp;'2_Filter Data'!J19&amp;D$4</f>
        <v>N4*Vadodara*GJ*390007*IN]</v>
      </c>
      <c r="E21" t="str">
        <f>E$1&amp;'2_Filter Data'!K19&amp;E$2&amp;'2_Filter Data'!L19&amp;'3_with Format'!E$3</f>
        <v>N1*EC*LEONS INTEGRATIONS PRIVATE LIMITED*92*NA]</v>
      </c>
      <c r="F21" t="str">
        <f>F$1&amp;'2_Filter Data'!M19&amp;F$2&amp;'2_Filter Data'!N19&amp;'3_with Format'!F$3</f>
        <v>N3*1st Floor, 10, Desai Appartment,*Nr.Vinayak Society, Gotri Road]</v>
      </c>
      <c r="G21" t="str">
        <f>G$1&amp;'2_Filter Data'!O19&amp;G$2&amp;'2_Filter Data'!P19&amp;'3_with Format'!G$3&amp;'2_Filter Data'!Q19&amp;G$3&amp;'2_Filter Data'!R19&amp;G$4</f>
        <v>N4*Vadodara*GJ*390007*IN]</v>
      </c>
      <c r="H21" t="str">
        <f>$H$1&amp;'2_Filter Data'!Y19&amp;$H$2</f>
        <v>QTY*32*2500*EA]</v>
      </c>
      <c r="I21" t="str">
        <f>I$1&amp;'2_Filter Data'!T19&amp;I$2&amp;'2_Filter Data'!U19&amp;'3_with Format'!I$3</f>
        <v>LIN*17*VP*ICL7621DCBAZ-T]</v>
      </c>
      <c r="J21" t="str">
        <f>J$1&amp;'2_Filter Data'!V19&amp;J$2&amp;'3_with Format'!J$3</f>
        <v>UIT*EA*0.353*RS]</v>
      </c>
      <c r="K21" t="str">
        <f>K$1&amp;'2_Filter Data'!W19&amp;K$2&amp;'3_with Format'!K$3</f>
        <v>UIT*EA*1.36*CA]</v>
      </c>
      <c r="L21" t="str">
        <f>L$1&amp;'2_Filter Data'!X19&amp;L$2&amp;'3_with Format'!L$3</f>
        <v>UIT*EA*0.339*DI]</v>
      </c>
      <c r="M21" t="str">
        <f>M$1&amp;'2_Filter Data'!AB19&amp;M$2&amp;'3_with Format'!M$3</f>
        <v>REF*CO*002-163-VAD-CMP-H-11]</v>
      </c>
      <c r="N21" t="str">
        <f>N$1&amp;'2_Filter Data'!B19&amp;N$2&amp;'3_with Format'!N$3</f>
        <v>REF*AU*D4185891]</v>
      </c>
      <c r="O21" t="str">
        <f>O$1&amp;'2_Filter Data'!Z19&amp;O$2&amp;'3_with Format'!O$3</f>
        <v>REF*DI*RPIN2324005555]</v>
      </c>
      <c r="P21" t="str">
        <f>P$1&amp;'2_Filter Data'!AA19&amp;P$2&amp;'3_with Format'!P$3</f>
        <v>REF*LI*1]</v>
      </c>
      <c r="Q21" t="str">
        <f>Q$1&amp;'2_Filter Data'!AC19&amp;Q$2&amp;'3_with Format'!Q$3</f>
        <v>DTM*003*20240222]</v>
      </c>
    </row>
    <row r="22" spans="1:17" x14ac:dyDescent="0.25">
      <c r="A22" t="str">
        <f t="shared" si="0"/>
        <v>PTD*SD]</v>
      </c>
      <c r="B22" t="str">
        <f>B$1&amp;'2_Filter Data'!C20&amp;B$2&amp;'2_Filter Data'!D20&amp;'3_with Format'!B$3</f>
        <v>N1*ST*STAR ENGINEERS (I) PVT LTD*92*CA00005121]</v>
      </c>
      <c r="C22" t="str">
        <f>C$1&amp;'2_Filter Data'!E20&amp;C$2&amp;'2_Filter Data'!F20&amp;'3_with Format'!C$3</f>
        <v>N3*Plot No. A-32, Phase 1,suzulon*Road Midc Chakan, Mahalunge Khed]</v>
      </c>
      <c r="D22" t="str">
        <f>D$1&amp;'2_Filter Data'!G20&amp;D$2&amp;'2_Filter Data'!H20&amp;'3_with Format'!D$3&amp;'2_Filter Data'!I20&amp;D$3&amp;'2_Filter Data'!J20&amp;D$4</f>
        <v>N4*PUNE*MH*410501*IN]</v>
      </c>
      <c r="E22" t="str">
        <f>E$1&amp;'2_Filter Data'!K20&amp;E$2&amp;'2_Filter Data'!L20&amp;'3_with Format'!E$3</f>
        <v>N1*EC*STAR ENGINEERS (I) PVT LTD*92*CA00005121]</v>
      </c>
      <c r="F22" t="str">
        <f>F$1&amp;'2_Filter Data'!M20&amp;F$2&amp;'2_Filter Data'!N20&amp;'3_with Format'!F$3</f>
        <v>N3*Plot No. A-32, Phase 1,suzulon*Road Midc Chakan, Mahalunge Khed]</v>
      </c>
      <c r="G22" t="str">
        <f>G$1&amp;'2_Filter Data'!O20&amp;G$2&amp;'2_Filter Data'!P20&amp;'3_with Format'!G$3&amp;'2_Filter Data'!Q20&amp;G$3&amp;'2_Filter Data'!R20&amp;G$4</f>
        <v>N4*PUNE*MH*410501*IN]</v>
      </c>
      <c r="H22" t="str">
        <f>$H$1&amp;'2_Filter Data'!Y20&amp;$H$2</f>
        <v>QTY*32*80000*EA]</v>
      </c>
      <c r="I22" t="str">
        <f>I$1&amp;'2_Filter Data'!T20&amp;I$2&amp;'2_Filter Data'!U20&amp;'3_with Format'!I$3</f>
        <v>LIN*18*VP*RAA2900014H12HPD#GB0]</v>
      </c>
      <c r="J22" t="str">
        <f>J$1&amp;'2_Filter Data'!V20&amp;J$2&amp;'3_with Format'!J$3</f>
        <v>UIT*EA*0.315*RS]</v>
      </c>
      <c r="K22" t="str">
        <f>K$1&amp;'2_Filter Data'!W20&amp;K$2&amp;'3_with Format'!K$3</f>
        <v>UIT*EA*0.667*CA]</v>
      </c>
      <c r="L22" t="str">
        <f>L$1&amp;'2_Filter Data'!X20&amp;L$2&amp;'3_with Format'!L$3</f>
        <v>UIT*EA*0.264*DI]</v>
      </c>
      <c r="M22" t="str">
        <f>M$1&amp;'2_Filter Data'!AB20&amp;M$2&amp;'3_with Format'!M$3</f>
        <v>REF*CO*120400072]</v>
      </c>
      <c r="N22" t="str">
        <f>N$1&amp;'2_Filter Data'!B20&amp;N$2&amp;'3_with Format'!N$3</f>
        <v>REF*AU*D4179829]</v>
      </c>
      <c r="O22" t="str">
        <f>O$1&amp;'2_Filter Data'!Z20&amp;O$2&amp;'3_with Format'!O$3</f>
        <v>REF*DI*RPIN2324005557]</v>
      </c>
      <c r="P22" t="str">
        <f>P$1&amp;'2_Filter Data'!AA20&amp;P$2&amp;'3_with Format'!P$3</f>
        <v>REF*LI*4]</v>
      </c>
      <c r="Q22" t="str">
        <f>Q$1&amp;'2_Filter Data'!AC20&amp;Q$2&amp;'3_with Format'!Q$3</f>
        <v>DTM*003*20240222]</v>
      </c>
    </row>
    <row r="23" spans="1:17" x14ac:dyDescent="0.25">
      <c r="A23" t="str">
        <f t="shared" si="0"/>
        <v>PTD*SD]</v>
      </c>
      <c r="B23" t="str">
        <f>B$1&amp;'2_Filter Data'!C21&amp;B$2&amp;'2_Filter Data'!D21&amp;'3_with Format'!B$3</f>
        <v>N1*ST*STAR ENGINEERS (I) PVT LTD*92*CA00005121]</v>
      </c>
      <c r="C23" t="str">
        <f>C$1&amp;'2_Filter Data'!E21&amp;C$2&amp;'2_Filter Data'!F21&amp;'3_with Format'!C$3</f>
        <v>N3*Plot No. A-32, Phase 1,suzulon*Road Midc Chakan, Mahalunge Khed]</v>
      </c>
      <c r="D23" t="str">
        <f>D$1&amp;'2_Filter Data'!G21&amp;D$2&amp;'2_Filter Data'!H21&amp;'3_with Format'!D$3&amp;'2_Filter Data'!I21&amp;D$3&amp;'2_Filter Data'!J21&amp;D$4</f>
        <v>N4*PUNE*MH*410501*IN]</v>
      </c>
      <c r="E23" t="str">
        <f>E$1&amp;'2_Filter Data'!K21&amp;E$2&amp;'2_Filter Data'!L21&amp;'3_with Format'!E$3</f>
        <v>N1*EC*STAR ENGINEERS (I) PVT LTD*92*CA00005121]</v>
      </c>
      <c r="F23" t="str">
        <f>F$1&amp;'2_Filter Data'!M21&amp;F$2&amp;'2_Filter Data'!N21&amp;'3_with Format'!F$3</f>
        <v>N3*Plot No. A-32, Phase 1,suzulon*Road Midc Chakan, Mahalunge Khed]</v>
      </c>
      <c r="G23" t="str">
        <f>G$1&amp;'2_Filter Data'!O21&amp;G$2&amp;'2_Filter Data'!P21&amp;'3_with Format'!G$3&amp;'2_Filter Data'!Q21&amp;G$3&amp;'2_Filter Data'!R21&amp;G$4</f>
        <v>N4*PUNE*MH*410501*IN]</v>
      </c>
      <c r="H23" t="str">
        <f>$H$1&amp;'2_Filter Data'!Y21&amp;$H$2</f>
        <v>QTY*32*65000*EA]</v>
      </c>
      <c r="I23" t="str">
        <f>I$1&amp;'2_Filter Data'!T21&amp;I$2&amp;'2_Filter Data'!U21&amp;'3_with Format'!I$3</f>
        <v>LIN*19*VP*RAA2900014H12HPD#GB0]</v>
      </c>
      <c r="J23" t="str">
        <f>J$1&amp;'2_Filter Data'!V21&amp;J$2&amp;'3_with Format'!J$3</f>
        <v>UIT*EA*0.315*RS]</v>
      </c>
      <c r="K23" t="str">
        <f>K$1&amp;'2_Filter Data'!W21&amp;K$2&amp;'3_with Format'!K$3</f>
        <v>UIT*EA*0.667*CA]</v>
      </c>
      <c r="L23" t="str">
        <f>L$1&amp;'2_Filter Data'!X21&amp;L$2&amp;'3_with Format'!L$3</f>
        <v>UIT*EA*0.264*DI]</v>
      </c>
      <c r="M23" t="str">
        <f>M$1&amp;'2_Filter Data'!AB21&amp;M$2&amp;'3_with Format'!M$3</f>
        <v>REF*CO*120400072]</v>
      </c>
      <c r="N23" t="str">
        <f>N$1&amp;'2_Filter Data'!B21&amp;N$2&amp;'3_with Format'!N$3</f>
        <v>REF*AU*D4179829]</v>
      </c>
      <c r="O23" t="str">
        <f>O$1&amp;'2_Filter Data'!Z21&amp;O$2&amp;'3_with Format'!O$3</f>
        <v>REF*DI*RPIN2324005557]</v>
      </c>
      <c r="P23" t="str">
        <f>P$1&amp;'2_Filter Data'!AA21&amp;P$2&amp;'3_with Format'!P$3</f>
        <v>REF*LI*3]</v>
      </c>
      <c r="Q23" t="str">
        <f>Q$1&amp;'2_Filter Data'!AC21&amp;Q$2&amp;'3_with Format'!Q$3</f>
        <v>DTM*003*20240222]</v>
      </c>
    </row>
    <row r="24" spans="1:17" x14ac:dyDescent="0.25">
      <c r="A24" t="str">
        <f t="shared" si="0"/>
        <v>PTD*SD]</v>
      </c>
      <c r="B24" t="str">
        <f>B$1&amp;'2_Filter Data'!C22&amp;B$2&amp;'2_Filter Data'!D22&amp;'3_with Format'!B$3</f>
        <v>N1*ST*STAR ENGINEERS (I) PVT LTD*92*CA00005121]</v>
      </c>
      <c r="C24" t="str">
        <f>C$1&amp;'2_Filter Data'!E22&amp;C$2&amp;'2_Filter Data'!F22&amp;'3_with Format'!C$3</f>
        <v>N3*Plot No. A-32, Phase 1,suzulon*Road Midc Chakan, Mahalunge Khed]</v>
      </c>
      <c r="D24" t="str">
        <f>D$1&amp;'2_Filter Data'!G22&amp;D$2&amp;'2_Filter Data'!H22&amp;'3_with Format'!D$3&amp;'2_Filter Data'!I22&amp;D$3&amp;'2_Filter Data'!J22&amp;D$4</f>
        <v>N4*PUNE*MH*410501*IN]</v>
      </c>
      <c r="E24" t="str">
        <f>E$1&amp;'2_Filter Data'!K22&amp;E$2&amp;'2_Filter Data'!L22&amp;'3_with Format'!E$3</f>
        <v>N1*EC*STAR ENGINEERS (I) PVT LTD*92*CA00005121]</v>
      </c>
      <c r="F24" t="str">
        <f>F$1&amp;'2_Filter Data'!M22&amp;F$2&amp;'2_Filter Data'!N22&amp;'3_with Format'!F$3</f>
        <v>N3*Plot No. A-32, Phase 1,suzulon*Road Midc Chakan, Mahalunge Khed]</v>
      </c>
      <c r="G24" t="str">
        <f>G$1&amp;'2_Filter Data'!O22&amp;G$2&amp;'2_Filter Data'!P22&amp;'3_with Format'!G$3&amp;'2_Filter Data'!Q22&amp;G$3&amp;'2_Filter Data'!R22&amp;G$4</f>
        <v>N4*PUNE*MH*410501*IN]</v>
      </c>
      <c r="H24" t="str">
        <f>$H$1&amp;'2_Filter Data'!Y22&amp;$H$2</f>
        <v>QTY*32*47500*EA]</v>
      </c>
      <c r="I24" t="str">
        <f>I$1&amp;'2_Filter Data'!T22&amp;I$2&amp;'2_Filter Data'!U22&amp;'3_with Format'!I$3</f>
        <v>LIN*20*VP*RAA2900014H12HPD#GB0]</v>
      </c>
      <c r="J24" t="str">
        <f>J$1&amp;'2_Filter Data'!V22&amp;J$2&amp;'3_with Format'!J$3</f>
        <v>UIT*EA*0.315*RS]</v>
      </c>
      <c r="K24" t="str">
        <f>K$1&amp;'2_Filter Data'!W22&amp;K$2&amp;'3_with Format'!K$3</f>
        <v>UIT*EA*0.667*CA]</v>
      </c>
      <c r="L24" t="str">
        <f>L$1&amp;'2_Filter Data'!X22&amp;L$2&amp;'3_with Format'!L$3</f>
        <v>UIT*EA*0.264*DI]</v>
      </c>
      <c r="M24" t="str">
        <f>M$1&amp;'2_Filter Data'!AB22&amp;M$2&amp;'3_with Format'!M$3</f>
        <v>REF*CO*120400072]</v>
      </c>
      <c r="N24" t="str">
        <f>N$1&amp;'2_Filter Data'!B22&amp;N$2&amp;'3_with Format'!N$3</f>
        <v>REF*AU*D4179829]</v>
      </c>
      <c r="O24" t="str">
        <f>O$1&amp;'2_Filter Data'!Z22&amp;O$2&amp;'3_with Format'!O$3</f>
        <v>REF*DI*RPIN2324005557]</v>
      </c>
      <c r="P24" t="str">
        <f>P$1&amp;'2_Filter Data'!AA22&amp;P$2&amp;'3_with Format'!P$3</f>
        <v>REF*LI*2]</v>
      </c>
      <c r="Q24" t="str">
        <f>Q$1&amp;'2_Filter Data'!AC22&amp;Q$2&amp;'3_with Format'!Q$3</f>
        <v>DTM*003*20240222]</v>
      </c>
    </row>
    <row r="25" spans="1:17" x14ac:dyDescent="0.25">
      <c r="A25" t="str">
        <f t="shared" si="0"/>
        <v>PTD*SD]</v>
      </c>
      <c r="B25" t="str">
        <f>B$1&amp;'2_Filter Data'!C23&amp;B$2&amp;'2_Filter Data'!D23&amp;'3_with Format'!B$3</f>
        <v>N1*ST*STAR ENGINEERS (I) PVT LTD*92*CA00005121]</v>
      </c>
      <c r="C25" t="str">
        <f>C$1&amp;'2_Filter Data'!E23&amp;C$2&amp;'2_Filter Data'!F23&amp;'3_with Format'!C$3</f>
        <v>N3*Plot No. A-32, Phase 1,suzulon*Road Midc Chakan, Mahalunge Khed]</v>
      </c>
      <c r="D25" t="str">
        <f>D$1&amp;'2_Filter Data'!G23&amp;D$2&amp;'2_Filter Data'!H23&amp;'3_with Format'!D$3&amp;'2_Filter Data'!I23&amp;D$3&amp;'2_Filter Data'!J23&amp;D$4</f>
        <v>N4*PUNE*MH*410501*IN]</v>
      </c>
      <c r="E25" t="str">
        <f>E$1&amp;'2_Filter Data'!K23&amp;E$2&amp;'2_Filter Data'!L23&amp;'3_with Format'!E$3</f>
        <v>N1*EC*STAR ENGINEERS (I) PVT LTD*92*CA00005121]</v>
      </c>
      <c r="F25" t="str">
        <f>F$1&amp;'2_Filter Data'!M23&amp;F$2&amp;'2_Filter Data'!N23&amp;'3_with Format'!F$3</f>
        <v>N3*Plot No. A-32, Phase 1,suzulon*Road Midc Chakan, Mahalunge Khed]</v>
      </c>
      <c r="G25" t="str">
        <f>G$1&amp;'2_Filter Data'!O23&amp;G$2&amp;'2_Filter Data'!P23&amp;'3_with Format'!G$3&amp;'2_Filter Data'!Q23&amp;G$3&amp;'2_Filter Data'!R23&amp;G$4</f>
        <v>N4*PUNE*MH*410501*IN]</v>
      </c>
      <c r="H25" t="str">
        <f>$H$1&amp;'2_Filter Data'!Y23&amp;$H$2</f>
        <v>QTY*32*7500*EA]</v>
      </c>
      <c r="I25" t="str">
        <f>I$1&amp;'2_Filter Data'!T23&amp;I$2&amp;'2_Filter Data'!U23&amp;'3_with Format'!I$3</f>
        <v>LIN*21*VP*RAA2900014H12HPD#GB0]</v>
      </c>
      <c r="J25" t="str">
        <f>J$1&amp;'2_Filter Data'!V23&amp;J$2&amp;'3_with Format'!J$3</f>
        <v>UIT*EA*0.315*RS]</v>
      </c>
      <c r="K25" t="str">
        <f>K$1&amp;'2_Filter Data'!W23&amp;K$2&amp;'3_with Format'!K$3</f>
        <v>UIT*EA*0.667*CA]</v>
      </c>
      <c r="L25" t="str">
        <f>L$1&amp;'2_Filter Data'!X23&amp;L$2&amp;'3_with Format'!L$3</f>
        <v>UIT*EA*0.264*DI]</v>
      </c>
      <c r="M25" t="str">
        <f>M$1&amp;'2_Filter Data'!AB23&amp;M$2&amp;'3_with Format'!M$3</f>
        <v>REF*CO*120400072]</v>
      </c>
      <c r="N25" t="str">
        <f>N$1&amp;'2_Filter Data'!B23&amp;N$2&amp;'3_with Format'!N$3</f>
        <v>REF*AU*D4179829]</v>
      </c>
      <c r="O25" t="str">
        <f>O$1&amp;'2_Filter Data'!Z23&amp;O$2&amp;'3_with Format'!O$3</f>
        <v>REF*DI*RPIN2324005557]</v>
      </c>
      <c r="P25" t="str">
        <f>P$1&amp;'2_Filter Data'!AA23&amp;P$2&amp;'3_with Format'!P$3</f>
        <v>REF*LI*1]</v>
      </c>
      <c r="Q25" t="str">
        <f>Q$1&amp;'2_Filter Data'!AC23&amp;Q$2&amp;'3_with Format'!Q$3</f>
        <v>DTM*003*20240222]</v>
      </c>
    </row>
    <row r="26" spans="1:17" x14ac:dyDescent="0.25">
      <c r="A26" t="str">
        <f t="shared" si="0"/>
        <v>PTD*SD]</v>
      </c>
      <c r="B26" t="str">
        <f>B$1&amp;'2_Filter Data'!C24&amp;B$2&amp;'2_Filter Data'!D24&amp;'3_with Format'!B$3</f>
        <v>N1*ST*DHOOT AUTOMOTIVE SYSTEMS PRIVATE LIMITED*92*CA00005087]</v>
      </c>
      <c r="C26" t="str">
        <f>C$1&amp;'2_Filter Data'!E24&amp;C$2&amp;'2_Filter Data'!F24&amp;'3_with Format'!C$3</f>
        <v>N3*Gut No-101,Paithan Road,*Taluka Paithan, Farola]</v>
      </c>
      <c r="D26" t="str">
        <f>D$1&amp;'2_Filter Data'!G24&amp;D$2&amp;'2_Filter Data'!H24&amp;'3_with Format'!D$3&amp;'2_Filter Data'!I24&amp;D$3&amp;'2_Filter Data'!J24&amp;D$4</f>
        <v>N4*Aurangabad*MH*431105*IN]</v>
      </c>
      <c r="E26" t="str">
        <f>E$1&amp;'2_Filter Data'!K24&amp;E$2&amp;'2_Filter Data'!L24&amp;'3_with Format'!E$3</f>
        <v>N1*EC*DHOOT AUTOMOTIVE SYSTEMS PRIVATE LIMITED*92*CA00005087]</v>
      </c>
      <c r="F26" t="str">
        <f>F$1&amp;'2_Filter Data'!M24&amp;F$2&amp;'2_Filter Data'!N24&amp;'3_with Format'!F$3</f>
        <v>N3*Gut No-101,Paithan Road,*Taluka Paithan, Farola]</v>
      </c>
      <c r="G26" t="str">
        <f>G$1&amp;'2_Filter Data'!O24&amp;G$2&amp;'2_Filter Data'!P24&amp;'3_with Format'!G$3&amp;'2_Filter Data'!Q24&amp;G$3&amp;'2_Filter Data'!R24&amp;G$4</f>
        <v>N4*Aurangabad*MH*431105*IN]</v>
      </c>
      <c r="H26" t="str">
        <f>$H$1&amp;'2_Filter Data'!Y24&amp;$H$2</f>
        <v>QTY*32*40000*EA]</v>
      </c>
      <c r="I26" t="str">
        <f>I$1&amp;'2_Filter Data'!T24&amp;I$2&amp;'2_Filter Data'!U24&amp;'3_with Format'!I$3</f>
        <v>LIN*22*VP*RAA2900014H12HPD#GB0]</v>
      </c>
      <c r="J26" t="str">
        <f>J$1&amp;'2_Filter Data'!V24&amp;J$2&amp;'3_with Format'!J$3</f>
        <v>UIT*EA*0.315*RS]</v>
      </c>
      <c r="K26" t="str">
        <f>K$1&amp;'2_Filter Data'!W24&amp;K$2&amp;'3_with Format'!K$3</f>
        <v>UIT*EA*0.667*CA]</v>
      </c>
      <c r="L26" t="str">
        <f>L$1&amp;'2_Filter Data'!X24&amp;L$2&amp;'3_with Format'!L$3</f>
        <v>UIT*EA*0.264*DI]</v>
      </c>
      <c r="M26" t="str">
        <f>M$1&amp;'2_Filter Data'!AB24&amp;M$2&amp;'3_with Format'!M$3</f>
        <v>REF*CO*8400000083]</v>
      </c>
      <c r="N26" t="str">
        <f>N$1&amp;'2_Filter Data'!B24&amp;N$2&amp;'3_with Format'!N$3</f>
        <v>REF*AU*D4180806]</v>
      </c>
      <c r="O26" t="str">
        <f>O$1&amp;'2_Filter Data'!Z24&amp;O$2&amp;'3_with Format'!O$3</f>
        <v>REF*DI*RPIN2324005558]</v>
      </c>
      <c r="P26" t="str">
        <f>P$1&amp;'2_Filter Data'!AA24&amp;P$2&amp;'3_with Format'!P$3</f>
        <v>REF*LI*2]</v>
      </c>
      <c r="Q26" t="str">
        <f>Q$1&amp;'2_Filter Data'!AC24&amp;Q$2&amp;'3_with Format'!Q$3</f>
        <v>DTM*003*20240222]</v>
      </c>
    </row>
    <row r="27" spans="1:17" x14ac:dyDescent="0.25">
      <c r="A27" t="str">
        <f t="shared" si="0"/>
        <v>PTD*SD]</v>
      </c>
      <c r="B27" t="str">
        <f>B$1&amp;'2_Filter Data'!C25&amp;B$2&amp;'2_Filter Data'!D25&amp;'3_with Format'!B$3</f>
        <v>N1*ST*DHOOT AUTOMOTIVE SYSTEMS PRIVATE LIMITED*92*CA00005087]</v>
      </c>
      <c r="C27" t="str">
        <f>C$1&amp;'2_Filter Data'!E25&amp;C$2&amp;'2_Filter Data'!F25&amp;'3_with Format'!C$3</f>
        <v>N3*Gut No-101,Paithan Road,*Taluka Paithan, Farola]</v>
      </c>
      <c r="D27" t="str">
        <f>D$1&amp;'2_Filter Data'!G25&amp;D$2&amp;'2_Filter Data'!H25&amp;'3_with Format'!D$3&amp;'2_Filter Data'!I25&amp;D$3&amp;'2_Filter Data'!J25&amp;D$4</f>
        <v>N4*Aurangabad*MH*431105*IN]</v>
      </c>
      <c r="E27" t="str">
        <f>E$1&amp;'2_Filter Data'!K25&amp;E$2&amp;'2_Filter Data'!L25&amp;'3_with Format'!E$3</f>
        <v>N1*EC*DHOOT AUTOMOTIVE SYSTEMS PRIVATE LIMITED*92*CA00005087]</v>
      </c>
      <c r="F27" t="str">
        <f>F$1&amp;'2_Filter Data'!M25&amp;F$2&amp;'2_Filter Data'!N25&amp;'3_with Format'!F$3</f>
        <v>N3*Gut No-101,Paithan Road,*Taluka Paithan, Farola]</v>
      </c>
      <c r="G27" t="str">
        <f>G$1&amp;'2_Filter Data'!O25&amp;G$2&amp;'2_Filter Data'!P25&amp;'3_with Format'!G$3&amp;'2_Filter Data'!Q25&amp;G$3&amp;'2_Filter Data'!R25&amp;G$4</f>
        <v>N4*Aurangabad*MH*431105*IN]</v>
      </c>
      <c r="H27" t="str">
        <f>$H$1&amp;'2_Filter Data'!Y25&amp;$H$2</f>
        <v>QTY*32*17500*EA]</v>
      </c>
      <c r="I27" t="str">
        <f>I$1&amp;'2_Filter Data'!T25&amp;I$2&amp;'2_Filter Data'!U25&amp;'3_with Format'!I$3</f>
        <v>LIN*23*VP*RAA2900034H12HPD#GB0]</v>
      </c>
      <c r="J27" t="str">
        <f>J$1&amp;'2_Filter Data'!V25&amp;J$2&amp;'3_with Format'!J$3</f>
        <v>UIT*EA*0.54*RS]</v>
      </c>
      <c r="K27" t="str">
        <f>K$1&amp;'2_Filter Data'!W25&amp;K$2&amp;'3_with Format'!K$3</f>
        <v>UIT*EA*0.897*CA]</v>
      </c>
      <c r="L27" t="str">
        <f>L$1&amp;'2_Filter Data'!X25&amp;L$2&amp;'3_with Format'!L$3</f>
        <v>UIT*EA*0.451*DI]</v>
      </c>
      <c r="M27" t="str">
        <f>M$1&amp;'2_Filter Data'!AB25&amp;M$2&amp;'3_with Format'!M$3</f>
        <v>REF*CO*8400000083]</v>
      </c>
      <c r="N27" t="str">
        <f>N$1&amp;'2_Filter Data'!B25&amp;N$2&amp;'3_with Format'!N$3</f>
        <v>REF*AU*D4179830]</v>
      </c>
      <c r="O27" t="str">
        <f>O$1&amp;'2_Filter Data'!Z25&amp;O$2&amp;'3_with Format'!O$3</f>
        <v>REF*DI*RPIN2324005558]</v>
      </c>
      <c r="P27" t="str">
        <f>P$1&amp;'2_Filter Data'!AA25&amp;P$2&amp;'3_with Format'!P$3</f>
        <v>REF*LI*3]</v>
      </c>
      <c r="Q27" t="str">
        <f>Q$1&amp;'2_Filter Data'!AC25&amp;Q$2&amp;'3_with Format'!Q$3</f>
        <v>DTM*003*20240222]</v>
      </c>
    </row>
    <row r="28" spans="1:17" x14ac:dyDescent="0.25">
      <c r="A28" t="str">
        <f t="shared" si="0"/>
        <v>PTD*SD]</v>
      </c>
      <c r="B28" t="str">
        <f>B$1&amp;'2_Filter Data'!C26&amp;B$2&amp;'2_Filter Data'!D26&amp;'3_with Format'!B$3</f>
        <v>N1*ST*DHOOT AUTOMOTIVE SYSTEMS PRIVATE LIMITED*92*CA00005087]</v>
      </c>
      <c r="C28" t="str">
        <f>C$1&amp;'2_Filter Data'!E26&amp;C$2&amp;'2_Filter Data'!F26&amp;'3_with Format'!C$3</f>
        <v>N3*Gut No-101,Paithan Road,*Taluka Paithan, Farola]</v>
      </c>
      <c r="D28" t="str">
        <f>D$1&amp;'2_Filter Data'!G26&amp;D$2&amp;'2_Filter Data'!H26&amp;'3_with Format'!D$3&amp;'2_Filter Data'!I26&amp;D$3&amp;'2_Filter Data'!J26&amp;D$4</f>
        <v>N4*Aurangabad*MH*431105*IN]</v>
      </c>
      <c r="E28" t="str">
        <f>E$1&amp;'2_Filter Data'!K26&amp;E$2&amp;'2_Filter Data'!L26&amp;'3_with Format'!E$3</f>
        <v>N1*EC*DHOOT AUTOMOTIVE SYSTEMS PRIVATE LIMITED*92*CA00005087]</v>
      </c>
      <c r="F28" t="str">
        <f>F$1&amp;'2_Filter Data'!M26&amp;F$2&amp;'2_Filter Data'!N26&amp;'3_with Format'!F$3</f>
        <v>N3*Gut No-101,Paithan Road,*Taluka Paithan, Farola]</v>
      </c>
      <c r="G28" t="str">
        <f>G$1&amp;'2_Filter Data'!O26&amp;G$2&amp;'2_Filter Data'!P26&amp;'3_with Format'!G$3&amp;'2_Filter Data'!Q26&amp;G$3&amp;'2_Filter Data'!R26&amp;G$4</f>
        <v>N4*Aurangabad*MH*431105*IN]</v>
      </c>
      <c r="H28" t="str">
        <f>$H$1&amp;'2_Filter Data'!Y26&amp;$H$2</f>
        <v>QTY*32*20000*EA]</v>
      </c>
      <c r="I28" t="str">
        <f>I$1&amp;'2_Filter Data'!T26&amp;I$2&amp;'2_Filter Data'!U26&amp;'3_with Format'!I$3</f>
        <v>LIN*24*VP*RAA2900034H12HPD#GB0]</v>
      </c>
      <c r="J28" t="str">
        <f>J$1&amp;'2_Filter Data'!V26&amp;J$2&amp;'3_with Format'!J$3</f>
        <v>UIT*EA*0.54*RS]</v>
      </c>
      <c r="K28" t="str">
        <f>K$1&amp;'2_Filter Data'!W26&amp;K$2&amp;'3_with Format'!K$3</f>
        <v>UIT*EA*0.897*CA]</v>
      </c>
      <c r="L28" t="str">
        <f>L$1&amp;'2_Filter Data'!X26&amp;L$2&amp;'3_with Format'!L$3</f>
        <v>UIT*EA*0.451*DI]</v>
      </c>
      <c r="M28" t="str">
        <f>M$1&amp;'2_Filter Data'!AB26&amp;M$2&amp;'3_with Format'!M$3</f>
        <v>REF*CO*8400000083]</v>
      </c>
      <c r="N28" t="str">
        <f>N$1&amp;'2_Filter Data'!B26&amp;N$2&amp;'3_with Format'!N$3</f>
        <v>REF*AU*D4179830]</v>
      </c>
      <c r="O28" t="str">
        <f>O$1&amp;'2_Filter Data'!Z26&amp;O$2&amp;'3_with Format'!O$3</f>
        <v>REF*DI*RPIN2324005558]</v>
      </c>
      <c r="P28" t="str">
        <f>P$1&amp;'2_Filter Data'!AA26&amp;P$2&amp;'3_with Format'!P$3</f>
        <v>REF*LI*4]</v>
      </c>
      <c r="Q28" t="str">
        <f>Q$1&amp;'2_Filter Data'!AC26&amp;Q$2&amp;'3_with Format'!Q$3</f>
        <v>DTM*003*20240222]</v>
      </c>
    </row>
    <row r="29" spans="1:17" x14ac:dyDescent="0.25">
      <c r="A29" t="str">
        <f t="shared" si="0"/>
        <v>PTD*SD]</v>
      </c>
      <c r="B29" t="str">
        <f>B$1&amp;'2_Filter Data'!C27&amp;B$2&amp;'2_Filter Data'!D27&amp;'3_with Format'!B$3</f>
        <v>N1*ST*DHOOT AUTOMOTIVE SYSTEMS PRIVATE LIMITED*92*CA00005087]</v>
      </c>
      <c r="C29" t="str">
        <f>C$1&amp;'2_Filter Data'!E27&amp;C$2&amp;'2_Filter Data'!F27&amp;'3_with Format'!C$3</f>
        <v>N3*Gut No-101,Paithan Road,*Taluka Paithan, Farola]</v>
      </c>
      <c r="D29" t="str">
        <f>D$1&amp;'2_Filter Data'!G27&amp;D$2&amp;'2_Filter Data'!H27&amp;'3_with Format'!D$3&amp;'2_Filter Data'!I27&amp;D$3&amp;'2_Filter Data'!J27&amp;D$4</f>
        <v>N4*Aurangabad*MH*431105*IN]</v>
      </c>
      <c r="E29" t="str">
        <f>E$1&amp;'2_Filter Data'!K27&amp;E$2&amp;'2_Filter Data'!L27&amp;'3_with Format'!E$3</f>
        <v>N1*EC*DHOOT AUTOMOTIVE SYSTEMS PRIVATE LIMITED*92*CA00005087]</v>
      </c>
      <c r="F29" t="str">
        <f>F$1&amp;'2_Filter Data'!M27&amp;F$2&amp;'2_Filter Data'!N27&amp;'3_with Format'!F$3</f>
        <v>N3*Gut No-101,Paithan Road,*Taluka Paithan, Farola]</v>
      </c>
      <c r="G29" t="str">
        <f>G$1&amp;'2_Filter Data'!O27&amp;G$2&amp;'2_Filter Data'!P27&amp;'3_with Format'!G$3&amp;'2_Filter Data'!Q27&amp;G$3&amp;'2_Filter Data'!R27&amp;G$4</f>
        <v>N4*Aurangabad*MH*431105*IN]</v>
      </c>
      <c r="H29" t="str">
        <f>$H$1&amp;'2_Filter Data'!Y27&amp;$H$2</f>
        <v>QTY*32*5000*EA]</v>
      </c>
      <c r="I29" t="str">
        <f>I$1&amp;'2_Filter Data'!T27&amp;I$2&amp;'2_Filter Data'!U27&amp;'3_with Format'!I$3</f>
        <v>LIN*25*VP*RAA2900014H12HPD#GB0]</v>
      </c>
      <c r="J29" t="str">
        <f>J$1&amp;'2_Filter Data'!V27&amp;J$2&amp;'3_with Format'!J$3</f>
        <v>UIT*EA*0.315*RS]</v>
      </c>
      <c r="K29" t="str">
        <f>K$1&amp;'2_Filter Data'!W27&amp;K$2&amp;'3_with Format'!K$3</f>
        <v>UIT*EA*0.667*CA]</v>
      </c>
      <c r="L29" t="str">
        <f>L$1&amp;'2_Filter Data'!X27&amp;L$2&amp;'3_with Format'!L$3</f>
        <v>UIT*EA*0.264*DI]</v>
      </c>
      <c r="M29" t="str">
        <f>M$1&amp;'2_Filter Data'!AB27&amp;M$2&amp;'3_with Format'!M$3</f>
        <v>REF*CO*8400000083]</v>
      </c>
      <c r="N29" t="str">
        <f>N$1&amp;'2_Filter Data'!B27&amp;N$2&amp;'3_with Format'!N$3</f>
        <v>REF*AU*D4180806]</v>
      </c>
      <c r="O29" t="str">
        <f>O$1&amp;'2_Filter Data'!Z27&amp;O$2&amp;'3_with Format'!O$3</f>
        <v>REF*DI*RPIN2324005533]</v>
      </c>
      <c r="P29" t="str">
        <f>P$1&amp;'2_Filter Data'!AA27&amp;P$2&amp;'3_with Format'!P$3</f>
        <v>REF*LI*3]</v>
      </c>
      <c r="Q29" t="str">
        <f>Q$1&amp;'2_Filter Data'!AC27&amp;Q$2&amp;'3_with Format'!Q$3</f>
        <v>DTM*003*20240222]</v>
      </c>
    </row>
    <row r="30" spans="1:17" x14ac:dyDescent="0.25">
      <c r="A30" t="str">
        <f t="shared" si="0"/>
        <v>PTD*SD]</v>
      </c>
      <c r="B30" t="str">
        <f>B$1&amp;'2_Filter Data'!C28&amp;B$2&amp;'2_Filter Data'!D28&amp;'3_with Format'!B$3</f>
        <v>N1*ST*GENUS POWER INFRASTRUCTURES LTD*92*CA00005577]</v>
      </c>
      <c r="C30" t="str">
        <f>C$1&amp;'2_Filter Data'!E28&amp;C$2&amp;'2_Filter Data'!F28&amp;'3_with Format'!C$3</f>
        <v>N3*INTEGRATED INDUSTRIAL*ESTATE,Plot No. 12, Sector 4]</v>
      </c>
      <c r="D30" t="str">
        <f>D$1&amp;'2_Filter Data'!G28&amp;D$2&amp;'2_Filter Data'!H28&amp;'3_with Format'!D$3&amp;'2_Filter Data'!I28&amp;D$3&amp;'2_Filter Data'!J28&amp;D$4</f>
        <v>N4*Haridwar*UK*249403*IN]</v>
      </c>
      <c r="E30" t="str">
        <f>E$1&amp;'2_Filter Data'!K28&amp;E$2&amp;'2_Filter Data'!L28&amp;'3_with Format'!E$3</f>
        <v>N1*EC*GENUS POWER INFRASTRUCTURES LTD*92*CA00005577]</v>
      </c>
      <c r="F30" t="str">
        <f>F$1&amp;'2_Filter Data'!M28&amp;F$2&amp;'2_Filter Data'!N28&amp;'3_with Format'!F$3</f>
        <v>N3*INTEGRATED INDUSTRIAL*ESTATE,Plot No. 12, Sector 4]</v>
      </c>
      <c r="G30" t="str">
        <f>G$1&amp;'2_Filter Data'!O28&amp;G$2&amp;'2_Filter Data'!P28&amp;'3_with Format'!G$3&amp;'2_Filter Data'!Q28&amp;G$3&amp;'2_Filter Data'!R28&amp;G$4</f>
        <v>N4*Haridwar*UK*249403*IN]</v>
      </c>
      <c r="H30" t="str">
        <f>$H$1&amp;'2_Filter Data'!Y28&amp;$H$2</f>
        <v>QTY*32*6000*EA]</v>
      </c>
      <c r="I30" t="str">
        <f>I$1&amp;'2_Filter Data'!T28&amp;I$2&amp;'2_Filter Data'!U28&amp;'3_with Format'!I$3</f>
        <v>LIN*26*VP*R5F10MMEDFB#50]</v>
      </c>
      <c r="J30" t="str">
        <f>J$1&amp;'2_Filter Data'!V28&amp;J$2&amp;'3_with Format'!J$3</f>
        <v>UIT*EA*0.903*RS]</v>
      </c>
      <c r="K30" t="str">
        <f>K$1&amp;'2_Filter Data'!W28&amp;K$2&amp;'3_with Format'!K$3</f>
        <v>UIT*EA*1.355*CA]</v>
      </c>
      <c r="L30" t="str">
        <f>L$1&amp;'2_Filter Data'!X28&amp;L$2&amp;'3_with Format'!L$3</f>
        <v>UIT*EA*0.793*DI]</v>
      </c>
      <c r="M30" t="str">
        <f>M$1&amp;'2_Filter Data'!AB28&amp;M$2&amp;'3_with Format'!M$3</f>
        <v>REF*CO*6200000960]</v>
      </c>
      <c r="N30" t="str">
        <f>N$1&amp;'2_Filter Data'!B28&amp;N$2&amp;'3_with Format'!N$3</f>
        <v>REF*AU*D4171418]</v>
      </c>
      <c r="O30" t="str">
        <f>O$1&amp;'2_Filter Data'!Z28&amp;O$2&amp;'3_with Format'!O$3</f>
        <v>REF*DI*RPIN2324005542]</v>
      </c>
      <c r="P30" t="str">
        <f>P$1&amp;'2_Filter Data'!AA28&amp;P$2&amp;'3_with Format'!P$3</f>
        <v>REF*LI*1]</v>
      </c>
      <c r="Q30" t="str">
        <f>Q$1&amp;'2_Filter Data'!AC28&amp;Q$2&amp;'3_with Format'!Q$3</f>
        <v>DTM*003*20240222]</v>
      </c>
    </row>
    <row r="31" spans="1:17" x14ac:dyDescent="0.25">
      <c r="A31" t="str">
        <f t="shared" si="0"/>
        <v>PTD*SD]</v>
      </c>
      <c r="B31" t="str">
        <f>B$1&amp;'2_Filter Data'!C29&amp;B$2&amp;'2_Filter Data'!D29&amp;'3_with Format'!B$3</f>
        <v>N1*ST*LAN ENGINEERING AND TECHNOLOGIES*92*CA00007201]</v>
      </c>
      <c r="C31" t="str">
        <f>C$1&amp;'2_Filter Data'!E29&amp;C$2&amp;'2_Filter Data'!F29&amp;'3_with Format'!C$3</f>
        <v>N3*SECTOR-83,*B-7]</v>
      </c>
      <c r="D31" t="str">
        <f>D$1&amp;'2_Filter Data'!G29&amp;D$2&amp;'2_Filter Data'!H29&amp;'3_with Format'!D$3&amp;'2_Filter Data'!I29&amp;D$3&amp;'2_Filter Data'!J29&amp;D$4</f>
        <v>N4*NOIDA*UP*201305*IN]</v>
      </c>
      <c r="E31" t="str">
        <f>E$1&amp;'2_Filter Data'!K29&amp;E$2&amp;'2_Filter Data'!L29&amp;'3_with Format'!E$3</f>
        <v>N1*EC*LAN ENGINEERING AND TECHNOLOGIES*92*CA00007201]</v>
      </c>
      <c r="F31" t="str">
        <f>F$1&amp;'2_Filter Data'!M29&amp;F$2&amp;'2_Filter Data'!N29&amp;'3_with Format'!F$3</f>
        <v>N3*SECTOR-83,*B-7]</v>
      </c>
      <c r="G31" t="str">
        <f>G$1&amp;'2_Filter Data'!O29&amp;G$2&amp;'2_Filter Data'!P29&amp;'3_with Format'!G$3&amp;'2_Filter Data'!Q29&amp;G$3&amp;'2_Filter Data'!R29&amp;G$4</f>
        <v>N4*NOIDA*UP*201305*IN]</v>
      </c>
      <c r="H31" t="str">
        <f>$H$1&amp;'2_Filter Data'!Y29&amp;$H$2</f>
        <v>QTY*32*2560*EA]</v>
      </c>
      <c r="I31" t="str">
        <f>I$1&amp;'2_Filter Data'!T29&amp;I$2&amp;'2_Filter Data'!U29&amp;'3_with Format'!I$3</f>
        <v>LIN*27*VP*R5F11TLGDFB#10]</v>
      </c>
      <c r="J31" t="str">
        <f>J$1&amp;'2_Filter Data'!V29&amp;J$2&amp;'3_with Format'!J$3</f>
        <v>UIT*EA*0.933*RS]</v>
      </c>
      <c r="K31" t="str">
        <f>K$1&amp;'2_Filter Data'!W29&amp;K$2&amp;'3_with Format'!K$3</f>
        <v>UIT*EA*1.255*CA]</v>
      </c>
      <c r="L31" t="str">
        <f>L$1&amp;'2_Filter Data'!X29&amp;L$2&amp;'3_with Format'!L$3</f>
        <v>UIT*EA*0.859*DI]</v>
      </c>
      <c r="M31" t="str">
        <f>M$1&amp;'2_Filter Data'!AB29&amp;M$2&amp;'3_with Format'!M$3</f>
        <v>REF*CO*Buffer PO]</v>
      </c>
      <c r="N31" t="str">
        <f>N$1&amp;'2_Filter Data'!B29&amp;N$2&amp;'3_with Format'!N$3</f>
        <v>REF*AU*D4170604]</v>
      </c>
      <c r="O31" t="str">
        <f>O$1&amp;'2_Filter Data'!Z29&amp;O$2&amp;'3_with Format'!O$3</f>
        <v>REF*DI*RPIN2324005582]</v>
      </c>
      <c r="P31" t="str">
        <f>P$1&amp;'2_Filter Data'!AA29&amp;P$2&amp;'3_with Format'!P$3</f>
        <v>REF*LI*3]</v>
      </c>
      <c r="Q31" t="str">
        <f>Q$1&amp;'2_Filter Data'!AC29&amp;Q$2&amp;'3_with Format'!Q$3</f>
        <v>DTM*003*20240223]</v>
      </c>
    </row>
    <row r="32" spans="1:17" x14ac:dyDescent="0.25">
      <c r="A32" t="str">
        <f t="shared" si="0"/>
        <v>PTD*SD]</v>
      </c>
      <c r="B32" t="str">
        <f>B$1&amp;'2_Filter Data'!C30&amp;B$2&amp;'2_Filter Data'!D30&amp;'3_with Format'!B$3</f>
        <v>N1*ST*LAN ENGINEERING AND TECHNOLOGIES*92*CA00007201]</v>
      </c>
      <c r="C32" t="str">
        <f>C$1&amp;'2_Filter Data'!E30&amp;C$2&amp;'2_Filter Data'!F30&amp;'3_with Format'!C$3</f>
        <v>N3*SECTOR-83,*B-7]</v>
      </c>
      <c r="D32" t="str">
        <f>D$1&amp;'2_Filter Data'!G30&amp;D$2&amp;'2_Filter Data'!H30&amp;'3_with Format'!D$3&amp;'2_Filter Data'!I30&amp;D$3&amp;'2_Filter Data'!J30&amp;D$4</f>
        <v>N4*NOIDA*UP*201305*IN]</v>
      </c>
      <c r="E32" t="str">
        <f>E$1&amp;'2_Filter Data'!K30&amp;E$2&amp;'2_Filter Data'!L30&amp;'3_with Format'!E$3</f>
        <v>N1*EC*LAN ENGINEERING AND TECHNOLOGIES*92*CA00007201]</v>
      </c>
      <c r="F32" t="str">
        <f>F$1&amp;'2_Filter Data'!M30&amp;F$2&amp;'2_Filter Data'!N30&amp;'3_with Format'!F$3</f>
        <v>N3*SECTOR-83,*B-7]</v>
      </c>
      <c r="G32" t="str">
        <f>G$1&amp;'2_Filter Data'!O30&amp;G$2&amp;'2_Filter Data'!P30&amp;'3_with Format'!G$3&amp;'2_Filter Data'!Q30&amp;G$3&amp;'2_Filter Data'!R30&amp;G$4</f>
        <v>N4*NOIDA*UP*201305*IN]</v>
      </c>
      <c r="H32" t="str">
        <f>$H$1&amp;'2_Filter Data'!Y30&amp;$H$2</f>
        <v>QTY*32*16640*EA]</v>
      </c>
      <c r="I32" t="str">
        <f>I$1&amp;'2_Filter Data'!T30&amp;I$2&amp;'2_Filter Data'!U30&amp;'3_with Format'!I$3</f>
        <v>LIN*28*VP*R5F11TLGDFB#10]</v>
      </c>
      <c r="J32" t="str">
        <f>J$1&amp;'2_Filter Data'!V30&amp;J$2&amp;'3_with Format'!J$3</f>
        <v>UIT*EA*0.933*RS]</v>
      </c>
      <c r="K32" t="str">
        <f>K$1&amp;'2_Filter Data'!W30&amp;K$2&amp;'3_with Format'!K$3</f>
        <v>UIT*EA*1.255*CA]</v>
      </c>
      <c r="L32" t="str">
        <f>L$1&amp;'2_Filter Data'!X30&amp;L$2&amp;'3_with Format'!L$3</f>
        <v>UIT*EA*0.859*DI]</v>
      </c>
      <c r="M32" t="str">
        <f>M$1&amp;'2_Filter Data'!AB30&amp;M$2&amp;'3_with Format'!M$3</f>
        <v>REF*CO*Buffer PO]</v>
      </c>
      <c r="N32" t="str">
        <f>N$1&amp;'2_Filter Data'!B30&amp;N$2&amp;'3_with Format'!N$3</f>
        <v>REF*AU*D4170604]</v>
      </c>
      <c r="O32" t="str">
        <f>O$1&amp;'2_Filter Data'!Z30&amp;O$2&amp;'3_with Format'!O$3</f>
        <v>REF*DI*RPIN2324005582]</v>
      </c>
      <c r="P32" t="str">
        <f>P$1&amp;'2_Filter Data'!AA30&amp;P$2&amp;'3_with Format'!P$3</f>
        <v>REF*LI*2]</v>
      </c>
      <c r="Q32" t="str">
        <f>Q$1&amp;'2_Filter Data'!AC30&amp;Q$2&amp;'3_with Format'!Q$3</f>
        <v>DTM*003*20240223]</v>
      </c>
    </row>
    <row r="33" spans="1:17" x14ac:dyDescent="0.25">
      <c r="A33" t="str">
        <f t="shared" si="0"/>
        <v>PTD*SD]</v>
      </c>
      <c r="B33" t="str">
        <f>B$1&amp;'2_Filter Data'!C31&amp;B$2&amp;'2_Filter Data'!D31&amp;'3_with Format'!B$3</f>
        <v>N1*ST*LAN ENGINEERING AND TECHNOLOGIES*92*CA00007201]</v>
      </c>
      <c r="C33" t="str">
        <f>C$1&amp;'2_Filter Data'!E31&amp;C$2&amp;'2_Filter Data'!F31&amp;'3_with Format'!C$3</f>
        <v>N3*SECTOR-83,*B-7]</v>
      </c>
      <c r="D33" t="str">
        <f>D$1&amp;'2_Filter Data'!G31&amp;D$2&amp;'2_Filter Data'!H31&amp;'3_with Format'!D$3&amp;'2_Filter Data'!I31&amp;D$3&amp;'2_Filter Data'!J31&amp;D$4</f>
        <v>N4*NOIDA*UP*201305*IN]</v>
      </c>
      <c r="E33" t="str">
        <f>E$1&amp;'2_Filter Data'!K31&amp;E$2&amp;'2_Filter Data'!L31&amp;'3_with Format'!E$3</f>
        <v>N1*EC*LAN ENGINEERING AND TECHNOLOGIES*92*CA00007201]</v>
      </c>
      <c r="F33" t="str">
        <f>F$1&amp;'2_Filter Data'!M31&amp;F$2&amp;'2_Filter Data'!N31&amp;'3_with Format'!F$3</f>
        <v>N3*SECTOR-83,*B-7]</v>
      </c>
      <c r="G33" t="str">
        <f>G$1&amp;'2_Filter Data'!O31&amp;G$2&amp;'2_Filter Data'!P31&amp;'3_with Format'!G$3&amp;'2_Filter Data'!Q31&amp;G$3&amp;'2_Filter Data'!R31&amp;G$4</f>
        <v>N4*NOIDA*UP*201305*IN]</v>
      </c>
      <c r="H33" t="str">
        <f>$H$1&amp;'2_Filter Data'!Y31&amp;$H$2</f>
        <v>QTY*32*12800*EA]</v>
      </c>
      <c r="I33" t="str">
        <f>I$1&amp;'2_Filter Data'!T31&amp;I$2&amp;'2_Filter Data'!U31&amp;'3_with Format'!I$3</f>
        <v>LIN*29*VP*R5F11TLGDFB#10]</v>
      </c>
      <c r="J33" t="str">
        <f>J$1&amp;'2_Filter Data'!V31&amp;J$2&amp;'3_with Format'!J$3</f>
        <v>UIT*EA*0.933*RS]</v>
      </c>
      <c r="K33" t="str">
        <f>K$1&amp;'2_Filter Data'!W31&amp;K$2&amp;'3_with Format'!K$3</f>
        <v>UIT*EA*1.255*CA]</v>
      </c>
      <c r="L33" t="str">
        <f>L$1&amp;'2_Filter Data'!X31&amp;L$2&amp;'3_with Format'!L$3</f>
        <v>UIT*EA*0.859*DI]</v>
      </c>
      <c r="M33" t="str">
        <f>M$1&amp;'2_Filter Data'!AB31&amp;M$2&amp;'3_with Format'!M$3</f>
        <v>REF*CO*Buffer PO]</v>
      </c>
      <c r="N33" t="str">
        <f>N$1&amp;'2_Filter Data'!B31&amp;N$2&amp;'3_with Format'!N$3</f>
        <v>REF*AU*D4170604]</v>
      </c>
      <c r="O33" t="str">
        <f>O$1&amp;'2_Filter Data'!Z31&amp;O$2&amp;'3_with Format'!O$3</f>
        <v>REF*DI*RPIN2324005582]</v>
      </c>
      <c r="P33" t="str">
        <f>P$1&amp;'2_Filter Data'!AA31&amp;P$2&amp;'3_with Format'!P$3</f>
        <v>REF*LI*1]</v>
      </c>
      <c r="Q33" t="str">
        <f>Q$1&amp;'2_Filter Data'!AC31&amp;Q$2&amp;'3_with Format'!Q$3</f>
        <v>DTM*003*20240223]</v>
      </c>
    </row>
    <row r="34" spans="1:17" x14ac:dyDescent="0.25">
      <c r="A34" t="str">
        <f t="shared" si="0"/>
        <v>PTD*SD]</v>
      </c>
      <c r="B34" t="str">
        <f>B$1&amp;'2_Filter Data'!C32&amp;B$2&amp;'2_Filter Data'!D32&amp;'3_with Format'!B$3</f>
        <v>N1*ST*LAN ENGINEERING AND TECHNOLOGIES*92*CA00007201]</v>
      </c>
      <c r="C34" t="str">
        <f>C$1&amp;'2_Filter Data'!E32&amp;C$2&amp;'2_Filter Data'!F32&amp;'3_with Format'!C$3</f>
        <v>N3*SECTOR-83,*B-7]</v>
      </c>
      <c r="D34" t="str">
        <f>D$1&amp;'2_Filter Data'!G32&amp;D$2&amp;'2_Filter Data'!H32&amp;'3_with Format'!D$3&amp;'2_Filter Data'!I32&amp;D$3&amp;'2_Filter Data'!J32&amp;D$4</f>
        <v>N4*NOIDA*UP*201305*IN]</v>
      </c>
      <c r="E34" t="str">
        <f>E$1&amp;'2_Filter Data'!K32&amp;E$2&amp;'2_Filter Data'!L32&amp;'3_with Format'!E$3</f>
        <v>N1*EC*LAN ENGINEERING AND TECHNOLOGIES*92*CA00007201]</v>
      </c>
      <c r="F34" t="str">
        <f>F$1&amp;'2_Filter Data'!M32&amp;F$2&amp;'2_Filter Data'!N32&amp;'3_with Format'!F$3</f>
        <v>N3*SECTOR-83,*B-7]</v>
      </c>
      <c r="G34" t="str">
        <f>G$1&amp;'2_Filter Data'!O32&amp;G$2&amp;'2_Filter Data'!P32&amp;'3_with Format'!G$3&amp;'2_Filter Data'!Q32&amp;G$3&amp;'2_Filter Data'!R32&amp;G$4</f>
        <v>N4*NOIDA*UP*201305*IN]</v>
      </c>
      <c r="H34" t="str">
        <f>$H$1&amp;'2_Filter Data'!Y32&amp;$H$2</f>
        <v>QTY*32*14080*EA]</v>
      </c>
      <c r="I34" t="str">
        <f>I$1&amp;'2_Filter Data'!T32&amp;I$2&amp;'2_Filter Data'!U32&amp;'3_with Format'!I$3</f>
        <v>LIN*30*VP*R5F11TLGDFB#10]</v>
      </c>
      <c r="J34" t="str">
        <f>J$1&amp;'2_Filter Data'!V32&amp;J$2&amp;'3_with Format'!J$3</f>
        <v>UIT*EA*0.933*RS]</v>
      </c>
      <c r="K34" t="str">
        <f>K$1&amp;'2_Filter Data'!W32&amp;K$2&amp;'3_with Format'!K$3</f>
        <v>UIT*EA*1.255*CA]</v>
      </c>
      <c r="L34" t="str">
        <f>L$1&amp;'2_Filter Data'!X32&amp;L$2&amp;'3_with Format'!L$3</f>
        <v>UIT*EA*0.859*DI]</v>
      </c>
      <c r="M34" t="str">
        <f>M$1&amp;'2_Filter Data'!AB32&amp;M$2&amp;'3_with Format'!M$3</f>
        <v>REF*CO*Buffer PO]</v>
      </c>
      <c r="N34" t="str">
        <f>N$1&amp;'2_Filter Data'!B32&amp;N$2&amp;'3_with Format'!N$3</f>
        <v>REF*AU*D4170604]</v>
      </c>
      <c r="O34" t="str">
        <f>O$1&amp;'2_Filter Data'!Z32&amp;O$2&amp;'3_with Format'!O$3</f>
        <v>REF*DI*RPIN2324005582]</v>
      </c>
      <c r="P34" t="str">
        <f>P$1&amp;'2_Filter Data'!AA32&amp;P$2&amp;'3_with Format'!P$3</f>
        <v>REF*LI*4]</v>
      </c>
      <c r="Q34" t="str">
        <f>Q$1&amp;'2_Filter Data'!AC32&amp;Q$2&amp;'3_with Format'!Q$3</f>
        <v>DTM*003*20240223]</v>
      </c>
    </row>
    <row r="35" spans="1:17" x14ac:dyDescent="0.25">
      <c r="A35" t="str">
        <f t="shared" si="0"/>
        <v>PTD*SD]</v>
      </c>
      <c r="B35" t="str">
        <f>B$1&amp;'2_Filter Data'!C33&amp;B$2&amp;'2_Filter Data'!D33&amp;'3_with Format'!B$3</f>
        <v>N1*ST*LAN ENGINEERING AND TECHNOLOGIES*92*CA00007201]</v>
      </c>
      <c r="C35" t="str">
        <f>C$1&amp;'2_Filter Data'!E33&amp;C$2&amp;'2_Filter Data'!F33&amp;'3_with Format'!C$3</f>
        <v>N3*SECTOR-83,*B-7]</v>
      </c>
      <c r="D35" t="str">
        <f>D$1&amp;'2_Filter Data'!G33&amp;D$2&amp;'2_Filter Data'!H33&amp;'3_with Format'!D$3&amp;'2_Filter Data'!I33&amp;D$3&amp;'2_Filter Data'!J33&amp;D$4</f>
        <v>N4*NOIDA*UP*201305*IN]</v>
      </c>
      <c r="E35" t="str">
        <f>E$1&amp;'2_Filter Data'!K33&amp;E$2&amp;'2_Filter Data'!L33&amp;'3_with Format'!E$3</f>
        <v>N1*EC*LAN ENGINEERING AND TECHNOLOGIES*92*CA00007201]</v>
      </c>
      <c r="F35" t="str">
        <f>F$1&amp;'2_Filter Data'!M33&amp;F$2&amp;'2_Filter Data'!N33&amp;'3_with Format'!F$3</f>
        <v>N3*SECTOR-83,*B-7]</v>
      </c>
      <c r="G35" t="str">
        <f>G$1&amp;'2_Filter Data'!O33&amp;G$2&amp;'2_Filter Data'!P33&amp;'3_with Format'!G$3&amp;'2_Filter Data'!Q33&amp;G$3&amp;'2_Filter Data'!R33&amp;G$4</f>
        <v>N4*NOIDA*UP*201305*IN]</v>
      </c>
      <c r="H35" t="str">
        <f>$H$1&amp;'2_Filter Data'!Y33&amp;$H$2</f>
        <v>QTY*32*10240*EA]</v>
      </c>
      <c r="I35" t="str">
        <f>I$1&amp;'2_Filter Data'!T33&amp;I$2&amp;'2_Filter Data'!U33&amp;'3_with Format'!I$3</f>
        <v>LIN*31*VP*R5F11TLGDFB#10]</v>
      </c>
      <c r="J35" t="str">
        <f>J$1&amp;'2_Filter Data'!V33&amp;J$2&amp;'3_with Format'!J$3</f>
        <v>UIT*EA*0.933*RS]</v>
      </c>
      <c r="K35" t="str">
        <f>K$1&amp;'2_Filter Data'!W33&amp;K$2&amp;'3_with Format'!K$3</f>
        <v>UIT*EA*1.255*CA]</v>
      </c>
      <c r="L35" t="str">
        <f>L$1&amp;'2_Filter Data'!X33&amp;L$2&amp;'3_with Format'!L$3</f>
        <v>UIT*EA*0.859*DI]</v>
      </c>
      <c r="M35" t="str">
        <f>M$1&amp;'2_Filter Data'!AB33&amp;M$2&amp;'3_with Format'!M$3</f>
        <v>REF*CO*Buffer PO]</v>
      </c>
      <c r="N35" t="str">
        <f>N$1&amp;'2_Filter Data'!B33&amp;N$2&amp;'3_with Format'!N$3</f>
        <v>REF*AU*D4170604]</v>
      </c>
      <c r="O35" t="str">
        <f>O$1&amp;'2_Filter Data'!Z33&amp;O$2&amp;'3_with Format'!O$3</f>
        <v>REF*DI*RPIN2324005582]</v>
      </c>
      <c r="P35" t="str">
        <f>P$1&amp;'2_Filter Data'!AA33&amp;P$2&amp;'3_with Format'!P$3</f>
        <v>REF*LI*5]</v>
      </c>
      <c r="Q35" t="str">
        <f>Q$1&amp;'2_Filter Data'!AC33&amp;Q$2&amp;'3_with Format'!Q$3</f>
        <v>DTM*003*20240223]</v>
      </c>
    </row>
    <row r="36" spans="1:17" x14ac:dyDescent="0.25">
      <c r="A36" t="str">
        <f t="shared" si="0"/>
        <v>PTD*SD]</v>
      </c>
      <c r="B36" t="str">
        <f>B$1&amp;'2_Filter Data'!C34&amp;B$2&amp;'2_Filter Data'!D34&amp;'3_with Format'!B$3</f>
        <v>N1*ST*LAN ENGINEERING AND TECHNOLOGIES*92*CA00007201]</v>
      </c>
      <c r="C36" t="str">
        <f>C$1&amp;'2_Filter Data'!E34&amp;C$2&amp;'2_Filter Data'!F34&amp;'3_with Format'!C$3</f>
        <v>N3*SECTOR-83,*B-7]</v>
      </c>
      <c r="D36" t="str">
        <f>D$1&amp;'2_Filter Data'!G34&amp;D$2&amp;'2_Filter Data'!H34&amp;'3_with Format'!D$3&amp;'2_Filter Data'!I34&amp;D$3&amp;'2_Filter Data'!J34&amp;D$4</f>
        <v>N4*NOIDA*UP*201305*IN]</v>
      </c>
      <c r="E36" t="str">
        <f>E$1&amp;'2_Filter Data'!K34&amp;E$2&amp;'2_Filter Data'!L34&amp;'3_with Format'!E$3</f>
        <v>N1*EC*LAN ENGINEERING AND TECHNOLOGIES*92*CA00007201]</v>
      </c>
      <c r="F36" t="str">
        <f>F$1&amp;'2_Filter Data'!M34&amp;F$2&amp;'2_Filter Data'!N34&amp;'3_with Format'!F$3</f>
        <v>N3*SECTOR-83,*B-7]</v>
      </c>
      <c r="G36" t="str">
        <f>G$1&amp;'2_Filter Data'!O34&amp;G$2&amp;'2_Filter Data'!P34&amp;'3_with Format'!G$3&amp;'2_Filter Data'!Q34&amp;G$3&amp;'2_Filter Data'!R34&amp;G$4</f>
        <v>N4*NOIDA*UP*201305*IN]</v>
      </c>
      <c r="H36" t="str">
        <f>$H$1&amp;'2_Filter Data'!Y34&amp;$H$2</f>
        <v>QTY*32*3840*EA]</v>
      </c>
      <c r="I36" t="str">
        <f>I$1&amp;'2_Filter Data'!T34&amp;I$2&amp;'2_Filter Data'!U34&amp;'3_with Format'!I$3</f>
        <v>LIN*32*VP*R5F11TLGDFB#10]</v>
      </c>
      <c r="J36" t="str">
        <f>J$1&amp;'2_Filter Data'!V34&amp;J$2&amp;'3_with Format'!J$3</f>
        <v>UIT*EA*0.933*RS]</v>
      </c>
      <c r="K36" t="str">
        <f>K$1&amp;'2_Filter Data'!W34&amp;K$2&amp;'3_with Format'!K$3</f>
        <v>UIT*EA*1.255*CA]</v>
      </c>
      <c r="L36" t="str">
        <f>L$1&amp;'2_Filter Data'!X34&amp;L$2&amp;'3_with Format'!L$3</f>
        <v>UIT*EA*0.859*DI]</v>
      </c>
      <c r="M36" t="str">
        <f>M$1&amp;'2_Filter Data'!AB34&amp;M$2&amp;'3_with Format'!M$3</f>
        <v>REF*CO*Buffer PO]</v>
      </c>
      <c r="N36" t="str">
        <f>N$1&amp;'2_Filter Data'!B34&amp;N$2&amp;'3_with Format'!N$3</f>
        <v>REF*AU*D4170604]</v>
      </c>
      <c r="O36" t="str">
        <f>O$1&amp;'2_Filter Data'!Z34&amp;O$2&amp;'3_with Format'!O$3</f>
        <v>REF*DI*RPIN2324005582]</v>
      </c>
      <c r="P36" t="str">
        <f>P$1&amp;'2_Filter Data'!AA34&amp;P$2&amp;'3_with Format'!P$3</f>
        <v>REF*LI*6]</v>
      </c>
      <c r="Q36" t="str">
        <f>Q$1&amp;'2_Filter Data'!AC34&amp;Q$2&amp;'3_with Format'!Q$3</f>
        <v>DTM*003*20240223]</v>
      </c>
    </row>
    <row r="37" spans="1:17" x14ac:dyDescent="0.25">
      <c r="A37" t="str">
        <f t="shared" si="0"/>
        <v>PTD*SD]</v>
      </c>
      <c r="B37" t="str">
        <f>B$1&amp;'2_Filter Data'!C35&amp;B$2&amp;'2_Filter Data'!D35&amp;'3_with Format'!B$3</f>
        <v>N1*ST*LAN ENGINEERING AND TECHNOLOGIES*92*CA00007201]</v>
      </c>
      <c r="C37" t="str">
        <f>C$1&amp;'2_Filter Data'!E35&amp;C$2&amp;'2_Filter Data'!F35&amp;'3_with Format'!C$3</f>
        <v>N3*SECTOR-83,*B-7]</v>
      </c>
      <c r="D37" t="str">
        <f>D$1&amp;'2_Filter Data'!G35&amp;D$2&amp;'2_Filter Data'!H35&amp;'3_with Format'!D$3&amp;'2_Filter Data'!I35&amp;D$3&amp;'2_Filter Data'!J35&amp;D$4</f>
        <v>N4*NOIDA*UP*201305*IN]</v>
      </c>
      <c r="E37" t="str">
        <f>E$1&amp;'2_Filter Data'!K35&amp;E$2&amp;'2_Filter Data'!L35&amp;'3_with Format'!E$3</f>
        <v>N1*EC*LAN ENGINEERING AND TECHNOLOGIES*92*CA00007201]</v>
      </c>
      <c r="F37" t="str">
        <f>F$1&amp;'2_Filter Data'!M35&amp;F$2&amp;'2_Filter Data'!N35&amp;'3_with Format'!F$3</f>
        <v>N3*SECTOR-83,*B-7]</v>
      </c>
      <c r="G37" t="str">
        <f>G$1&amp;'2_Filter Data'!O35&amp;G$2&amp;'2_Filter Data'!P35&amp;'3_with Format'!G$3&amp;'2_Filter Data'!Q35&amp;G$3&amp;'2_Filter Data'!R35&amp;G$4</f>
        <v>N4*NOIDA*UP*201305*IN]</v>
      </c>
      <c r="H37" t="str">
        <f>$H$1&amp;'2_Filter Data'!Y35&amp;$H$2</f>
        <v>QTY*32*10000*EA]</v>
      </c>
      <c r="I37" t="str">
        <f>I$1&amp;'2_Filter Data'!T35&amp;I$2&amp;'2_Filter Data'!U35&amp;'3_with Format'!I$3</f>
        <v>LIN*33*VP*R5F10NPJDFB#55]</v>
      </c>
      <c r="J37" t="str">
        <f>J$1&amp;'2_Filter Data'!V35&amp;J$2&amp;'3_with Format'!J$3</f>
        <v>UIT*EA*1.4*RS]</v>
      </c>
      <c r="K37" t="str">
        <f>K$1&amp;'2_Filter Data'!W35&amp;K$2&amp;'3_with Format'!K$3</f>
        <v>UIT*EA*2.464*CA]</v>
      </c>
      <c r="L37" t="str">
        <f>L$1&amp;'2_Filter Data'!X35&amp;L$2&amp;'3_with Format'!L$3</f>
        <v>UIT*EA*1.3*DI]</v>
      </c>
      <c r="M37" t="str">
        <f>M$1&amp;'2_Filter Data'!AB35&amp;M$2&amp;'3_with Format'!M$3</f>
        <v>REF*CO*Buffer PO]</v>
      </c>
      <c r="N37" t="str">
        <f>N$1&amp;'2_Filter Data'!B35&amp;N$2&amp;'3_with Format'!N$3</f>
        <v>REF*AU*D4175617]</v>
      </c>
      <c r="O37" t="str">
        <f>O$1&amp;'2_Filter Data'!Z35&amp;O$2&amp;'3_with Format'!O$3</f>
        <v>REF*DI*RPIN2324005582]</v>
      </c>
      <c r="P37" t="str">
        <f>P$1&amp;'2_Filter Data'!AA35&amp;P$2&amp;'3_with Format'!P$3</f>
        <v>REF*LI*7]</v>
      </c>
      <c r="Q37" t="str">
        <f>Q$1&amp;'2_Filter Data'!AC35&amp;Q$2&amp;'3_with Format'!Q$3</f>
        <v>DTM*003*20240223]</v>
      </c>
    </row>
    <row r="38" spans="1:17" x14ac:dyDescent="0.25">
      <c r="A38" t="str">
        <f t="shared" si="0"/>
        <v>PTD*SD]</v>
      </c>
      <c r="B38" t="str">
        <f>B$1&amp;'2_Filter Data'!C36&amp;B$2&amp;'2_Filter Data'!D36&amp;'3_with Format'!B$3</f>
        <v>N1*ST*LAN ENGINEERING AND TECHNOLOGIES*92*CA00007201]</v>
      </c>
      <c r="C38" t="str">
        <f>C$1&amp;'2_Filter Data'!E36&amp;C$2&amp;'2_Filter Data'!F36&amp;'3_with Format'!C$3</f>
        <v>N3*SECTOR-83,*B-7]</v>
      </c>
      <c r="D38" t="str">
        <f>D$1&amp;'2_Filter Data'!G36&amp;D$2&amp;'2_Filter Data'!H36&amp;'3_with Format'!D$3&amp;'2_Filter Data'!I36&amp;D$3&amp;'2_Filter Data'!J36&amp;D$4</f>
        <v>N4*NOIDA*UP*201305*IN]</v>
      </c>
      <c r="E38" t="str">
        <f>E$1&amp;'2_Filter Data'!K36&amp;E$2&amp;'2_Filter Data'!L36&amp;'3_with Format'!E$3</f>
        <v>N1*EC*LAN ENGINEERING AND TECHNOLOGIES*92*CA00007201]</v>
      </c>
      <c r="F38" t="str">
        <f>F$1&amp;'2_Filter Data'!M36&amp;F$2&amp;'2_Filter Data'!N36&amp;'3_with Format'!F$3</f>
        <v>N3*SECTOR-83,*B-7]</v>
      </c>
      <c r="G38" t="str">
        <f>G$1&amp;'2_Filter Data'!O36&amp;G$2&amp;'2_Filter Data'!P36&amp;'3_with Format'!G$3&amp;'2_Filter Data'!Q36&amp;G$3&amp;'2_Filter Data'!R36&amp;G$4</f>
        <v>N4*NOIDA*UP*201305*IN]</v>
      </c>
      <c r="H38" t="str">
        <f>$H$1&amp;'2_Filter Data'!Y36&amp;$H$2</f>
        <v>QTY*32*31000*EA]</v>
      </c>
      <c r="I38" t="str">
        <f>I$1&amp;'2_Filter Data'!T36&amp;I$2&amp;'2_Filter Data'!U36&amp;'3_with Format'!I$3</f>
        <v>LIN*34*VP*R5F10MMEDFB#50]</v>
      </c>
      <c r="J38" t="str">
        <f>J$1&amp;'2_Filter Data'!V36&amp;J$2&amp;'3_with Format'!J$3</f>
        <v>UIT*EA*0.996*RS]</v>
      </c>
      <c r="K38" t="str">
        <f>K$1&amp;'2_Filter Data'!W36&amp;K$2&amp;'3_with Format'!K$3</f>
        <v>UIT*EA*1.355*CA]</v>
      </c>
      <c r="L38" t="str">
        <f>L$1&amp;'2_Filter Data'!X36&amp;L$2&amp;'3_with Format'!L$3</f>
        <v>UIT*EA*0.901*DI]</v>
      </c>
      <c r="M38" t="str">
        <f>M$1&amp;'2_Filter Data'!AB36&amp;M$2&amp;'3_with Format'!M$3</f>
        <v>REF*CO*Buffer PO]</v>
      </c>
      <c r="N38" t="str">
        <f>N$1&amp;'2_Filter Data'!B36&amp;N$2&amp;'3_with Format'!N$3</f>
        <v>REF*AU*D4185859]</v>
      </c>
      <c r="O38" t="str">
        <f>O$1&amp;'2_Filter Data'!Z36&amp;O$2&amp;'3_with Format'!O$3</f>
        <v>REF*DI*RPIN2324005582]</v>
      </c>
      <c r="P38" t="str">
        <f>P$1&amp;'2_Filter Data'!AA36&amp;P$2&amp;'3_with Format'!P$3</f>
        <v>REF*LI*8]</v>
      </c>
      <c r="Q38" t="str">
        <f>Q$1&amp;'2_Filter Data'!AC36&amp;Q$2&amp;'3_with Format'!Q$3</f>
        <v>DTM*003*20240223]</v>
      </c>
    </row>
    <row r="39" spans="1:17" x14ac:dyDescent="0.25">
      <c r="A39" t="str">
        <f t="shared" si="0"/>
        <v>PTD*SD]</v>
      </c>
      <c r="B39" t="str">
        <f>B$1&amp;'2_Filter Data'!C37&amp;B$2&amp;'2_Filter Data'!D37&amp;'3_with Format'!B$3</f>
        <v>N1*ST*RABYTE TECHNOLOGIES LLP*92*CA00006012]</v>
      </c>
      <c r="C39" t="str">
        <f>C$1&amp;'2_Filter Data'!E37&amp;C$2&amp;'2_Filter Data'!F37&amp;'3_with Format'!C$3</f>
        <v>N3*DISTT.GAUTAM BUDHA NAGAR,*F-32, Sector-11]</v>
      </c>
      <c r="D39" t="str">
        <f>D$1&amp;'2_Filter Data'!G37&amp;D$2&amp;'2_Filter Data'!H37&amp;'3_with Format'!D$3&amp;'2_Filter Data'!I37&amp;D$3&amp;'2_Filter Data'!J37&amp;D$4</f>
        <v>N4*NOIDA*UP*201301*IN]</v>
      </c>
      <c r="E39" t="str">
        <f>E$1&amp;'2_Filter Data'!K37&amp;E$2&amp;'2_Filter Data'!L37&amp;'3_with Format'!E$3</f>
        <v>N1*EC*DOLPHIN AUTOMATION*92*CA00006012]</v>
      </c>
      <c r="F39" t="str">
        <f>F$1&amp;'2_Filter Data'!M37&amp;F$2&amp;'2_Filter Data'!N37&amp;'3_with Format'!F$3</f>
        <v>N3*A2/86, SITE-V, (NEAR KASNA),*UPSIDC, GREATER NOIDA]</v>
      </c>
      <c r="G39" t="str">
        <f>G$1&amp;'2_Filter Data'!O37&amp;G$2&amp;'2_Filter Data'!P37&amp;'3_with Format'!G$3&amp;'2_Filter Data'!Q37&amp;G$3&amp;'2_Filter Data'!R37&amp;G$4</f>
        <v>N4*Greater Noida*UP*201308*IN]</v>
      </c>
      <c r="H39" t="str">
        <f>$H$1&amp;'2_Filter Data'!Y37&amp;$H$2</f>
        <v>QTY*32*2500*EA]</v>
      </c>
      <c r="I39" t="str">
        <f>I$1&amp;'2_Filter Data'!T37&amp;I$2&amp;'2_Filter Data'!U37&amp;'3_with Format'!I$3</f>
        <v>LIN*35*VP*R5F102AAASP#50]</v>
      </c>
      <c r="J39" t="str">
        <f>J$1&amp;'2_Filter Data'!V37&amp;J$2&amp;'3_with Format'!J$3</f>
        <v>UIT*EA*0.581*RS]</v>
      </c>
      <c r="K39" t="str">
        <f>K$1&amp;'2_Filter Data'!W37&amp;K$2&amp;'3_with Format'!K$3</f>
        <v>UIT*EA*0.65*CA]</v>
      </c>
      <c r="L39" t="str">
        <f>L$1&amp;'2_Filter Data'!X37&amp;L$2&amp;'3_with Format'!L$3</f>
        <v>UIT*EA*0.54*DI]</v>
      </c>
      <c r="M39" t="str">
        <f>M$1&amp;'2_Filter Data'!AB37&amp;M$2&amp;'3_with Format'!M$3</f>
        <v>REF*CO*LLP]</v>
      </c>
      <c r="N39" t="str">
        <f>N$1&amp;'2_Filter Data'!B37&amp;N$2&amp;'3_with Format'!N$3</f>
        <v>REF*AU*D4185916]</v>
      </c>
      <c r="O39" t="str">
        <f>O$1&amp;'2_Filter Data'!Z37&amp;O$2&amp;'3_with Format'!O$3</f>
        <v>REF*DI*RPIN2324005585]</v>
      </c>
      <c r="P39" t="str">
        <f>P$1&amp;'2_Filter Data'!AA37&amp;P$2&amp;'3_with Format'!P$3</f>
        <v>REF*LI*8]</v>
      </c>
      <c r="Q39" t="str">
        <f>Q$1&amp;'2_Filter Data'!AC37&amp;Q$2&amp;'3_with Format'!Q$3</f>
        <v>DTM*003*20240223]</v>
      </c>
    </row>
    <row r="40" spans="1:17" x14ac:dyDescent="0.25">
      <c r="A40" t="str">
        <f t="shared" si="0"/>
        <v>PTD*SD]</v>
      </c>
      <c r="B40" t="str">
        <f>B$1&amp;'2_Filter Data'!C38&amp;B$2&amp;'2_Filter Data'!D38&amp;'3_with Format'!B$3</f>
        <v>N1*ST*RABYTE TECHNOLOGIES LLP*92*CA00007626]</v>
      </c>
      <c r="C40" t="str">
        <f>C$1&amp;'2_Filter Data'!E38&amp;C$2&amp;'2_Filter Data'!F38&amp;'3_with Format'!C$3</f>
        <v>N3*DISTT.GAUTAM BUDHA NAGAR,*F-32, Sector-11]</v>
      </c>
      <c r="D40" t="str">
        <f>D$1&amp;'2_Filter Data'!G38&amp;D$2&amp;'2_Filter Data'!H38&amp;'3_with Format'!D$3&amp;'2_Filter Data'!I38&amp;D$3&amp;'2_Filter Data'!J38&amp;D$4</f>
        <v>N4*NOIDA*UP*201301*IN]</v>
      </c>
      <c r="E40" t="str">
        <f>E$1&amp;'2_Filter Data'!K38&amp;E$2&amp;'2_Filter Data'!L38&amp;'3_with Format'!E$3</f>
        <v>N1*EC*SUMITH ELECTRONICS PRIVATE LIMITED*92*CA00007626]</v>
      </c>
      <c r="F40" t="str">
        <f>F$1&amp;'2_Filter Data'!M38&amp;F$2&amp;'2_Filter Data'!N38&amp;'3_with Format'!F$3</f>
        <v>N3*Plot No.15 A &amp; B, 3rd Floor,*SSRK Plaza, EC Complex, Kushaiguda,]</v>
      </c>
      <c r="G40" t="str">
        <f>G$1&amp;'2_Filter Data'!O38&amp;G$2&amp;'2_Filter Data'!P38&amp;'3_with Format'!G$3&amp;'2_Filter Data'!Q38&amp;G$3&amp;'2_Filter Data'!R38&amp;G$4</f>
        <v>N4*Hyderabad*TG*500062*IN]</v>
      </c>
      <c r="H40" t="str">
        <f>$H$1&amp;'2_Filter Data'!Y38&amp;$H$2</f>
        <v>QTY*32*2240*EA]</v>
      </c>
      <c r="I40" t="str">
        <f>I$1&amp;'2_Filter Data'!T38&amp;I$2&amp;'2_Filter Data'!U38&amp;'3_with Format'!I$3</f>
        <v>LIN*36*VP*R7FA6M1AD3CFM#AA0]</v>
      </c>
      <c r="J40" t="str">
        <f>J$1&amp;'2_Filter Data'!V38&amp;J$2&amp;'3_with Format'!J$3</f>
        <v>UIT*EA*2.2*RS]</v>
      </c>
      <c r="K40" t="str">
        <f>K$1&amp;'2_Filter Data'!W38&amp;K$2&amp;'3_with Format'!K$3</f>
        <v>UIT*EA*3.28*CA]</v>
      </c>
      <c r="L40" t="str">
        <f>L$1&amp;'2_Filter Data'!X38&amp;L$2&amp;'3_with Format'!L$3</f>
        <v>UIT*EA*2.068*DI]</v>
      </c>
      <c r="M40" t="str">
        <f>M$1&amp;'2_Filter Data'!AB38&amp;M$2&amp;'3_with Format'!M$3</f>
        <v>REF*CO*LLP]</v>
      </c>
      <c r="N40" t="str">
        <f>N$1&amp;'2_Filter Data'!B38&amp;N$2&amp;'3_with Format'!N$3</f>
        <v>REF*AU*D4184067]</v>
      </c>
      <c r="O40" t="str">
        <f>O$1&amp;'2_Filter Data'!Z38&amp;O$2&amp;'3_with Format'!O$3</f>
        <v>REF*DI*RPIN2324005585]</v>
      </c>
      <c r="P40" t="str">
        <f>P$1&amp;'2_Filter Data'!AA38&amp;P$2&amp;'3_with Format'!P$3</f>
        <v>REF*LI*7]</v>
      </c>
      <c r="Q40" t="str">
        <f>Q$1&amp;'2_Filter Data'!AC38&amp;Q$2&amp;'3_with Format'!Q$3</f>
        <v>DTM*003*20240223]</v>
      </c>
    </row>
    <row r="41" spans="1:17" x14ac:dyDescent="0.25">
      <c r="A41" t="str">
        <f t="shared" si="0"/>
        <v>PTD*SD]</v>
      </c>
      <c r="B41" t="str">
        <f>B$1&amp;'2_Filter Data'!C39&amp;B$2&amp;'2_Filter Data'!D39&amp;'3_with Format'!B$3</f>
        <v>N1*ST*HARMAN INTERNATIONAL (INDIA) PVT LTD*92*CA00005095]</v>
      </c>
      <c r="C41" t="str">
        <f>C$1&amp;'2_Filter Data'!E39&amp;C$2&amp;'2_Filter Data'!F39&amp;'3_with Format'!C$3</f>
        <v>N3*Office-1,Wing A&amp;B, Plot no. 9,Phase1,*Sattva Knowledge Court Kr Puram Hobli,]</v>
      </c>
      <c r="D41" t="str">
        <f>D$1&amp;'2_Filter Data'!G39&amp;D$2&amp;'2_Filter Data'!H39&amp;'3_with Format'!D$3&amp;'2_Filter Data'!I39&amp;D$3&amp;'2_Filter Data'!J39&amp;D$4</f>
        <v>N4*Bangalore*KA*560048*IN]</v>
      </c>
      <c r="E41" t="str">
        <f>E$1&amp;'2_Filter Data'!K39&amp;E$2&amp;'2_Filter Data'!L39&amp;'3_with Format'!E$3</f>
        <v>N1*EC*HARMAN INTERNATIONAL (INDIA) PVT LTD*92*CA00005095]</v>
      </c>
      <c r="F41" t="str">
        <f>F$1&amp;'2_Filter Data'!M39&amp;F$2&amp;'2_Filter Data'!N39&amp;'3_with Format'!F$3</f>
        <v>N3*Office-1,Wing A&amp;B, Plot no. 9,Phase1,*Sattva Knowledge Court Kr Puram Hobli,]</v>
      </c>
      <c r="G41" t="str">
        <f>G$1&amp;'2_Filter Data'!O39&amp;G$2&amp;'2_Filter Data'!P39&amp;'3_with Format'!G$3&amp;'2_Filter Data'!Q39&amp;G$3&amp;'2_Filter Data'!R39&amp;G$4</f>
        <v>N4*Bangalore*KA*560048*IN]</v>
      </c>
      <c r="H41" t="str">
        <f>$H$1&amp;'2_Filter Data'!Y39&amp;$H$2</f>
        <v>QTY*32*2*EA]</v>
      </c>
      <c r="I41" t="str">
        <f>I$1&amp;'2_Filter Data'!T39&amp;I$2&amp;'2_Filter Data'!U39&amp;'3_with Format'!I$3</f>
        <v>LIN*37*VP*RTE0T00020KCE00000R]</v>
      </c>
      <c r="J41" t="str">
        <f>J$1&amp;'2_Filter Data'!V39&amp;J$2&amp;'3_with Format'!J$3</f>
        <v>UIT*EA*540*RS]</v>
      </c>
      <c r="K41" t="str">
        <f>K$1&amp;'2_Filter Data'!W39&amp;K$2&amp;'3_with Format'!K$3</f>
        <v>UIT*EA*379*CA]</v>
      </c>
      <c r="L41" t="str">
        <f>L$1&amp;'2_Filter Data'!X39&amp;L$2&amp;'3_with Format'!L$3</f>
        <v>UIT*EA*0*DI]</v>
      </c>
      <c r="M41" t="str">
        <f>M$1&amp;'2_Filter Data'!AB39&amp;M$2&amp;'3_with Format'!M$3</f>
        <v>REF*CO*7700249277]</v>
      </c>
      <c r="N41" t="str">
        <f>N$1&amp;'2_Filter Data'!B39&amp;N$2&amp;'3_with Format'!N$3</f>
        <v>REF*AU*0]</v>
      </c>
      <c r="O41" t="str">
        <f>O$1&amp;'2_Filter Data'!Z39&amp;O$2&amp;'3_with Format'!O$3</f>
        <v>REF*DI*RPIN2324005504]</v>
      </c>
      <c r="P41" t="str">
        <f>P$1&amp;'2_Filter Data'!AA39&amp;P$2&amp;'3_with Format'!P$3</f>
        <v>REF*LI*1]</v>
      </c>
      <c r="Q41" t="str">
        <f>Q$1&amp;'2_Filter Data'!AC39&amp;Q$2&amp;'3_with Format'!Q$3</f>
        <v>DTM*003*20240220]</v>
      </c>
    </row>
    <row r="42" spans="1:17" x14ac:dyDescent="0.25">
      <c r="A42" t="str">
        <f t="shared" si="0"/>
        <v>PTD*SD]</v>
      </c>
      <c r="B42" t="str">
        <f>B$1&amp;'2_Filter Data'!C40&amp;B$2&amp;'2_Filter Data'!D40&amp;'3_with Format'!B$3</f>
        <v>N1*ST*HARMAN INTERNATIONAL (INDIA) PVT LTD*92*CA00005095]</v>
      </c>
      <c r="C42" t="str">
        <f>C$1&amp;'2_Filter Data'!E40&amp;C$2&amp;'2_Filter Data'!F40&amp;'3_with Format'!C$3</f>
        <v>N3*Office-1,Wing A&amp;B, Plot no. 9,Phase1,*Sattva Knowledge Court Kr Puram Hobli,]</v>
      </c>
      <c r="D42" t="str">
        <f>D$1&amp;'2_Filter Data'!G40&amp;D$2&amp;'2_Filter Data'!H40&amp;'3_with Format'!D$3&amp;'2_Filter Data'!I40&amp;D$3&amp;'2_Filter Data'!J40&amp;D$4</f>
        <v>N4*Bangalore*KA*560048*IN]</v>
      </c>
      <c r="E42" t="str">
        <f>E$1&amp;'2_Filter Data'!K40&amp;E$2&amp;'2_Filter Data'!L40&amp;'3_with Format'!E$3</f>
        <v>N1*EC*HARMAN INTERNATIONAL (INDIA) PVT LTD*92*CA00005095]</v>
      </c>
      <c r="F42" t="str">
        <f>F$1&amp;'2_Filter Data'!M40&amp;F$2&amp;'2_Filter Data'!N40&amp;'3_with Format'!F$3</f>
        <v>N3*Office-1,Wing A&amp;B, Plot no. 9,Phase1,*Sattva Knowledge Court Kr Puram Hobli,]</v>
      </c>
      <c r="G42" t="str">
        <f>G$1&amp;'2_Filter Data'!O40&amp;G$2&amp;'2_Filter Data'!P40&amp;'3_with Format'!G$3&amp;'2_Filter Data'!Q40&amp;G$3&amp;'2_Filter Data'!R40&amp;G$4</f>
        <v>N4*Bangalore*KA*560048*IN]</v>
      </c>
      <c r="H42" t="str">
        <f>$H$1&amp;'2_Filter Data'!Y40&amp;$H$2</f>
        <v>QTY*32*1*EA]</v>
      </c>
      <c r="I42" t="str">
        <f>I$1&amp;'2_Filter Data'!T40&amp;I$2&amp;'2_Filter Data'!U40&amp;'3_with Format'!I$3</f>
        <v>LIN*38*VP*RTE0T00020KCE00000R]</v>
      </c>
      <c r="J42" t="str">
        <f>J$1&amp;'2_Filter Data'!V40&amp;J$2&amp;'3_with Format'!J$3</f>
        <v>UIT*EA*540*RS]</v>
      </c>
      <c r="K42" t="str">
        <f>K$1&amp;'2_Filter Data'!W40&amp;K$2&amp;'3_with Format'!K$3</f>
        <v>UIT*EA*379*CA]</v>
      </c>
      <c r="L42" t="str">
        <f>L$1&amp;'2_Filter Data'!X40&amp;L$2&amp;'3_with Format'!L$3</f>
        <v>UIT*EA*0*DI]</v>
      </c>
      <c r="M42" t="str">
        <f>M$1&amp;'2_Filter Data'!AB40&amp;M$2&amp;'3_with Format'!M$3</f>
        <v>REF*CO*7700249277]</v>
      </c>
      <c r="N42" t="str">
        <f>N$1&amp;'2_Filter Data'!B40&amp;N$2&amp;'3_with Format'!N$3</f>
        <v>REF*AU*0]</v>
      </c>
      <c r="O42" t="str">
        <f>O$1&amp;'2_Filter Data'!Z40&amp;O$2&amp;'3_with Format'!O$3</f>
        <v>REF*DI*RPIN2324005504]</v>
      </c>
      <c r="P42" t="str">
        <f>P$1&amp;'2_Filter Data'!AA40&amp;P$2&amp;'3_with Format'!P$3</f>
        <v>REF*LI*2]</v>
      </c>
      <c r="Q42" t="str">
        <f>Q$1&amp;'2_Filter Data'!AC40&amp;Q$2&amp;'3_with Format'!Q$3</f>
        <v>DTM*003*20240220]</v>
      </c>
    </row>
    <row r="43" spans="1:17" x14ac:dyDescent="0.25">
      <c r="A43" t="str">
        <f t="shared" si="0"/>
        <v>PTD*SD]</v>
      </c>
      <c r="B43" t="str">
        <f>B$1&amp;'2_Filter Data'!C41&amp;B$2&amp;'2_Filter Data'!D41&amp;'3_with Format'!B$3</f>
        <v>N1*ST*0*92*0]</v>
      </c>
      <c r="C43" t="str">
        <f>C$1&amp;'2_Filter Data'!E41&amp;C$2&amp;'2_Filter Data'!F41&amp;'3_with Format'!C$3</f>
        <v>N3*0*0]</v>
      </c>
      <c r="D43" t="str">
        <f>D$1&amp;'2_Filter Data'!G41&amp;D$2&amp;'2_Filter Data'!H41&amp;'3_with Format'!D$3&amp;'2_Filter Data'!I41&amp;D$3&amp;'2_Filter Data'!J41&amp;D$4</f>
        <v>N4*0*0*0*0]</v>
      </c>
      <c r="E43" t="str">
        <f>E$1&amp;'2_Filter Data'!K41&amp;E$2&amp;'2_Filter Data'!L41&amp;'3_with Format'!E$3</f>
        <v>N1*EC*0*92*0]</v>
      </c>
      <c r="F43" t="str">
        <f>F$1&amp;'2_Filter Data'!M41&amp;F$2&amp;'2_Filter Data'!N41&amp;'3_with Format'!F$3</f>
        <v>N3*0*0]</v>
      </c>
      <c r="G43" t="str">
        <f>G$1&amp;'2_Filter Data'!O41&amp;G$2&amp;'2_Filter Data'!P41&amp;'3_with Format'!G$3&amp;'2_Filter Data'!Q41&amp;G$3&amp;'2_Filter Data'!R41&amp;G$4</f>
        <v>N4*0*0*0*0]</v>
      </c>
      <c r="H43" t="str">
        <f>$H$1&amp;'2_Filter Data'!Y41&amp;$H$2</f>
        <v>QTY*32*0*EA]</v>
      </c>
      <c r="I43" t="str">
        <f>I$1&amp;'2_Filter Data'!T41&amp;I$2&amp;'2_Filter Data'!U41&amp;'3_with Format'!I$3</f>
        <v>LIN*0*VP*0]</v>
      </c>
      <c r="J43" t="str">
        <f>J$1&amp;'2_Filter Data'!V41&amp;J$2&amp;'3_with Format'!J$3</f>
        <v>UIT*EA*0*RS]</v>
      </c>
      <c r="K43" t="str">
        <f>K$1&amp;'2_Filter Data'!W41&amp;K$2&amp;'3_with Format'!K$3</f>
        <v>UIT*EA*0*CA]</v>
      </c>
      <c r="L43" t="str">
        <f>L$1&amp;'2_Filter Data'!X41&amp;L$2&amp;'3_with Format'!L$3</f>
        <v>UIT*EA*0*DI]</v>
      </c>
      <c r="M43" t="str">
        <f>M$1&amp;'2_Filter Data'!AB41&amp;M$2&amp;'3_with Format'!M$3</f>
        <v>REF*CO*0]</v>
      </c>
      <c r="N43" t="str">
        <f>N$1&amp;'2_Filter Data'!B41&amp;N$2&amp;'3_with Format'!N$3</f>
        <v>REF*AU*0]</v>
      </c>
      <c r="O43" t="str">
        <f>O$1&amp;'2_Filter Data'!Z41&amp;O$2&amp;'3_with Format'!O$3</f>
        <v>REF*DI*0]</v>
      </c>
      <c r="P43" t="str">
        <f>P$1&amp;'2_Filter Data'!AA41&amp;P$2&amp;'3_with Format'!P$3</f>
        <v>REF*LI*0]</v>
      </c>
      <c r="Q43" t="str">
        <f>Q$1&amp;'2_Filter Data'!AC41&amp;Q$2&amp;'3_with Format'!Q$3</f>
        <v>DTM*003*0]</v>
      </c>
    </row>
    <row r="44" spans="1:17" x14ac:dyDescent="0.25">
      <c r="A44" t="str">
        <f t="shared" si="0"/>
        <v>PTD*SD]</v>
      </c>
      <c r="B44" t="str">
        <f>B$1&amp;'2_Filter Data'!C42&amp;B$2&amp;'2_Filter Data'!D42&amp;'3_with Format'!B$3</f>
        <v>N1*ST*0*92*0]</v>
      </c>
      <c r="C44" t="str">
        <f>C$1&amp;'2_Filter Data'!E42&amp;C$2&amp;'2_Filter Data'!F42&amp;'3_with Format'!C$3</f>
        <v>N3*0*0]</v>
      </c>
      <c r="D44" t="str">
        <f>D$1&amp;'2_Filter Data'!G42&amp;D$2&amp;'2_Filter Data'!H42&amp;'3_with Format'!D$3&amp;'2_Filter Data'!I42&amp;D$3&amp;'2_Filter Data'!J42&amp;D$4</f>
        <v>N4*0*0*0*0]</v>
      </c>
      <c r="E44" t="str">
        <f>E$1&amp;'2_Filter Data'!K42&amp;E$2&amp;'2_Filter Data'!L42&amp;'3_with Format'!E$3</f>
        <v>N1*EC*0*92*0]</v>
      </c>
      <c r="F44" t="str">
        <f>F$1&amp;'2_Filter Data'!M42&amp;F$2&amp;'2_Filter Data'!N42&amp;'3_with Format'!F$3</f>
        <v>N3*0*0]</v>
      </c>
      <c r="G44" t="str">
        <f>G$1&amp;'2_Filter Data'!O42&amp;G$2&amp;'2_Filter Data'!P42&amp;'3_with Format'!G$3&amp;'2_Filter Data'!Q42&amp;G$3&amp;'2_Filter Data'!R42&amp;G$4</f>
        <v>N4*0*0*0*0]</v>
      </c>
      <c r="H44" t="str">
        <f>$H$1&amp;'2_Filter Data'!Y42&amp;$H$2</f>
        <v>QTY*32*0*EA]</v>
      </c>
      <c r="I44" t="str">
        <f>I$1&amp;'2_Filter Data'!T42&amp;I$2&amp;'2_Filter Data'!U42&amp;'3_with Format'!I$3</f>
        <v>LIN*0*VP*0]</v>
      </c>
      <c r="J44" t="str">
        <f>J$1&amp;'2_Filter Data'!V42&amp;J$2&amp;'3_with Format'!J$3</f>
        <v>UIT*EA*0*RS]</v>
      </c>
      <c r="K44" t="str">
        <f>K$1&amp;'2_Filter Data'!W42&amp;K$2&amp;'3_with Format'!K$3</f>
        <v>UIT*EA*0*CA]</v>
      </c>
      <c r="L44" t="str">
        <f>L$1&amp;'2_Filter Data'!X42&amp;L$2&amp;'3_with Format'!L$3</f>
        <v>UIT*EA*0*DI]</v>
      </c>
      <c r="M44" t="str">
        <f>M$1&amp;'2_Filter Data'!AB42&amp;M$2&amp;'3_with Format'!M$3</f>
        <v>REF*CO*0]</v>
      </c>
      <c r="N44" t="str">
        <f>N$1&amp;'2_Filter Data'!B42&amp;N$2&amp;'3_with Format'!N$3</f>
        <v>REF*AU*0]</v>
      </c>
      <c r="O44" t="str">
        <f>O$1&amp;'2_Filter Data'!Z42&amp;O$2&amp;'3_with Format'!O$3</f>
        <v>REF*DI*0]</v>
      </c>
      <c r="P44" t="str">
        <f>P$1&amp;'2_Filter Data'!AA42&amp;P$2&amp;'3_with Format'!P$3</f>
        <v>REF*LI*0]</v>
      </c>
      <c r="Q44" t="str">
        <f>Q$1&amp;'2_Filter Data'!AC42&amp;Q$2&amp;'3_with Format'!Q$3</f>
        <v>DTM*003*0]</v>
      </c>
    </row>
    <row r="45" spans="1:17" x14ac:dyDescent="0.25">
      <c r="A45" t="str">
        <f t="shared" si="0"/>
        <v>PTD*SD]</v>
      </c>
      <c r="B45" t="str">
        <f>B$1&amp;'2_Filter Data'!C43&amp;B$2&amp;'2_Filter Data'!D43&amp;'3_with Format'!B$3</f>
        <v>N1*ST*0*92*0]</v>
      </c>
      <c r="C45" t="str">
        <f>C$1&amp;'2_Filter Data'!E43&amp;C$2&amp;'2_Filter Data'!F43&amp;'3_with Format'!C$3</f>
        <v>N3*0*0]</v>
      </c>
      <c r="D45" t="str">
        <f>D$1&amp;'2_Filter Data'!G43&amp;D$2&amp;'2_Filter Data'!H43&amp;'3_with Format'!D$3&amp;'2_Filter Data'!I43&amp;D$3&amp;'2_Filter Data'!J43&amp;D$4</f>
        <v>N4*0*0*0*0]</v>
      </c>
      <c r="E45" t="str">
        <f>E$1&amp;'2_Filter Data'!K43&amp;E$2&amp;'2_Filter Data'!L43&amp;'3_with Format'!E$3</f>
        <v>N1*EC*0*92*0]</v>
      </c>
      <c r="F45" t="str">
        <f>F$1&amp;'2_Filter Data'!M43&amp;F$2&amp;'2_Filter Data'!N43&amp;'3_with Format'!F$3</f>
        <v>N3*0*0]</v>
      </c>
      <c r="G45" t="str">
        <f>G$1&amp;'2_Filter Data'!O43&amp;G$2&amp;'2_Filter Data'!P43&amp;'3_with Format'!G$3&amp;'2_Filter Data'!Q43&amp;G$3&amp;'2_Filter Data'!R43&amp;G$4</f>
        <v>N4*0*0*0*0]</v>
      </c>
      <c r="H45" t="str">
        <f>$H$1&amp;'2_Filter Data'!Y43&amp;$H$2</f>
        <v>QTY*32*0*EA]</v>
      </c>
      <c r="I45" t="str">
        <f>I$1&amp;'2_Filter Data'!T43&amp;I$2&amp;'2_Filter Data'!U43&amp;'3_with Format'!I$3</f>
        <v>LIN*0*VP*0]</v>
      </c>
      <c r="J45" t="str">
        <f>J$1&amp;'2_Filter Data'!V43&amp;J$2&amp;'3_with Format'!J$3</f>
        <v>UIT*EA*0*RS]</v>
      </c>
      <c r="K45" t="str">
        <f>K$1&amp;'2_Filter Data'!W43&amp;K$2&amp;'3_with Format'!K$3</f>
        <v>UIT*EA*0*CA]</v>
      </c>
      <c r="L45" t="str">
        <f>L$1&amp;'2_Filter Data'!X43&amp;L$2&amp;'3_with Format'!L$3</f>
        <v>UIT*EA*0*DI]</v>
      </c>
      <c r="M45" t="str">
        <f>M$1&amp;'2_Filter Data'!AB43&amp;M$2&amp;'3_with Format'!M$3</f>
        <v>REF*CO*0]</v>
      </c>
      <c r="N45" t="str">
        <f>N$1&amp;'2_Filter Data'!B43&amp;N$2&amp;'3_with Format'!N$3</f>
        <v>REF*AU*0]</v>
      </c>
      <c r="O45" t="str">
        <f>O$1&amp;'2_Filter Data'!Z43&amp;O$2&amp;'3_with Format'!O$3</f>
        <v>REF*DI*0]</v>
      </c>
      <c r="P45" t="str">
        <f>P$1&amp;'2_Filter Data'!AA43&amp;P$2&amp;'3_with Format'!P$3</f>
        <v>REF*LI*0]</v>
      </c>
      <c r="Q45" t="str">
        <f>Q$1&amp;'2_Filter Data'!AC43&amp;Q$2&amp;'3_with Format'!Q$3</f>
        <v>DTM*003*0]</v>
      </c>
    </row>
    <row r="46" spans="1:17" x14ac:dyDescent="0.25">
      <c r="A46" t="str">
        <f t="shared" si="0"/>
        <v>PTD*SD]</v>
      </c>
      <c r="B46" t="str">
        <f>B$1&amp;'2_Filter Data'!C44&amp;B$2&amp;'2_Filter Data'!D44&amp;'3_with Format'!B$3</f>
        <v>N1*ST*0*92*0]</v>
      </c>
      <c r="C46" t="str">
        <f>C$1&amp;'2_Filter Data'!E44&amp;C$2&amp;'2_Filter Data'!F44&amp;'3_with Format'!C$3</f>
        <v>N3*0*0]</v>
      </c>
      <c r="D46" t="str">
        <f>D$1&amp;'2_Filter Data'!G44&amp;D$2&amp;'2_Filter Data'!H44&amp;'3_with Format'!D$3&amp;'2_Filter Data'!I44&amp;D$3&amp;'2_Filter Data'!J44&amp;D$4</f>
        <v>N4*0*0*0*0]</v>
      </c>
      <c r="E46" t="str">
        <f>E$1&amp;'2_Filter Data'!K44&amp;E$2&amp;'2_Filter Data'!L44&amp;'3_with Format'!E$3</f>
        <v>N1*EC*0*92*0]</v>
      </c>
      <c r="F46" t="str">
        <f>F$1&amp;'2_Filter Data'!M44&amp;F$2&amp;'2_Filter Data'!N44&amp;'3_with Format'!F$3</f>
        <v>N3*0*0]</v>
      </c>
      <c r="G46" t="str">
        <f>G$1&amp;'2_Filter Data'!O44&amp;G$2&amp;'2_Filter Data'!P44&amp;'3_with Format'!G$3&amp;'2_Filter Data'!Q44&amp;G$3&amp;'2_Filter Data'!R44&amp;G$4</f>
        <v>N4*0*0*0*0]</v>
      </c>
      <c r="H46" t="str">
        <f>$H$1&amp;'2_Filter Data'!Y44&amp;$H$2</f>
        <v>QTY*32*0*EA]</v>
      </c>
      <c r="I46" t="str">
        <f>I$1&amp;'2_Filter Data'!T44&amp;I$2&amp;'2_Filter Data'!U44&amp;'3_with Format'!I$3</f>
        <v>LIN*0*VP*0]</v>
      </c>
      <c r="J46" t="str">
        <f>J$1&amp;'2_Filter Data'!V44&amp;J$2&amp;'3_with Format'!J$3</f>
        <v>UIT*EA*0*RS]</v>
      </c>
      <c r="K46" t="str">
        <f>K$1&amp;'2_Filter Data'!W44&amp;K$2&amp;'3_with Format'!K$3</f>
        <v>UIT*EA*0*CA]</v>
      </c>
      <c r="L46" t="str">
        <f>L$1&amp;'2_Filter Data'!X44&amp;L$2&amp;'3_with Format'!L$3</f>
        <v>UIT*EA*0*DI]</v>
      </c>
      <c r="M46" t="str">
        <f>M$1&amp;'2_Filter Data'!AB44&amp;M$2&amp;'3_with Format'!M$3</f>
        <v>REF*CO*0]</v>
      </c>
      <c r="N46" t="str">
        <f>N$1&amp;'2_Filter Data'!B44&amp;N$2&amp;'3_with Format'!N$3</f>
        <v>REF*AU*0]</v>
      </c>
      <c r="O46" t="str">
        <f>O$1&amp;'2_Filter Data'!Z44&amp;O$2&amp;'3_with Format'!O$3</f>
        <v>REF*DI*0]</v>
      </c>
      <c r="P46" t="str">
        <f>P$1&amp;'2_Filter Data'!AA44&amp;P$2&amp;'3_with Format'!P$3</f>
        <v>REF*LI*0]</v>
      </c>
      <c r="Q46" t="str">
        <f>Q$1&amp;'2_Filter Data'!AC44&amp;Q$2&amp;'3_with Format'!Q$3</f>
        <v>DTM*003*0]</v>
      </c>
    </row>
    <row r="47" spans="1:17" x14ac:dyDescent="0.25">
      <c r="A47" t="str">
        <f t="shared" si="0"/>
        <v>PTD*SD]</v>
      </c>
      <c r="B47" t="str">
        <f>B$1&amp;'2_Filter Data'!C45&amp;B$2&amp;'2_Filter Data'!D45&amp;'3_with Format'!B$3</f>
        <v>N1*ST*0*92*0]</v>
      </c>
      <c r="C47" t="str">
        <f>C$1&amp;'2_Filter Data'!E45&amp;C$2&amp;'2_Filter Data'!F45&amp;'3_with Format'!C$3</f>
        <v>N3*0*0]</v>
      </c>
      <c r="D47" t="str">
        <f>D$1&amp;'2_Filter Data'!G45&amp;D$2&amp;'2_Filter Data'!H45&amp;'3_with Format'!D$3&amp;'2_Filter Data'!I45&amp;D$3&amp;'2_Filter Data'!J45&amp;D$4</f>
        <v>N4*0*0*0*0]</v>
      </c>
      <c r="E47" t="str">
        <f>E$1&amp;'2_Filter Data'!K45&amp;E$2&amp;'2_Filter Data'!L45&amp;'3_with Format'!E$3</f>
        <v>N1*EC*0*92*0]</v>
      </c>
      <c r="F47" t="str">
        <f>F$1&amp;'2_Filter Data'!M45&amp;F$2&amp;'2_Filter Data'!N45&amp;'3_with Format'!F$3</f>
        <v>N3*0*0]</v>
      </c>
      <c r="G47" t="str">
        <f>G$1&amp;'2_Filter Data'!O45&amp;G$2&amp;'2_Filter Data'!P45&amp;'3_with Format'!G$3&amp;'2_Filter Data'!Q45&amp;G$3&amp;'2_Filter Data'!R45&amp;G$4</f>
        <v>N4*0*0*0*0]</v>
      </c>
      <c r="H47" t="str">
        <f>$H$1&amp;'2_Filter Data'!Y45&amp;$H$2</f>
        <v>QTY*32*0*EA]</v>
      </c>
      <c r="I47" t="str">
        <f>I$1&amp;'2_Filter Data'!T45&amp;I$2&amp;'2_Filter Data'!U45&amp;'3_with Format'!I$3</f>
        <v>LIN*0*VP*0]</v>
      </c>
      <c r="J47" t="str">
        <f>J$1&amp;'2_Filter Data'!V45&amp;J$2&amp;'3_with Format'!J$3</f>
        <v>UIT*EA*0*RS]</v>
      </c>
      <c r="K47" t="str">
        <f>K$1&amp;'2_Filter Data'!W45&amp;K$2&amp;'3_with Format'!K$3</f>
        <v>UIT*EA*0*CA]</v>
      </c>
      <c r="L47" t="str">
        <f>L$1&amp;'2_Filter Data'!X45&amp;L$2&amp;'3_with Format'!L$3</f>
        <v>UIT*EA*0*DI]</v>
      </c>
      <c r="M47" t="str">
        <f>M$1&amp;'2_Filter Data'!AB45&amp;M$2&amp;'3_with Format'!M$3</f>
        <v>REF*CO*0]</v>
      </c>
      <c r="N47" t="str">
        <f>N$1&amp;'2_Filter Data'!B45&amp;N$2&amp;'3_with Format'!N$3</f>
        <v>REF*AU*0]</v>
      </c>
      <c r="O47" t="str">
        <f>O$1&amp;'2_Filter Data'!Z45&amp;O$2&amp;'3_with Format'!O$3</f>
        <v>REF*DI*0]</v>
      </c>
      <c r="P47" t="str">
        <f>P$1&amp;'2_Filter Data'!AA45&amp;P$2&amp;'3_with Format'!P$3</f>
        <v>REF*LI*0]</v>
      </c>
      <c r="Q47" t="str">
        <f>Q$1&amp;'2_Filter Data'!AC45&amp;Q$2&amp;'3_with Format'!Q$3</f>
        <v>DTM*003*0]</v>
      </c>
    </row>
    <row r="48" spans="1:17" x14ac:dyDescent="0.25">
      <c r="A48" t="str">
        <f t="shared" si="0"/>
        <v>PTD*SD]</v>
      </c>
      <c r="B48" t="str">
        <f>B$1&amp;'2_Filter Data'!C46&amp;B$2&amp;'2_Filter Data'!D46&amp;'3_with Format'!B$3</f>
        <v>N1*ST*0*92*0]</v>
      </c>
      <c r="C48" t="str">
        <f>C$1&amp;'2_Filter Data'!E46&amp;C$2&amp;'2_Filter Data'!F46&amp;'3_with Format'!C$3</f>
        <v>N3*0*0]</v>
      </c>
      <c r="D48" t="str">
        <f>D$1&amp;'2_Filter Data'!G46&amp;D$2&amp;'2_Filter Data'!H46&amp;'3_with Format'!D$3&amp;'2_Filter Data'!I46&amp;D$3&amp;'2_Filter Data'!J46&amp;D$4</f>
        <v>N4*0*0*0*0]</v>
      </c>
      <c r="E48" t="str">
        <f>E$1&amp;'2_Filter Data'!K46&amp;E$2&amp;'2_Filter Data'!L46&amp;'3_with Format'!E$3</f>
        <v>N1*EC*0*92*0]</v>
      </c>
      <c r="F48" t="str">
        <f>F$1&amp;'2_Filter Data'!M46&amp;F$2&amp;'2_Filter Data'!N46&amp;'3_with Format'!F$3</f>
        <v>N3*0*0]</v>
      </c>
      <c r="G48" t="str">
        <f>G$1&amp;'2_Filter Data'!O46&amp;G$2&amp;'2_Filter Data'!P46&amp;'3_with Format'!G$3&amp;'2_Filter Data'!Q46&amp;G$3&amp;'2_Filter Data'!R46&amp;G$4</f>
        <v>N4*0*0*0*0]</v>
      </c>
      <c r="H48" t="str">
        <f>$H$1&amp;'2_Filter Data'!Y46&amp;$H$2</f>
        <v>QTY*32*0*EA]</v>
      </c>
      <c r="I48" t="str">
        <f>I$1&amp;'2_Filter Data'!T46&amp;I$2&amp;'2_Filter Data'!U46&amp;'3_with Format'!I$3</f>
        <v>LIN*0*VP*0]</v>
      </c>
      <c r="J48" t="str">
        <f>J$1&amp;'2_Filter Data'!V46&amp;J$2&amp;'3_with Format'!J$3</f>
        <v>UIT*EA*0*RS]</v>
      </c>
      <c r="K48" t="str">
        <f>K$1&amp;'2_Filter Data'!W46&amp;K$2&amp;'3_with Format'!K$3</f>
        <v>UIT*EA*0*CA]</v>
      </c>
      <c r="L48" t="str">
        <f>L$1&amp;'2_Filter Data'!X46&amp;L$2&amp;'3_with Format'!L$3</f>
        <v>UIT*EA*0*DI]</v>
      </c>
      <c r="M48" t="str">
        <f>M$1&amp;'2_Filter Data'!AB46&amp;M$2&amp;'3_with Format'!M$3</f>
        <v>REF*CO*0]</v>
      </c>
      <c r="N48" t="str">
        <f>N$1&amp;'2_Filter Data'!B46&amp;N$2&amp;'3_with Format'!N$3</f>
        <v>REF*AU*0]</v>
      </c>
      <c r="O48" t="str">
        <f>O$1&amp;'2_Filter Data'!Z46&amp;O$2&amp;'3_with Format'!O$3</f>
        <v>REF*DI*0]</v>
      </c>
      <c r="P48" t="str">
        <f>P$1&amp;'2_Filter Data'!AA46&amp;P$2&amp;'3_with Format'!P$3</f>
        <v>REF*LI*0]</v>
      </c>
      <c r="Q48" t="str">
        <f>Q$1&amp;'2_Filter Data'!AC46&amp;Q$2&amp;'3_with Format'!Q$3</f>
        <v>DTM*003*0]</v>
      </c>
    </row>
    <row r="49" spans="1:17" x14ac:dyDescent="0.25">
      <c r="A49" t="str">
        <f t="shared" si="0"/>
        <v>PTD*SD]</v>
      </c>
      <c r="B49" t="str">
        <f>B$1&amp;'2_Filter Data'!C47&amp;B$2&amp;'2_Filter Data'!D47&amp;'3_with Format'!B$3</f>
        <v>N1*ST*0*92*0]</v>
      </c>
      <c r="C49" t="str">
        <f>C$1&amp;'2_Filter Data'!E47&amp;C$2&amp;'2_Filter Data'!F47&amp;'3_with Format'!C$3</f>
        <v>N3*0*0]</v>
      </c>
      <c r="D49" t="str">
        <f>D$1&amp;'2_Filter Data'!G47&amp;D$2&amp;'2_Filter Data'!H47&amp;'3_with Format'!D$3&amp;'2_Filter Data'!I47&amp;D$3&amp;'2_Filter Data'!J47&amp;D$4</f>
        <v>N4*0*0*0*0]</v>
      </c>
      <c r="E49" t="str">
        <f>E$1&amp;'2_Filter Data'!K47&amp;E$2&amp;'2_Filter Data'!L47&amp;'3_with Format'!E$3</f>
        <v>N1*EC*0*92*0]</v>
      </c>
      <c r="F49" t="str">
        <f>F$1&amp;'2_Filter Data'!M47&amp;F$2&amp;'2_Filter Data'!N47&amp;'3_with Format'!F$3</f>
        <v>N3*0*0]</v>
      </c>
      <c r="G49" t="str">
        <f>G$1&amp;'2_Filter Data'!O47&amp;G$2&amp;'2_Filter Data'!P47&amp;'3_with Format'!G$3&amp;'2_Filter Data'!Q47&amp;G$3&amp;'2_Filter Data'!R47&amp;G$4</f>
        <v>N4*0*0*0*0]</v>
      </c>
      <c r="H49" t="str">
        <f>$H$1&amp;'2_Filter Data'!Y47&amp;$H$2</f>
        <v>QTY*32*0*EA]</v>
      </c>
      <c r="I49" t="str">
        <f>I$1&amp;'2_Filter Data'!T47&amp;I$2&amp;'2_Filter Data'!U47&amp;'3_with Format'!I$3</f>
        <v>LIN*0*VP*0]</v>
      </c>
      <c r="J49" t="str">
        <f>J$1&amp;'2_Filter Data'!V47&amp;J$2&amp;'3_with Format'!J$3</f>
        <v>UIT*EA*0*RS]</v>
      </c>
      <c r="K49" t="str">
        <f>K$1&amp;'2_Filter Data'!W47&amp;K$2&amp;'3_with Format'!K$3</f>
        <v>UIT*EA*0*CA]</v>
      </c>
      <c r="L49" t="str">
        <f>L$1&amp;'2_Filter Data'!X47&amp;L$2&amp;'3_with Format'!L$3</f>
        <v>UIT*EA*0*DI]</v>
      </c>
      <c r="M49" t="str">
        <f>M$1&amp;'2_Filter Data'!AB47&amp;M$2&amp;'3_with Format'!M$3</f>
        <v>REF*CO*0]</v>
      </c>
      <c r="N49" t="str">
        <f>N$1&amp;'2_Filter Data'!B47&amp;N$2&amp;'3_with Format'!N$3</f>
        <v>REF*AU*0]</v>
      </c>
      <c r="O49" t="str">
        <f>O$1&amp;'2_Filter Data'!Z47&amp;O$2&amp;'3_with Format'!O$3</f>
        <v>REF*DI*0]</v>
      </c>
      <c r="P49" t="str">
        <f>P$1&amp;'2_Filter Data'!AA47&amp;P$2&amp;'3_with Format'!P$3</f>
        <v>REF*LI*0]</v>
      </c>
      <c r="Q49" t="str">
        <f>Q$1&amp;'2_Filter Data'!AC47&amp;Q$2&amp;'3_with Format'!Q$3</f>
        <v>DTM*003*0]</v>
      </c>
    </row>
    <row r="50" spans="1:17" x14ac:dyDescent="0.25">
      <c r="A50" t="str">
        <f t="shared" si="0"/>
        <v>PTD*SD]</v>
      </c>
      <c r="B50" t="str">
        <f>B$1&amp;'2_Filter Data'!C48&amp;B$2&amp;'2_Filter Data'!D48&amp;'3_with Format'!B$3</f>
        <v>N1*ST*0*92*0]</v>
      </c>
      <c r="C50" t="str">
        <f>C$1&amp;'2_Filter Data'!E48&amp;C$2&amp;'2_Filter Data'!F48&amp;'3_with Format'!C$3</f>
        <v>N3*0*0]</v>
      </c>
      <c r="D50" t="str">
        <f>D$1&amp;'2_Filter Data'!G48&amp;D$2&amp;'2_Filter Data'!H48&amp;'3_with Format'!D$3&amp;'2_Filter Data'!I48&amp;D$3&amp;'2_Filter Data'!J48&amp;D$4</f>
        <v>N4*0*0*0*0]</v>
      </c>
      <c r="E50" t="str">
        <f>E$1&amp;'2_Filter Data'!K48&amp;E$2&amp;'2_Filter Data'!L48&amp;'3_with Format'!E$3</f>
        <v>N1*EC*0*92*0]</v>
      </c>
      <c r="F50" t="str">
        <f>F$1&amp;'2_Filter Data'!M48&amp;F$2&amp;'2_Filter Data'!N48&amp;'3_with Format'!F$3</f>
        <v>N3*0*0]</v>
      </c>
      <c r="G50" t="str">
        <f>G$1&amp;'2_Filter Data'!O48&amp;G$2&amp;'2_Filter Data'!P48&amp;'3_with Format'!G$3&amp;'2_Filter Data'!Q48&amp;G$3&amp;'2_Filter Data'!R48&amp;G$4</f>
        <v>N4*0*0*0*0]</v>
      </c>
      <c r="H50" t="str">
        <f>$H$1&amp;'2_Filter Data'!Y48&amp;$H$2</f>
        <v>QTY*32*0*EA]</v>
      </c>
      <c r="I50" t="str">
        <f>I$1&amp;'2_Filter Data'!T48&amp;I$2&amp;'2_Filter Data'!U48&amp;'3_with Format'!I$3</f>
        <v>LIN*0*VP*0]</v>
      </c>
      <c r="J50" t="str">
        <f>J$1&amp;'2_Filter Data'!V48&amp;J$2&amp;'3_with Format'!J$3</f>
        <v>UIT*EA*0*RS]</v>
      </c>
      <c r="K50" t="str">
        <f>K$1&amp;'2_Filter Data'!W48&amp;K$2&amp;'3_with Format'!K$3</f>
        <v>UIT*EA*0*CA]</v>
      </c>
      <c r="L50" t="str">
        <f>L$1&amp;'2_Filter Data'!X48&amp;L$2&amp;'3_with Format'!L$3</f>
        <v>UIT*EA*0*DI]</v>
      </c>
      <c r="M50" t="str">
        <f>M$1&amp;'2_Filter Data'!AB48&amp;M$2&amp;'3_with Format'!M$3</f>
        <v>REF*CO*0]</v>
      </c>
      <c r="N50" t="str">
        <f>N$1&amp;'2_Filter Data'!B48&amp;N$2&amp;'3_with Format'!N$3</f>
        <v>REF*AU*0]</v>
      </c>
      <c r="O50" t="str">
        <f>O$1&amp;'2_Filter Data'!Z48&amp;O$2&amp;'3_with Format'!O$3</f>
        <v>REF*DI*0]</v>
      </c>
      <c r="P50" t="str">
        <f>P$1&amp;'2_Filter Data'!AA48&amp;P$2&amp;'3_with Format'!P$3</f>
        <v>REF*LI*0]</v>
      </c>
      <c r="Q50" t="str">
        <f>Q$1&amp;'2_Filter Data'!AC48&amp;Q$2&amp;'3_with Format'!Q$3</f>
        <v>DTM*003*0]</v>
      </c>
    </row>
    <row r="51" spans="1:17" x14ac:dyDescent="0.25">
      <c r="A51" t="str">
        <f t="shared" si="0"/>
        <v>PTD*SD]</v>
      </c>
      <c r="B51" t="str">
        <f>B$1&amp;'2_Filter Data'!C49&amp;B$2&amp;'2_Filter Data'!D49&amp;'3_with Format'!B$3</f>
        <v>N1*ST*0*92*0]</v>
      </c>
      <c r="C51" t="str">
        <f>C$1&amp;'2_Filter Data'!E49&amp;C$2&amp;'2_Filter Data'!F49&amp;'3_with Format'!C$3</f>
        <v>N3*0*0]</v>
      </c>
      <c r="D51" t="str">
        <f>D$1&amp;'2_Filter Data'!G49&amp;D$2&amp;'2_Filter Data'!H49&amp;'3_with Format'!D$3&amp;'2_Filter Data'!I49&amp;D$3&amp;'2_Filter Data'!J49&amp;D$4</f>
        <v>N4*0*0*0*0]</v>
      </c>
      <c r="E51" t="str">
        <f>E$1&amp;'2_Filter Data'!K49&amp;E$2&amp;'2_Filter Data'!L49&amp;'3_with Format'!E$3</f>
        <v>N1*EC*0*92*0]</v>
      </c>
      <c r="F51" t="str">
        <f>F$1&amp;'2_Filter Data'!M49&amp;F$2&amp;'2_Filter Data'!N49&amp;'3_with Format'!F$3</f>
        <v>N3*0*0]</v>
      </c>
      <c r="G51" t="str">
        <f>G$1&amp;'2_Filter Data'!O49&amp;G$2&amp;'2_Filter Data'!P49&amp;'3_with Format'!G$3&amp;'2_Filter Data'!Q49&amp;G$3&amp;'2_Filter Data'!R49&amp;G$4</f>
        <v>N4*0*0*0*0]</v>
      </c>
      <c r="H51" t="str">
        <f>$H$1&amp;'2_Filter Data'!Y49&amp;$H$2</f>
        <v>QTY*32*0*EA]</v>
      </c>
      <c r="I51" t="str">
        <f>I$1&amp;'2_Filter Data'!T49&amp;I$2&amp;'2_Filter Data'!U49&amp;'3_with Format'!I$3</f>
        <v>LIN*0*VP*0]</v>
      </c>
      <c r="J51" t="str">
        <f>J$1&amp;'2_Filter Data'!V49&amp;J$2&amp;'3_with Format'!J$3</f>
        <v>UIT*EA*0*RS]</v>
      </c>
      <c r="K51" t="str">
        <f>K$1&amp;'2_Filter Data'!W49&amp;K$2&amp;'3_with Format'!K$3</f>
        <v>UIT*EA*0*CA]</v>
      </c>
      <c r="L51" t="str">
        <f>L$1&amp;'2_Filter Data'!X49&amp;L$2&amp;'3_with Format'!L$3</f>
        <v>UIT*EA*0*DI]</v>
      </c>
      <c r="M51" t="str">
        <f>M$1&amp;'2_Filter Data'!AB49&amp;M$2&amp;'3_with Format'!M$3</f>
        <v>REF*CO*0]</v>
      </c>
      <c r="N51" t="str">
        <f>N$1&amp;'2_Filter Data'!B49&amp;N$2&amp;'3_with Format'!N$3</f>
        <v>REF*AU*0]</v>
      </c>
      <c r="O51" t="str">
        <f>O$1&amp;'2_Filter Data'!Z49&amp;O$2&amp;'3_with Format'!O$3</f>
        <v>REF*DI*0]</v>
      </c>
      <c r="P51" t="str">
        <f>P$1&amp;'2_Filter Data'!AA49&amp;P$2&amp;'3_with Format'!P$3</f>
        <v>REF*LI*0]</v>
      </c>
      <c r="Q51" t="str">
        <f>Q$1&amp;'2_Filter Data'!AC49&amp;Q$2&amp;'3_with Format'!Q$3</f>
        <v>DTM*003*0]</v>
      </c>
    </row>
    <row r="52" spans="1:17" x14ac:dyDescent="0.25">
      <c r="A52" t="str">
        <f t="shared" si="0"/>
        <v>PTD*SD]</v>
      </c>
      <c r="B52" t="str">
        <f>B$1&amp;'2_Filter Data'!C50&amp;B$2&amp;'2_Filter Data'!D50&amp;'3_with Format'!B$3</f>
        <v>N1*ST*0*92*0]</v>
      </c>
      <c r="C52" t="str">
        <f>C$1&amp;'2_Filter Data'!E50&amp;C$2&amp;'2_Filter Data'!F50&amp;'3_with Format'!C$3</f>
        <v>N3*0*0]</v>
      </c>
      <c r="D52" t="str">
        <f>D$1&amp;'2_Filter Data'!G50&amp;D$2&amp;'2_Filter Data'!H50&amp;'3_with Format'!D$3&amp;'2_Filter Data'!I50&amp;D$3&amp;'2_Filter Data'!J50&amp;D$4</f>
        <v>N4*0*0*0*0]</v>
      </c>
      <c r="E52" t="str">
        <f>E$1&amp;'2_Filter Data'!K50&amp;E$2&amp;'2_Filter Data'!L50&amp;'3_with Format'!E$3</f>
        <v>N1*EC*0*92*0]</v>
      </c>
      <c r="F52" t="str">
        <f>F$1&amp;'2_Filter Data'!M50&amp;F$2&amp;'2_Filter Data'!N50&amp;'3_with Format'!F$3</f>
        <v>N3*0*0]</v>
      </c>
      <c r="G52" t="str">
        <f>G$1&amp;'2_Filter Data'!O50&amp;G$2&amp;'2_Filter Data'!P50&amp;'3_with Format'!G$3&amp;'2_Filter Data'!Q50&amp;G$3&amp;'2_Filter Data'!R50&amp;G$4</f>
        <v>N4*0*0*0*0]</v>
      </c>
      <c r="H52" t="str">
        <f>$H$1&amp;'2_Filter Data'!Y50&amp;$H$2</f>
        <v>QTY*32*0*EA]</v>
      </c>
      <c r="I52" t="str">
        <f>I$1&amp;'2_Filter Data'!T50&amp;I$2&amp;'2_Filter Data'!U50&amp;'3_with Format'!I$3</f>
        <v>LIN*0*VP*0]</v>
      </c>
      <c r="J52" t="str">
        <f>J$1&amp;'2_Filter Data'!V50&amp;J$2&amp;'3_with Format'!J$3</f>
        <v>UIT*EA*0*RS]</v>
      </c>
      <c r="K52" t="str">
        <f>K$1&amp;'2_Filter Data'!W50&amp;K$2&amp;'3_with Format'!K$3</f>
        <v>UIT*EA*0*CA]</v>
      </c>
      <c r="L52" t="str">
        <f>L$1&amp;'2_Filter Data'!X50&amp;L$2&amp;'3_with Format'!L$3</f>
        <v>UIT*EA*0*DI]</v>
      </c>
      <c r="M52" t="str">
        <f>M$1&amp;'2_Filter Data'!AB50&amp;M$2&amp;'3_with Format'!M$3</f>
        <v>REF*CO*0]</v>
      </c>
      <c r="N52" t="str">
        <f>N$1&amp;'2_Filter Data'!B50&amp;N$2&amp;'3_with Format'!N$3</f>
        <v>REF*AU*0]</v>
      </c>
      <c r="O52" t="str">
        <f>O$1&amp;'2_Filter Data'!Z50&amp;O$2&amp;'3_with Format'!O$3</f>
        <v>REF*DI*0]</v>
      </c>
      <c r="P52" t="str">
        <f>P$1&amp;'2_Filter Data'!AA50&amp;P$2&amp;'3_with Format'!P$3</f>
        <v>REF*LI*0]</v>
      </c>
      <c r="Q52" t="str">
        <f>Q$1&amp;'2_Filter Data'!AC50&amp;Q$2&amp;'3_with Format'!Q$3</f>
        <v>DTM*003*0]</v>
      </c>
    </row>
    <row r="53" spans="1:17" x14ac:dyDescent="0.25">
      <c r="A53" t="str">
        <f t="shared" si="0"/>
        <v>PTD*SD]</v>
      </c>
      <c r="B53" t="str">
        <f>B$1&amp;'2_Filter Data'!C51&amp;B$2&amp;'2_Filter Data'!D51&amp;'3_with Format'!B$3</f>
        <v>N1*ST*0*92*0]</v>
      </c>
      <c r="C53" t="str">
        <f>C$1&amp;'2_Filter Data'!E51&amp;C$2&amp;'2_Filter Data'!F51&amp;'3_with Format'!C$3</f>
        <v>N3*0*0]</v>
      </c>
      <c r="D53" t="str">
        <f>D$1&amp;'2_Filter Data'!G51&amp;D$2&amp;'2_Filter Data'!H51&amp;'3_with Format'!D$3&amp;'2_Filter Data'!I51&amp;D$3&amp;'2_Filter Data'!J51&amp;D$4</f>
        <v>N4*0*0*0*0]</v>
      </c>
      <c r="E53" t="str">
        <f>E$1&amp;'2_Filter Data'!K51&amp;E$2&amp;'2_Filter Data'!L51&amp;'3_with Format'!E$3</f>
        <v>N1*EC*0*92*0]</v>
      </c>
      <c r="F53" t="str">
        <f>F$1&amp;'2_Filter Data'!M51&amp;F$2&amp;'2_Filter Data'!N51&amp;'3_with Format'!F$3</f>
        <v>N3*0*0]</v>
      </c>
      <c r="G53" t="str">
        <f>G$1&amp;'2_Filter Data'!O51&amp;G$2&amp;'2_Filter Data'!P51&amp;'3_with Format'!G$3&amp;'2_Filter Data'!Q51&amp;G$3&amp;'2_Filter Data'!R51&amp;G$4</f>
        <v>N4*0*0*0*0]</v>
      </c>
      <c r="H53" t="str">
        <f>$H$1&amp;'2_Filter Data'!Y51&amp;$H$2</f>
        <v>QTY*32*0*EA]</v>
      </c>
      <c r="I53" t="str">
        <f>I$1&amp;'2_Filter Data'!T51&amp;I$2&amp;'2_Filter Data'!U51&amp;'3_with Format'!I$3</f>
        <v>LIN*0*VP*0]</v>
      </c>
      <c r="J53" t="str">
        <f>J$1&amp;'2_Filter Data'!V51&amp;J$2&amp;'3_with Format'!J$3</f>
        <v>UIT*EA*0*RS]</v>
      </c>
      <c r="K53" t="str">
        <f>K$1&amp;'2_Filter Data'!W51&amp;K$2&amp;'3_with Format'!K$3</f>
        <v>UIT*EA*0*CA]</v>
      </c>
      <c r="L53" t="str">
        <f>L$1&amp;'2_Filter Data'!X51&amp;L$2&amp;'3_with Format'!L$3</f>
        <v>UIT*EA*0*DI]</v>
      </c>
      <c r="M53" t="str">
        <f>M$1&amp;'2_Filter Data'!AB51&amp;M$2&amp;'3_with Format'!M$3</f>
        <v>REF*CO*0]</v>
      </c>
      <c r="N53" t="str">
        <f>N$1&amp;'2_Filter Data'!B51&amp;N$2&amp;'3_with Format'!N$3</f>
        <v>REF*AU*0]</v>
      </c>
      <c r="O53" t="str">
        <f>O$1&amp;'2_Filter Data'!Z51&amp;O$2&amp;'3_with Format'!O$3</f>
        <v>REF*DI*0]</v>
      </c>
      <c r="P53" t="str">
        <f>P$1&amp;'2_Filter Data'!AA51&amp;P$2&amp;'3_with Format'!P$3</f>
        <v>REF*LI*0]</v>
      </c>
      <c r="Q53" t="str">
        <f>Q$1&amp;'2_Filter Data'!AC51&amp;Q$2&amp;'3_with Format'!Q$3</f>
        <v>DTM*003*0]</v>
      </c>
    </row>
    <row r="54" spans="1:17" x14ac:dyDescent="0.25">
      <c r="A54" t="str">
        <f t="shared" si="0"/>
        <v>PTD*SD]</v>
      </c>
      <c r="B54" t="str">
        <f>B$1&amp;'2_Filter Data'!C52&amp;B$2&amp;'2_Filter Data'!D52&amp;'3_with Format'!B$3</f>
        <v>N1*ST*0*92*0]</v>
      </c>
      <c r="C54" t="str">
        <f>C$1&amp;'2_Filter Data'!E52&amp;C$2&amp;'2_Filter Data'!F52&amp;'3_with Format'!C$3</f>
        <v>N3*0*0]</v>
      </c>
      <c r="D54" t="str">
        <f>D$1&amp;'2_Filter Data'!G52&amp;D$2&amp;'2_Filter Data'!H52&amp;'3_with Format'!D$3&amp;'2_Filter Data'!I52&amp;D$3&amp;'2_Filter Data'!J52&amp;D$4</f>
        <v>N4*0*0*0*0]</v>
      </c>
      <c r="E54" t="str">
        <f>E$1&amp;'2_Filter Data'!K52&amp;E$2&amp;'2_Filter Data'!L52&amp;'3_with Format'!E$3</f>
        <v>N1*EC*0*92*0]</v>
      </c>
      <c r="F54" t="str">
        <f>F$1&amp;'2_Filter Data'!M52&amp;F$2&amp;'2_Filter Data'!N52&amp;'3_with Format'!F$3</f>
        <v>N3*0*0]</v>
      </c>
      <c r="G54" t="str">
        <f>G$1&amp;'2_Filter Data'!O52&amp;G$2&amp;'2_Filter Data'!P52&amp;'3_with Format'!G$3&amp;'2_Filter Data'!Q52&amp;G$3&amp;'2_Filter Data'!R52&amp;G$4</f>
        <v>N4*0*0*0*0]</v>
      </c>
      <c r="H54" t="str">
        <f>$H$1&amp;'2_Filter Data'!Y52&amp;$H$2</f>
        <v>QTY*32*0*EA]</v>
      </c>
      <c r="I54" t="str">
        <f>I$1&amp;'2_Filter Data'!T52&amp;I$2&amp;'2_Filter Data'!U52&amp;'3_with Format'!I$3</f>
        <v>LIN*0*VP*0]</v>
      </c>
      <c r="J54" t="str">
        <f>J$1&amp;'2_Filter Data'!V52&amp;J$2&amp;'3_with Format'!J$3</f>
        <v>UIT*EA*0*RS]</v>
      </c>
      <c r="K54" t="str">
        <f>K$1&amp;'2_Filter Data'!W52&amp;K$2&amp;'3_with Format'!K$3</f>
        <v>UIT*EA*0*CA]</v>
      </c>
      <c r="L54" t="str">
        <f>L$1&amp;'2_Filter Data'!X52&amp;L$2&amp;'3_with Format'!L$3</f>
        <v>UIT*EA*0*DI]</v>
      </c>
      <c r="M54" t="str">
        <f>M$1&amp;'2_Filter Data'!AB52&amp;M$2&amp;'3_with Format'!M$3</f>
        <v>REF*CO*0]</v>
      </c>
      <c r="N54" t="str">
        <f>N$1&amp;'2_Filter Data'!B52&amp;N$2&amp;'3_with Format'!N$3</f>
        <v>REF*AU*0]</v>
      </c>
      <c r="O54" t="str">
        <f>O$1&amp;'2_Filter Data'!Z52&amp;O$2&amp;'3_with Format'!O$3</f>
        <v>REF*DI*0]</v>
      </c>
      <c r="P54" t="str">
        <f>P$1&amp;'2_Filter Data'!AA52&amp;P$2&amp;'3_with Format'!P$3</f>
        <v>REF*LI*0]</v>
      </c>
      <c r="Q54" t="str">
        <f>Q$1&amp;'2_Filter Data'!AC52&amp;Q$2&amp;'3_with Format'!Q$3</f>
        <v>DTM*003*0]</v>
      </c>
    </row>
    <row r="55" spans="1:17" x14ac:dyDescent="0.25">
      <c r="A55" t="str">
        <f t="shared" si="0"/>
        <v>PTD*SD]</v>
      </c>
      <c r="B55" t="str">
        <f>B$1&amp;'2_Filter Data'!C53&amp;B$2&amp;'2_Filter Data'!D53&amp;'3_with Format'!B$3</f>
        <v>N1*ST*0*92*0]</v>
      </c>
      <c r="C55" t="str">
        <f>C$1&amp;'2_Filter Data'!E53&amp;C$2&amp;'2_Filter Data'!F53&amp;'3_with Format'!C$3</f>
        <v>N3*0*0]</v>
      </c>
      <c r="D55" t="str">
        <f>D$1&amp;'2_Filter Data'!G53&amp;D$2&amp;'2_Filter Data'!H53&amp;'3_with Format'!D$3&amp;'2_Filter Data'!I53&amp;D$3&amp;'2_Filter Data'!J53&amp;D$4</f>
        <v>N4*0*0*0*0]</v>
      </c>
      <c r="E55" t="str">
        <f>E$1&amp;'2_Filter Data'!K53&amp;E$2&amp;'2_Filter Data'!L53&amp;'3_with Format'!E$3</f>
        <v>N1*EC*0*92*0]</v>
      </c>
      <c r="F55" t="str">
        <f>F$1&amp;'2_Filter Data'!M53&amp;F$2&amp;'2_Filter Data'!N53&amp;'3_with Format'!F$3</f>
        <v>N3*0*0]</v>
      </c>
      <c r="G55" t="str">
        <f>G$1&amp;'2_Filter Data'!O53&amp;G$2&amp;'2_Filter Data'!P53&amp;'3_with Format'!G$3&amp;'2_Filter Data'!Q53&amp;G$3&amp;'2_Filter Data'!R53&amp;G$4</f>
        <v>N4*0*0*0*0]</v>
      </c>
      <c r="H55" t="str">
        <f>$H$1&amp;'2_Filter Data'!Y53&amp;$H$2</f>
        <v>QTY*32*0*EA]</v>
      </c>
      <c r="I55" t="str">
        <f>I$1&amp;'2_Filter Data'!T53&amp;I$2&amp;'2_Filter Data'!U53&amp;'3_with Format'!I$3</f>
        <v>LIN*0*VP*0]</v>
      </c>
      <c r="J55" t="str">
        <f>J$1&amp;'2_Filter Data'!V53&amp;J$2&amp;'3_with Format'!J$3</f>
        <v>UIT*EA*0*RS]</v>
      </c>
      <c r="K55" t="str">
        <f>K$1&amp;'2_Filter Data'!W53&amp;K$2&amp;'3_with Format'!K$3</f>
        <v>UIT*EA*0*CA]</v>
      </c>
      <c r="L55" t="str">
        <f>L$1&amp;'2_Filter Data'!X53&amp;L$2&amp;'3_with Format'!L$3</f>
        <v>UIT*EA*0*DI]</v>
      </c>
      <c r="M55" t="str">
        <f>M$1&amp;'2_Filter Data'!AB53&amp;M$2&amp;'3_with Format'!M$3</f>
        <v>REF*CO*0]</v>
      </c>
      <c r="N55" t="str">
        <f>N$1&amp;'2_Filter Data'!B53&amp;N$2&amp;'3_with Format'!N$3</f>
        <v>REF*AU*0]</v>
      </c>
      <c r="O55" t="str">
        <f>O$1&amp;'2_Filter Data'!Z53&amp;O$2&amp;'3_with Format'!O$3</f>
        <v>REF*DI*0]</v>
      </c>
      <c r="P55" t="str">
        <f>P$1&amp;'2_Filter Data'!AA53&amp;P$2&amp;'3_with Format'!P$3</f>
        <v>REF*LI*0]</v>
      </c>
      <c r="Q55" t="str">
        <f>Q$1&amp;'2_Filter Data'!AC53&amp;Q$2&amp;'3_with Format'!Q$3</f>
        <v>DTM*003*0]</v>
      </c>
    </row>
    <row r="56" spans="1:17" x14ac:dyDescent="0.25">
      <c r="A56" t="str">
        <f t="shared" si="0"/>
        <v>PTD*SD]</v>
      </c>
      <c r="B56" t="str">
        <f>B$1&amp;'2_Filter Data'!C54&amp;B$2&amp;'2_Filter Data'!D54&amp;'3_with Format'!B$3</f>
        <v>N1*ST*0*92*0]</v>
      </c>
      <c r="C56" t="str">
        <f>C$1&amp;'2_Filter Data'!E54&amp;C$2&amp;'2_Filter Data'!F54&amp;'3_with Format'!C$3</f>
        <v>N3*0*0]</v>
      </c>
      <c r="D56" t="str">
        <f>D$1&amp;'2_Filter Data'!G54&amp;D$2&amp;'2_Filter Data'!H54&amp;'3_with Format'!D$3&amp;'2_Filter Data'!I54&amp;D$3&amp;'2_Filter Data'!J54&amp;D$4</f>
        <v>N4*0*0*0*0]</v>
      </c>
      <c r="E56" t="str">
        <f>E$1&amp;'2_Filter Data'!K54&amp;E$2&amp;'2_Filter Data'!L54&amp;'3_with Format'!E$3</f>
        <v>N1*EC*0*92*0]</v>
      </c>
      <c r="F56" t="str">
        <f>F$1&amp;'2_Filter Data'!M54&amp;F$2&amp;'2_Filter Data'!N54&amp;'3_with Format'!F$3</f>
        <v>N3*0*0]</v>
      </c>
      <c r="G56" t="str">
        <f>G$1&amp;'2_Filter Data'!O54&amp;G$2&amp;'2_Filter Data'!P54&amp;'3_with Format'!G$3&amp;'2_Filter Data'!Q54&amp;G$3&amp;'2_Filter Data'!R54&amp;G$4</f>
        <v>N4*0*0*0*0]</v>
      </c>
      <c r="H56" t="str">
        <f>$H$1&amp;'2_Filter Data'!Y54&amp;$H$2</f>
        <v>QTY*32*0*EA]</v>
      </c>
      <c r="I56" t="str">
        <f>I$1&amp;'2_Filter Data'!T54&amp;I$2&amp;'2_Filter Data'!U54&amp;'3_with Format'!I$3</f>
        <v>LIN*0*VP*0]</v>
      </c>
      <c r="J56" t="str">
        <f>J$1&amp;'2_Filter Data'!V54&amp;J$2&amp;'3_with Format'!J$3</f>
        <v>UIT*EA*0*RS]</v>
      </c>
      <c r="K56" t="str">
        <f>K$1&amp;'2_Filter Data'!W54&amp;K$2&amp;'3_with Format'!K$3</f>
        <v>UIT*EA*0*CA]</v>
      </c>
      <c r="L56" t="str">
        <f>L$1&amp;'2_Filter Data'!X54&amp;L$2&amp;'3_with Format'!L$3</f>
        <v>UIT*EA*0*DI]</v>
      </c>
      <c r="M56" t="str">
        <f>M$1&amp;'2_Filter Data'!AB54&amp;M$2&amp;'3_with Format'!M$3</f>
        <v>REF*CO*0]</v>
      </c>
      <c r="N56" t="str">
        <f>N$1&amp;'2_Filter Data'!B54&amp;N$2&amp;'3_with Format'!N$3</f>
        <v>REF*AU*0]</v>
      </c>
      <c r="O56" t="str">
        <f>O$1&amp;'2_Filter Data'!Z54&amp;O$2&amp;'3_with Format'!O$3</f>
        <v>REF*DI*0]</v>
      </c>
      <c r="P56" t="str">
        <f>P$1&amp;'2_Filter Data'!AA54&amp;P$2&amp;'3_with Format'!P$3</f>
        <v>REF*LI*0]</v>
      </c>
      <c r="Q56" t="str">
        <f>Q$1&amp;'2_Filter Data'!AC54&amp;Q$2&amp;'3_with Format'!Q$3</f>
        <v>DTM*003*0]</v>
      </c>
    </row>
    <row r="57" spans="1:17" x14ac:dyDescent="0.25">
      <c r="A57" t="str">
        <f t="shared" si="0"/>
        <v>PTD*SD]</v>
      </c>
      <c r="B57" t="str">
        <f>B$1&amp;'2_Filter Data'!C55&amp;B$2&amp;'2_Filter Data'!D55&amp;'3_with Format'!B$3</f>
        <v>N1*ST*0*92*0]</v>
      </c>
      <c r="C57" t="str">
        <f>C$1&amp;'2_Filter Data'!E55&amp;C$2&amp;'2_Filter Data'!F55&amp;'3_with Format'!C$3</f>
        <v>N3*0*0]</v>
      </c>
      <c r="D57" t="str">
        <f>D$1&amp;'2_Filter Data'!G55&amp;D$2&amp;'2_Filter Data'!H55&amp;'3_with Format'!D$3&amp;'2_Filter Data'!I55&amp;D$3&amp;'2_Filter Data'!J55&amp;D$4</f>
        <v>N4*0*0*0*0]</v>
      </c>
      <c r="E57" t="str">
        <f>E$1&amp;'2_Filter Data'!K55&amp;E$2&amp;'2_Filter Data'!L55&amp;'3_with Format'!E$3</f>
        <v>N1*EC*0*92*0]</v>
      </c>
      <c r="F57" t="str">
        <f>F$1&amp;'2_Filter Data'!M55&amp;F$2&amp;'2_Filter Data'!N55&amp;'3_with Format'!F$3</f>
        <v>N3*0*0]</v>
      </c>
      <c r="G57" t="str">
        <f>G$1&amp;'2_Filter Data'!O55&amp;G$2&amp;'2_Filter Data'!P55&amp;'3_with Format'!G$3&amp;'2_Filter Data'!Q55&amp;G$3&amp;'2_Filter Data'!R55&amp;G$4</f>
        <v>N4*0*0*0*0]</v>
      </c>
      <c r="H57" t="str">
        <f>$H$1&amp;'2_Filter Data'!Y55&amp;$H$2</f>
        <v>QTY*32*0*EA]</v>
      </c>
      <c r="I57" t="str">
        <f>I$1&amp;'2_Filter Data'!T55&amp;I$2&amp;'2_Filter Data'!U55&amp;'3_with Format'!I$3</f>
        <v>LIN*0*VP*0]</v>
      </c>
      <c r="J57" t="str">
        <f>J$1&amp;'2_Filter Data'!V55&amp;J$2&amp;'3_with Format'!J$3</f>
        <v>UIT*EA*0*RS]</v>
      </c>
      <c r="K57" t="str">
        <f>K$1&amp;'2_Filter Data'!W55&amp;K$2&amp;'3_with Format'!K$3</f>
        <v>UIT*EA*0*CA]</v>
      </c>
      <c r="L57" t="str">
        <f>L$1&amp;'2_Filter Data'!X55&amp;L$2&amp;'3_with Format'!L$3</f>
        <v>UIT*EA*0*DI]</v>
      </c>
      <c r="M57" t="str">
        <f>M$1&amp;'2_Filter Data'!AB55&amp;M$2&amp;'3_with Format'!M$3</f>
        <v>REF*CO*0]</v>
      </c>
      <c r="N57" t="str">
        <f>N$1&amp;'2_Filter Data'!B55&amp;N$2&amp;'3_with Format'!N$3</f>
        <v>REF*AU*0]</v>
      </c>
      <c r="O57" t="str">
        <f>O$1&amp;'2_Filter Data'!Z55&amp;O$2&amp;'3_with Format'!O$3</f>
        <v>REF*DI*0]</v>
      </c>
      <c r="P57" t="str">
        <f>P$1&amp;'2_Filter Data'!AA55&amp;P$2&amp;'3_with Format'!P$3</f>
        <v>REF*LI*0]</v>
      </c>
      <c r="Q57" t="str">
        <f>Q$1&amp;'2_Filter Data'!AC55&amp;Q$2&amp;'3_with Format'!Q$3</f>
        <v>DTM*003*0]</v>
      </c>
    </row>
    <row r="58" spans="1:17" x14ac:dyDescent="0.25">
      <c r="A58" t="str">
        <f t="shared" si="0"/>
        <v>PTD*SD]</v>
      </c>
      <c r="B58" t="str">
        <f>B$1&amp;'2_Filter Data'!C56&amp;B$2&amp;'2_Filter Data'!D56&amp;'3_with Format'!B$3</f>
        <v>N1*ST*0*92*0]</v>
      </c>
      <c r="C58" t="str">
        <f>C$1&amp;'2_Filter Data'!E56&amp;C$2&amp;'2_Filter Data'!F56&amp;'3_with Format'!C$3</f>
        <v>N3*0*0]</v>
      </c>
      <c r="D58" t="str">
        <f>D$1&amp;'2_Filter Data'!G56&amp;D$2&amp;'2_Filter Data'!H56&amp;'3_with Format'!D$3&amp;'2_Filter Data'!I56&amp;D$3&amp;'2_Filter Data'!J56&amp;D$4</f>
        <v>N4*0*0*0*0]</v>
      </c>
      <c r="E58" t="str">
        <f>E$1&amp;'2_Filter Data'!K56&amp;E$2&amp;'2_Filter Data'!L56&amp;'3_with Format'!E$3</f>
        <v>N1*EC*0*92*0]</v>
      </c>
      <c r="F58" t="str">
        <f>F$1&amp;'2_Filter Data'!M56&amp;F$2&amp;'2_Filter Data'!N56&amp;'3_with Format'!F$3</f>
        <v>N3*0*0]</v>
      </c>
      <c r="G58" t="str">
        <f>G$1&amp;'2_Filter Data'!O56&amp;G$2&amp;'2_Filter Data'!P56&amp;'3_with Format'!G$3&amp;'2_Filter Data'!Q56&amp;G$3&amp;'2_Filter Data'!R56&amp;G$4</f>
        <v>N4*0*0*0*0]</v>
      </c>
      <c r="H58" t="str">
        <f>$H$1&amp;'2_Filter Data'!Y56&amp;$H$2</f>
        <v>QTY*32*0*EA]</v>
      </c>
      <c r="I58" t="str">
        <f>I$1&amp;'2_Filter Data'!T56&amp;I$2&amp;'2_Filter Data'!U56&amp;'3_with Format'!I$3</f>
        <v>LIN*0*VP*0]</v>
      </c>
      <c r="J58" t="str">
        <f>J$1&amp;'2_Filter Data'!V56&amp;J$2&amp;'3_with Format'!J$3</f>
        <v>UIT*EA*0*RS]</v>
      </c>
      <c r="K58" t="str">
        <f>K$1&amp;'2_Filter Data'!W56&amp;K$2&amp;'3_with Format'!K$3</f>
        <v>UIT*EA*0*CA]</v>
      </c>
      <c r="L58" t="str">
        <f>L$1&amp;'2_Filter Data'!X56&amp;L$2&amp;'3_with Format'!L$3</f>
        <v>UIT*EA*0*DI]</v>
      </c>
      <c r="M58" t="str">
        <f>M$1&amp;'2_Filter Data'!AB56&amp;M$2&amp;'3_with Format'!M$3</f>
        <v>REF*CO*0]</v>
      </c>
      <c r="N58" t="str">
        <f>N$1&amp;'2_Filter Data'!B56&amp;N$2&amp;'3_with Format'!N$3</f>
        <v>REF*AU*0]</v>
      </c>
      <c r="O58" t="str">
        <f>O$1&amp;'2_Filter Data'!Z56&amp;O$2&amp;'3_with Format'!O$3</f>
        <v>REF*DI*0]</v>
      </c>
      <c r="P58" t="str">
        <f>P$1&amp;'2_Filter Data'!AA56&amp;P$2&amp;'3_with Format'!P$3</f>
        <v>REF*LI*0]</v>
      </c>
      <c r="Q58" t="str">
        <f>Q$1&amp;'2_Filter Data'!AC56&amp;Q$2&amp;'3_with Format'!Q$3</f>
        <v>DTM*003*0]</v>
      </c>
    </row>
    <row r="59" spans="1:17" x14ac:dyDescent="0.25">
      <c r="A59" t="str">
        <f t="shared" si="0"/>
        <v>PTD*SD]</v>
      </c>
      <c r="B59" t="str">
        <f>B$1&amp;'2_Filter Data'!C57&amp;B$2&amp;'2_Filter Data'!D57&amp;'3_with Format'!B$3</f>
        <v>N1*ST*0*92*0]</v>
      </c>
      <c r="C59" t="str">
        <f>C$1&amp;'2_Filter Data'!E57&amp;C$2&amp;'2_Filter Data'!F57&amp;'3_with Format'!C$3</f>
        <v>N3*0*0]</v>
      </c>
      <c r="D59" t="str">
        <f>D$1&amp;'2_Filter Data'!G57&amp;D$2&amp;'2_Filter Data'!H57&amp;'3_with Format'!D$3&amp;'2_Filter Data'!I57&amp;D$3&amp;'2_Filter Data'!J57&amp;D$4</f>
        <v>N4*0*0*0*0]</v>
      </c>
      <c r="E59" t="str">
        <f>E$1&amp;'2_Filter Data'!K57&amp;E$2&amp;'2_Filter Data'!L57&amp;'3_with Format'!E$3</f>
        <v>N1*EC*0*92*0]</v>
      </c>
      <c r="F59" t="str">
        <f>F$1&amp;'2_Filter Data'!M57&amp;F$2&amp;'2_Filter Data'!N57&amp;'3_with Format'!F$3</f>
        <v>N3*0*0]</v>
      </c>
      <c r="G59" t="str">
        <f>G$1&amp;'2_Filter Data'!O57&amp;G$2&amp;'2_Filter Data'!P57&amp;'3_with Format'!G$3&amp;'2_Filter Data'!Q57&amp;G$3&amp;'2_Filter Data'!R57&amp;G$4</f>
        <v>N4*0*0*0*0]</v>
      </c>
      <c r="H59" t="str">
        <f>$H$1&amp;'2_Filter Data'!Y57&amp;$H$2</f>
        <v>QTY*32*0*EA]</v>
      </c>
      <c r="I59" t="str">
        <f>I$1&amp;'2_Filter Data'!T57&amp;I$2&amp;'2_Filter Data'!U57&amp;'3_with Format'!I$3</f>
        <v>LIN*0*VP*0]</v>
      </c>
      <c r="J59" t="str">
        <f>J$1&amp;'2_Filter Data'!V57&amp;J$2&amp;'3_with Format'!J$3</f>
        <v>UIT*EA*0*RS]</v>
      </c>
      <c r="K59" t="str">
        <f>K$1&amp;'2_Filter Data'!W57&amp;K$2&amp;'3_with Format'!K$3</f>
        <v>UIT*EA*0*CA]</v>
      </c>
      <c r="L59" t="str">
        <f>L$1&amp;'2_Filter Data'!X57&amp;L$2&amp;'3_with Format'!L$3</f>
        <v>UIT*EA*0*DI]</v>
      </c>
      <c r="M59" t="str">
        <f>M$1&amp;'2_Filter Data'!AB57&amp;M$2&amp;'3_with Format'!M$3</f>
        <v>REF*CO*0]</v>
      </c>
      <c r="N59" t="str">
        <f>N$1&amp;'2_Filter Data'!B57&amp;N$2&amp;'3_with Format'!N$3</f>
        <v>REF*AU*0]</v>
      </c>
      <c r="O59" t="str">
        <f>O$1&amp;'2_Filter Data'!Z57&amp;O$2&amp;'3_with Format'!O$3</f>
        <v>REF*DI*0]</v>
      </c>
      <c r="P59" t="str">
        <f>P$1&amp;'2_Filter Data'!AA57&amp;P$2&amp;'3_with Format'!P$3</f>
        <v>REF*LI*0]</v>
      </c>
      <c r="Q59" t="str">
        <f>Q$1&amp;'2_Filter Data'!AC57&amp;Q$2&amp;'3_with Format'!Q$3</f>
        <v>DTM*003*0]</v>
      </c>
    </row>
    <row r="60" spans="1:17" x14ac:dyDescent="0.25">
      <c r="A60" t="str">
        <f t="shared" si="0"/>
        <v>PTD*SD]</v>
      </c>
      <c r="B60" t="str">
        <f>B$1&amp;'2_Filter Data'!C58&amp;B$2&amp;'2_Filter Data'!D58&amp;'3_with Format'!B$3</f>
        <v>N1*ST*0*92*0]</v>
      </c>
      <c r="C60" t="str">
        <f>C$1&amp;'2_Filter Data'!E58&amp;C$2&amp;'2_Filter Data'!F58&amp;'3_with Format'!C$3</f>
        <v>N3*0*0]</v>
      </c>
      <c r="D60" t="str">
        <f>D$1&amp;'2_Filter Data'!G58&amp;D$2&amp;'2_Filter Data'!H58&amp;'3_with Format'!D$3&amp;'2_Filter Data'!I58&amp;D$3&amp;'2_Filter Data'!J58&amp;D$4</f>
        <v>N4*0*0*0*0]</v>
      </c>
      <c r="E60" t="str">
        <f>E$1&amp;'2_Filter Data'!K58&amp;E$2&amp;'2_Filter Data'!L58&amp;'3_with Format'!E$3</f>
        <v>N1*EC*0*92*0]</v>
      </c>
      <c r="F60" t="str">
        <f>F$1&amp;'2_Filter Data'!M58&amp;F$2&amp;'2_Filter Data'!N58&amp;'3_with Format'!F$3</f>
        <v>N3*0*0]</v>
      </c>
      <c r="G60" t="str">
        <f>G$1&amp;'2_Filter Data'!O58&amp;G$2&amp;'2_Filter Data'!P58&amp;'3_with Format'!G$3&amp;'2_Filter Data'!Q58&amp;G$3&amp;'2_Filter Data'!R58&amp;G$4</f>
        <v>N4*0*0*0*0]</v>
      </c>
      <c r="H60" t="str">
        <f>$H$1&amp;'2_Filter Data'!Y58&amp;$H$2</f>
        <v>QTY*32*0*EA]</v>
      </c>
      <c r="I60" t="str">
        <f>I$1&amp;'2_Filter Data'!T58&amp;I$2&amp;'2_Filter Data'!U58&amp;'3_with Format'!I$3</f>
        <v>LIN*0*VP*0]</v>
      </c>
      <c r="J60" t="str">
        <f>J$1&amp;'2_Filter Data'!V58&amp;J$2&amp;'3_with Format'!J$3</f>
        <v>UIT*EA*0*RS]</v>
      </c>
      <c r="K60" t="str">
        <f>K$1&amp;'2_Filter Data'!W58&amp;K$2&amp;'3_with Format'!K$3</f>
        <v>UIT*EA*0*CA]</v>
      </c>
      <c r="L60" t="str">
        <f>L$1&amp;'2_Filter Data'!X58&amp;L$2&amp;'3_with Format'!L$3</f>
        <v>UIT*EA*0*DI]</v>
      </c>
      <c r="M60" t="str">
        <f>M$1&amp;'2_Filter Data'!AB58&amp;M$2&amp;'3_with Format'!M$3</f>
        <v>REF*CO*0]</v>
      </c>
      <c r="N60" t="str">
        <f>N$1&amp;'2_Filter Data'!B58&amp;N$2&amp;'3_with Format'!N$3</f>
        <v>REF*AU*0]</v>
      </c>
      <c r="O60" t="str">
        <f>O$1&amp;'2_Filter Data'!Z58&amp;O$2&amp;'3_with Format'!O$3</f>
        <v>REF*DI*0]</v>
      </c>
      <c r="P60" t="str">
        <f>P$1&amp;'2_Filter Data'!AA58&amp;P$2&amp;'3_with Format'!P$3</f>
        <v>REF*LI*0]</v>
      </c>
      <c r="Q60" t="str">
        <f>Q$1&amp;'2_Filter Data'!AC58&amp;Q$2&amp;'3_with Format'!Q$3</f>
        <v>DTM*003*0]</v>
      </c>
    </row>
    <row r="61" spans="1:17" x14ac:dyDescent="0.25">
      <c r="A61" t="str">
        <f t="shared" si="0"/>
        <v>PTD*SD]</v>
      </c>
      <c r="B61" t="str">
        <f>B$1&amp;'2_Filter Data'!C59&amp;B$2&amp;'2_Filter Data'!D59&amp;'3_with Format'!B$3</f>
        <v>N1*ST*0*92*0]</v>
      </c>
      <c r="C61" t="str">
        <f>C$1&amp;'2_Filter Data'!E59&amp;C$2&amp;'2_Filter Data'!F59&amp;'3_with Format'!C$3</f>
        <v>N3*0*0]</v>
      </c>
      <c r="D61" t="str">
        <f>D$1&amp;'2_Filter Data'!G59&amp;D$2&amp;'2_Filter Data'!H59&amp;'3_with Format'!D$3&amp;'2_Filter Data'!I59&amp;D$3&amp;'2_Filter Data'!J59&amp;D$4</f>
        <v>N4*0*0*0*0]</v>
      </c>
      <c r="E61" t="str">
        <f>E$1&amp;'2_Filter Data'!K59&amp;E$2&amp;'2_Filter Data'!L59&amp;'3_with Format'!E$3</f>
        <v>N1*EC*0*92*0]</v>
      </c>
      <c r="F61" t="str">
        <f>F$1&amp;'2_Filter Data'!M59&amp;F$2&amp;'2_Filter Data'!N59&amp;'3_with Format'!F$3</f>
        <v>N3*0*0]</v>
      </c>
      <c r="G61" t="str">
        <f>G$1&amp;'2_Filter Data'!O59&amp;G$2&amp;'2_Filter Data'!P59&amp;'3_with Format'!G$3&amp;'2_Filter Data'!Q59&amp;G$3&amp;'2_Filter Data'!R59&amp;G$4</f>
        <v>N4*0*0*0*0]</v>
      </c>
      <c r="H61" t="str">
        <f>$H$1&amp;'2_Filter Data'!Y59&amp;$H$2</f>
        <v>QTY*32*0*EA]</v>
      </c>
      <c r="I61" t="str">
        <f>I$1&amp;'2_Filter Data'!T59&amp;I$2&amp;'2_Filter Data'!U59&amp;'3_with Format'!I$3</f>
        <v>LIN*0*VP*0]</v>
      </c>
      <c r="J61" t="str">
        <f>J$1&amp;'2_Filter Data'!V59&amp;J$2&amp;'3_with Format'!J$3</f>
        <v>UIT*EA*0*RS]</v>
      </c>
      <c r="K61" t="str">
        <f>K$1&amp;'2_Filter Data'!W59&amp;K$2&amp;'3_with Format'!K$3</f>
        <v>UIT*EA*0*CA]</v>
      </c>
      <c r="L61" t="str">
        <f>L$1&amp;'2_Filter Data'!X59&amp;L$2&amp;'3_with Format'!L$3</f>
        <v>UIT*EA*0*DI]</v>
      </c>
      <c r="M61" t="str">
        <f>M$1&amp;'2_Filter Data'!AB59&amp;M$2&amp;'3_with Format'!M$3</f>
        <v>REF*CO*0]</v>
      </c>
      <c r="N61" t="str">
        <f>N$1&amp;'2_Filter Data'!B59&amp;N$2&amp;'3_with Format'!N$3</f>
        <v>REF*AU*0]</v>
      </c>
      <c r="O61" t="str">
        <f>O$1&amp;'2_Filter Data'!Z59&amp;O$2&amp;'3_with Format'!O$3</f>
        <v>REF*DI*0]</v>
      </c>
      <c r="P61" t="str">
        <f>P$1&amp;'2_Filter Data'!AA59&amp;P$2&amp;'3_with Format'!P$3</f>
        <v>REF*LI*0]</v>
      </c>
      <c r="Q61" t="str">
        <f>Q$1&amp;'2_Filter Data'!AC59&amp;Q$2&amp;'3_with Format'!Q$3</f>
        <v>DTM*003*0]</v>
      </c>
    </row>
    <row r="62" spans="1:17" x14ac:dyDescent="0.25">
      <c r="A62" t="str">
        <f t="shared" si="0"/>
        <v>PTD*SD]</v>
      </c>
      <c r="B62" t="str">
        <f>B$1&amp;'2_Filter Data'!C60&amp;B$2&amp;'2_Filter Data'!D60&amp;'3_with Format'!B$3</f>
        <v>N1*ST*0*92*0]</v>
      </c>
      <c r="C62" t="str">
        <f>C$1&amp;'2_Filter Data'!E60&amp;C$2&amp;'2_Filter Data'!F60&amp;'3_with Format'!C$3</f>
        <v>N3*0*0]</v>
      </c>
      <c r="D62" t="str">
        <f>D$1&amp;'2_Filter Data'!G60&amp;D$2&amp;'2_Filter Data'!H60&amp;'3_with Format'!D$3&amp;'2_Filter Data'!I60&amp;D$3&amp;'2_Filter Data'!J60&amp;D$4</f>
        <v>N4*0*0*0*0]</v>
      </c>
      <c r="E62" t="str">
        <f>E$1&amp;'2_Filter Data'!K60&amp;E$2&amp;'2_Filter Data'!L60&amp;'3_with Format'!E$3</f>
        <v>N1*EC*0*92*0]</v>
      </c>
      <c r="F62" t="str">
        <f>F$1&amp;'2_Filter Data'!M60&amp;F$2&amp;'2_Filter Data'!N60&amp;'3_with Format'!F$3</f>
        <v>N3*0*0]</v>
      </c>
      <c r="G62" t="str">
        <f>G$1&amp;'2_Filter Data'!O60&amp;G$2&amp;'2_Filter Data'!P60&amp;'3_with Format'!G$3&amp;'2_Filter Data'!Q60&amp;G$3&amp;'2_Filter Data'!R60&amp;G$4</f>
        <v>N4*0*0*0*0]</v>
      </c>
      <c r="H62" t="str">
        <f>$H$1&amp;'2_Filter Data'!Y60&amp;$H$2</f>
        <v>QTY*32*0*EA]</v>
      </c>
      <c r="I62" t="str">
        <f>I$1&amp;'2_Filter Data'!T60&amp;I$2&amp;'2_Filter Data'!U60&amp;'3_with Format'!I$3</f>
        <v>LIN*0*VP*0]</v>
      </c>
      <c r="J62" t="str">
        <f>J$1&amp;'2_Filter Data'!V60&amp;J$2&amp;'3_with Format'!J$3</f>
        <v>UIT*EA*0*RS]</v>
      </c>
      <c r="K62" t="str">
        <f>K$1&amp;'2_Filter Data'!W60&amp;K$2&amp;'3_with Format'!K$3</f>
        <v>UIT*EA*0*CA]</v>
      </c>
      <c r="L62" t="str">
        <f>L$1&amp;'2_Filter Data'!X60&amp;L$2&amp;'3_with Format'!L$3</f>
        <v>UIT*EA*0*DI]</v>
      </c>
      <c r="M62" t="str">
        <f>M$1&amp;'2_Filter Data'!AB60&amp;M$2&amp;'3_with Format'!M$3</f>
        <v>REF*CO*0]</v>
      </c>
      <c r="N62" t="str">
        <f>N$1&amp;'2_Filter Data'!B60&amp;N$2&amp;'3_with Format'!N$3</f>
        <v>REF*AU*0]</v>
      </c>
      <c r="O62" t="str">
        <f>O$1&amp;'2_Filter Data'!Z60&amp;O$2&amp;'3_with Format'!O$3</f>
        <v>REF*DI*0]</v>
      </c>
      <c r="P62" t="str">
        <f>P$1&amp;'2_Filter Data'!AA60&amp;P$2&amp;'3_with Format'!P$3</f>
        <v>REF*LI*0]</v>
      </c>
      <c r="Q62" t="str">
        <f>Q$1&amp;'2_Filter Data'!AC60&amp;Q$2&amp;'3_with Format'!Q$3</f>
        <v>DTM*003*0]</v>
      </c>
    </row>
    <row r="63" spans="1:17" x14ac:dyDescent="0.25">
      <c r="A63" t="str">
        <f t="shared" si="0"/>
        <v>PTD*SD]</v>
      </c>
      <c r="B63" t="str">
        <f>B$1&amp;'2_Filter Data'!C61&amp;B$2&amp;'2_Filter Data'!D61&amp;'3_with Format'!B$3</f>
        <v>N1*ST*0*92*0]</v>
      </c>
      <c r="C63" t="str">
        <f>C$1&amp;'2_Filter Data'!E61&amp;C$2&amp;'2_Filter Data'!F61&amp;'3_with Format'!C$3</f>
        <v>N3*0*0]</v>
      </c>
      <c r="D63" t="str">
        <f>D$1&amp;'2_Filter Data'!G61&amp;D$2&amp;'2_Filter Data'!H61&amp;'3_with Format'!D$3&amp;'2_Filter Data'!I61&amp;D$3&amp;'2_Filter Data'!J61&amp;D$4</f>
        <v>N4*0*0*0*0]</v>
      </c>
      <c r="E63" t="str">
        <f>E$1&amp;'2_Filter Data'!K61&amp;E$2&amp;'2_Filter Data'!L61&amp;'3_with Format'!E$3</f>
        <v>N1*EC*0*92*0]</v>
      </c>
      <c r="F63" t="str">
        <f>F$1&amp;'2_Filter Data'!M61&amp;F$2&amp;'2_Filter Data'!N61&amp;'3_with Format'!F$3</f>
        <v>N3*0*0]</v>
      </c>
      <c r="G63" t="str">
        <f>G$1&amp;'2_Filter Data'!O61&amp;G$2&amp;'2_Filter Data'!P61&amp;'3_with Format'!G$3&amp;'2_Filter Data'!Q61&amp;G$3&amp;'2_Filter Data'!R61&amp;G$4</f>
        <v>N4*0*0*0*0]</v>
      </c>
      <c r="H63" t="str">
        <f>$H$1&amp;'2_Filter Data'!Y61&amp;$H$2</f>
        <v>QTY*32*0*EA]</v>
      </c>
      <c r="I63" t="str">
        <f>I$1&amp;'2_Filter Data'!T61&amp;I$2&amp;'2_Filter Data'!U61&amp;'3_with Format'!I$3</f>
        <v>LIN*0*VP*0]</v>
      </c>
      <c r="J63" t="str">
        <f>J$1&amp;'2_Filter Data'!V61&amp;J$2&amp;'3_with Format'!J$3</f>
        <v>UIT*EA*0*RS]</v>
      </c>
      <c r="K63" t="str">
        <f>K$1&amp;'2_Filter Data'!W61&amp;K$2&amp;'3_with Format'!K$3</f>
        <v>UIT*EA*0*CA]</v>
      </c>
      <c r="L63" t="str">
        <f>L$1&amp;'2_Filter Data'!X61&amp;L$2&amp;'3_with Format'!L$3</f>
        <v>UIT*EA*0*DI]</v>
      </c>
      <c r="M63" t="str">
        <f>M$1&amp;'2_Filter Data'!AB61&amp;M$2&amp;'3_with Format'!M$3</f>
        <v>REF*CO*0]</v>
      </c>
      <c r="N63" t="str">
        <f>N$1&amp;'2_Filter Data'!B61&amp;N$2&amp;'3_with Format'!N$3</f>
        <v>REF*AU*0]</v>
      </c>
      <c r="O63" t="str">
        <f>O$1&amp;'2_Filter Data'!Z61&amp;O$2&amp;'3_with Format'!O$3</f>
        <v>REF*DI*0]</v>
      </c>
      <c r="P63" t="str">
        <f>P$1&amp;'2_Filter Data'!AA61&amp;P$2&amp;'3_with Format'!P$3</f>
        <v>REF*LI*0]</v>
      </c>
      <c r="Q63" t="str">
        <f>Q$1&amp;'2_Filter Data'!AC61&amp;Q$2&amp;'3_with Format'!Q$3</f>
        <v>DTM*003*0]</v>
      </c>
    </row>
    <row r="64" spans="1:17" x14ac:dyDescent="0.25">
      <c r="A64" t="str">
        <f t="shared" si="0"/>
        <v>PTD*SD]</v>
      </c>
      <c r="B64" t="str">
        <f>B$1&amp;'2_Filter Data'!C62&amp;B$2&amp;'2_Filter Data'!D62&amp;'3_with Format'!B$3</f>
        <v>N1*ST*0*92*0]</v>
      </c>
      <c r="C64" t="str">
        <f>C$1&amp;'2_Filter Data'!E62&amp;C$2&amp;'2_Filter Data'!F62&amp;'3_with Format'!C$3</f>
        <v>N3*0*0]</v>
      </c>
      <c r="D64" t="str">
        <f>D$1&amp;'2_Filter Data'!G62&amp;D$2&amp;'2_Filter Data'!H62&amp;'3_with Format'!D$3&amp;'2_Filter Data'!I62&amp;D$3&amp;'2_Filter Data'!J62&amp;D$4</f>
        <v>N4*0*0*0*0]</v>
      </c>
      <c r="E64" t="str">
        <f>E$1&amp;'2_Filter Data'!K62&amp;E$2&amp;'2_Filter Data'!L62&amp;'3_with Format'!E$3</f>
        <v>N1*EC*0*92*0]</v>
      </c>
      <c r="F64" t="str">
        <f>F$1&amp;'2_Filter Data'!M62&amp;F$2&amp;'2_Filter Data'!N62&amp;'3_with Format'!F$3</f>
        <v>N3*0*0]</v>
      </c>
      <c r="G64" t="str">
        <f>G$1&amp;'2_Filter Data'!O62&amp;G$2&amp;'2_Filter Data'!P62&amp;'3_with Format'!G$3&amp;'2_Filter Data'!Q62&amp;G$3&amp;'2_Filter Data'!R62&amp;G$4</f>
        <v>N4*0*0*0*0]</v>
      </c>
      <c r="H64" t="str">
        <f>$H$1&amp;'2_Filter Data'!Y62&amp;$H$2</f>
        <v>QTY*32*0*EA]</v>
      </c>
      <c r="I64" t="str">
        <f>I$1&amp;'2_Filter Data'!T62&amp;I$2&amp;'2_Filter Data'!U62&amp;'3_with Format'!I$3</f>
        <v>LIN*0*VP*0]</v>
      </c>
      <c r="J64" t="str">
        <f>J$1&amp;'2_Filter Data'!V62&amp;J$2&amp;'3_with Format'!J$3</f>
        <v>UIT*EA*0*RS]</v>
      </c>
      <c r="K64" t="str">
        <f>K$1&amp;'2_Filter Data'!W62&amp;K$2&amp;'3_with Format'!K$3</f>
        <v>UIT*EA*0*CA]</v>
      </c>
      <c r="L64" t="str">
        <f>L$1&amp;'2_Filter Data'!X62&amp;L$2&amp;'3_with Format'!L$3</f>
        <v>UIT*EA*0*DI]</v>
      </c>
      <c r="M64" t="str">
        <f>M$1&amp;'2_Filter Data'!AB62&amp;M$2&amp;'3_with Format'!M$3</f>
        <v>REF*CO*0]</v>
      </c>
      <c r="N64" t="str">
        <f>N$1&amp;'2_Filter Data'!B62&amp;N$2&amp;'3_with Format'!N$3</f>
        <v>REF*AU*0]</v>
      </c>
      <c r="O64" t="str">
        <f>O$1&amp;'2_Filter Data'!Z62&amp;O$2&amp;'3_with Format'!O$3</f>
        <v>REF*DI*0]</v>
      </c>
      <c r="P64" t="str">
        <f>P$1&amp;'2_Filter Data'!AA62&amp;P$2&amp;'3_with Format'!P$3</f>
        <v>REF*LI*0]</v>
      </c>
      <c r="Q64" t="str">
        <f>Q$1&amp;'2_Filter Data'!AC62&amp;Q$2&amp;'3_with Format'!Q$3</f>
        <v>DTM*003*0]</v>
      </c>
    </row>
    <row r="65" spans="1:17" x14ac:dyDescent="0.25">
      <c r="A65" t="str">
        <f t="shared" si="0"/>
        <v>PTD*SD]</v>
      </c>
      <c r="B65" t="str">
        <f>B$1&amp;'2_Filter Data'!C63&amp;B$2&amp;'2_Filter Data'!D63&amp;'3_with Format'!B$3</f>
        <v>N1*ST*0*92*0]</v>
      </c>
      <c r="C65" t="str">
        <f>C$1&amp;'2_Filter Data'!E63&amp;C$2&amp;'2_Filter Data'!F63&amp;'3_with Format'!C$3</f>
        <v>N3*0*0]</v>
      </c>
      <c r="D65" t="str">
        <f>D$1&amp;'2_Filter Data'!G63&amp;D$2&amp;'2_Filter Data'!H63&amp;'3_with Format'!D$3&amp;'2_Filter Data'!I63&amp;D$3&amp;'2_Filter Data'!J63&amp;D$4</f>
        <v>N4*0*0*0*0]</v>
      </c>
      <c r="E65" t="str">
        <f>E$1&amp;'2_Filter Data'!K63&amp;E$2&amp;'2_Filter Data'!L63&amp;'3_with Format'!E$3</f>
        <v>N1*EC*0*92*0]</v>
      </c>
      <c r="F65" t="str">
        <f>F$1&amp;'2_Filter Data'!M63&amp;F$2&amp;'2_Filter Data'!N63&amp;'3_with Format'!F$3</f>
        <v>N3*0*0]</v>
      </c>
      <c r="G65" t="str">
        <f>G$1&amp;'2_Filter Data'!O63&amp;G$2&amp;'2_Filter Data'!P63&amp;'3_with Format'!G$3&amp;'2_Filter Data'!Q63&amp;G$3&amp;'2_Filter Data'!R63&amp;G$4</f>
        <v>N4*0*0*0*0]</v>
      </c>
      <c r="H65" t="str">
        <f>$H$1&amp;'2_Filter Data'!Y63&amp;$H$2</f>
        <v>QTY*32*0*EA]</v>
      </c>
      <c r="I65" t="str">
        <f>I$1&amp;'2_Filter Data'!T63&amp;I$2&amp;'2_Filter Data'!U63&amp;'3_with Format'!I$3</f>
        <v>LIN*0*VP*0]</v>
      </c>
      <c r="J65" t="str">
        <f>J$1&amp;'2_Filter Data'!V63&amp;J$2&amp;'3_with Format'!J$3</f>
        <v>UIT*EA*0*RS]</v>
      </c>
      <c r="K65" t="str">
        <f>K$1&amp;'2_Filter Data'!W63&amp;K$2&amp;'3_with Format'!K$3</f>
        <v>UIT*EA*0*CA]</v>
      </c>
      <c r="L65" t="str">
        <f>L$1&amp;'2_Filter Data'!X63&amp;L$2&amp;'3_with Format'!L$3</f>
        <v>UIT*EA*0*DI]</v>
      </c>
      <c r="M65" t="str">
        <f>M$1&amp;'2_Filter Data'!AB63&amp;M$2&amp;'3_with Format'!M$3</f>
        <v>REF*CO*0]</v>
      </c>
      <c r="N65" t="str">
        <f>N$1&amp;'2_Filter Data'!B63&amp;N$2&amp;'3_with Format'!N$3</f>
        <v>REF*AU*0]</v>
      </c>
      <c r="O65" t="str">
        <f>O$1&amp;'2_Filter Data'!Z63&amp;O$2&amp;'3_with Format'!O$3</f>
        <v>REF*DI*0]</v>
      </c>
      <c r="P65" t="str">
        <f>P$1&amp;'2_Filter Data'!AA63&amp;P$2&amp;'3_with Format'!P$3</f>
        <v>REF*LI*0]</v>
      </c>
      <c r="Q65" t="str">
        <f>Q$1&amp;'2_Filter Data'!AC63&amp;Q$2&amp;'3_with Format'!Q$3</f>
        <v>DTM*003*0]</v>
      </c>
    </row>
    <row r="66" spans="1:17" x14ac:dyDescent="0.25">
      <c r="A66" t="str">
        <f t="shared" si="0"/>
        <v>PTD*SD]</v>
      </c>
      <c r="B66" t="str">
        <f>B$1&amp;'2_Filter Data'!C64&amp;B$2&amp;'2_Filter Data'!D64&amp;'3_with Format'!B$3</f>
        <v>N1*ST*0*92*0]</v>
      </c>
      <c r="C66" t="str">
        <f>C$1&amp;'2_Filter Data'!E64&amp;C$2&amp;'2_Filter Data'!F64&amp;'3_with Format'!C$3</f>
        <v>N3*0*0]</v>
      </c>
      <c r="D66" t="str">
        <f>D$1&amp;'2_Filter Data'!G64&amp;D$2&amp;'2_Filter Data'!H64&amp;'3_with Format'!D$3&amp;'2_Filter Data'!I64&amp;D$3&amp;'2_Filter Data'!J64&amp;D$4</f>
        <v>N4*0*0*0*0]</v>
      </c>
      <c r="E66" t="str">
        <f>E$1&amp;'2_Filter Data'!K64&amp;E$2&amp;'2_Filter Data'!L64&amp;'3_with Format'!E$3</f>
        <v>N1*EC*0*92*0]</v>
      </c>
      <c r="F66" t="str">
        <f>F$1&amp;'2_Filter Data'!M64&amp;F$2&amp;'2_Filter Data'!N64&amp;'3_with Format'!F$3</f>
        <v>N3*0*0]</v>
      </c>
      <c r="G66" t="str">
        <f>G$1&amp;'2_Filter Data'!O64&amp;G$2&amp;'2_Filter Data'!P64&amp;'3_with Format'!G$3&amp;'2_Filter Data'!Q64&amp;G$3&amp;'2_Filter Data'!R64&amp;G$4</f>
        <v>N4*0*0*0*0]</v>
      </c>
      <c r="H66" t="str">
        <f>$H$1&amp;'2_Filter Data'!Y64&amp;$H$2</f>
        <v>QTY*32*0*EA]</v>
      </c>
      <c r="I66" t="str">
        <f>I$1&amp;'2_Filter Data'!T64&amp;I$2&amp;'2_Filter Data'!U64&amp;'3_with Format'!I$3</f>
        <v>LIN*0*VP*0]</v>
      </c>
      <c r="J66" t="str">
        <f>J$1&amp;'2_Filter Data'!V64&amp;J$2&amp;'3_with Format'!J$3</f>
        <v>UIT*EA*0*RS]</v>
      </c>
      <c r="K66" t="str">
        <f>K$1&amp;'2_Filter Data'!W64&amp;K$2&amp;'3_with Format'!K$3</f>
        <v>UIT*EA*0*CA]</v>
      </c>
      <c r="L66" t="str">
        <f>L$1&amp;'2_Filter Data'!X64&amp;L$2&amp;'3_with Format'!L$3</f>
        <v>UIT*EA*0*DI]</v>
      </c>
      <c r="M66" t="str">
        <f>M$1&amp;'2_Filter Data'!AB64&amp;M$2&amp;'3_with Format'!M$3</f>
        <v>REF*CO*0]</v>
      </c>
      <c r="N66" t="str">
        <f>N$1&amp;'2_Filter Data'!B64&amp;N$2&amp;'3_with Format'!N$3</f>
        <v>REF*AU*0]</v>
      </c>
      <c r="O66" t="str">
        <f>O$1&amp;'2_Filter Data'!Z64&amp;O$2&amp;'3_with Format'!O$3</f>
        <v>REF*DI*0]</v>
      </c>
      <c r="P66" t="str">
        <f>P$1&amp;'2_Filter Data'!AA64&amp;P$2&amp;'3_with Format'!P$3</f>
        <v>REF*LI*0]</v>
      </c>
      <c r="Q66" t="str">
        <f>Q$1&amp;'2_Filter Data'!AC64&amp;Q$2&amp;'3_with Format'!Q$3</f>
        <v>DTM*003*0]</v>
      </c>
    </row>
    <row r="67" spans="1:17" x14ac:dyDescent="0.25">
      <c r="A67" t="str">
        <f t="shared" si="0"/>
        <v>PTD*SD]</v>
      </c>
      <c r="B67" t="str">
        <f>B$1&amp;'2_Filter Data'!C65&amp;B$2&amp;'2_Filter Data'!D65&amp;'3_with Format'!B$3</f>
        <v>N1*ST*0*92*0]</v>
      </c>
      <c r="C67" t="str">
        <f>C$1&amp;'2_Filter Data'!E65&amp;C$2&amp;'2_Filter Data'!F65&amp;'3_with Format'!C$3</f>
        <v>N3*0*0]</v>
      </c>
      <c r="D67" t="str">
        <f>D$1&amp;'2_Filter Data'!G65&amp;D$2&amp;'2_Filter Data'!H65&amp;'3_with Format'!D$3&amp;'2_Filter Data'!I65&amp;D$3&amp;'2_Filter Data'!J65&amp;D$4</f>
        <v>N4*0*0*0*0]</v>
      </c>
      <c r="E67" t="str">
        <f>E$1&amp;'2_Filter Data'!K65&amp;E$2&amp;'2_Filter Data'!L65&amp;'3_with Format'!E$3</f>
        <v>N1*EC*0*92*0]</v>
      </c>
      <c r="F67" t="str">
        <f>F$1&amp;'2_Filter Data'!M65&amp;F$2&amp;'2_Filter Data'!N65&amp;'3_with Format'!F$3</f>
        <v>N3*0*0]</v>
      </c>
      <c r="G67" t="str">
        <f>G$1&amp;'2_Filter Data'!O65&amp;G$2&amp;'2_Filter Data'!P65&amp;'3_with Format'!G$3&amp;'2_Filter Data'!Q65&amp;G$3&amp;'2_Filter Data'!R65&amp;G$4</f>
        <v>N4*0*0*0*0]</v>
      </c>
      <c r="H67" t="str">
        <f>$H$1&amp;'2_Filter Data'!Y65&amp;$H$2</f>
        <v>QTY*32*0*EA]</v>
      </c>
      <c r="I67" t="str">
        <f>I$1&amp;'2_Filter Data'!T65&amp;I$2&amp;'2_Filter Data'!U65&amp;'3_with Format'!I$3</f>
        <v>LIN*0*VP*0]</v>
      </c>
      <c r="J67" t="str">
        <f>J$1&amp;'2_Filter Data'!V65&amp;J$2&amp;'3_with Format'!J$3</f>
        <v>UIT*EA*0*RS]</v>
      </c>
      <c r="K67" t="str">
        <f>K$1&amp;'2_Filter Data'!W65&amp;K$2&amp;'3_with Format'!K$3</f>
        <v>UIT*EA*0*CA]</v>
      </c>
      <c r="L67" t="str">
        <f>L$1&amp;'2_Filter Data'!X65&amp;L$2&amp;'3_with Format'!L$3</f>
        <v>UIT*EA*0*DI]</v>
      </c>
      <c r="M67" t="str">
        <f>M$1&amp;'2_Filter Data'!AB65&amp;M$2&amp;'3_with Format'!M$3</f>
        <v>REF*CO*0]</v>
      </c>
      <c r="N67" t="str">
        <f>N$1&amp;'2_Filter Data'!B65&amp;N$2&amp;'3_with Format'!N$3</f>
        <v>REF*AU*0]</v>
      </c>
      <c r="O67" t="str">
        <f>O$1&amp;'2_Filter Data'!Z65&amp;O$2&amp;'3_with Format'!O$3</f>
        <v>REF*DI*0]</v>
      </c>
      <c r="P67" t="str">
        <f>P$1&amp;'2_Filter Data'!AA65&amp;P$2&amp;'3_with Format'!P$3</f>
        <v>REF*LI*0]</v>
      </c>
      <c r="Q67" t="str">
        <f>Q$1&amp;'2_Filter Data'!AC65&amp;Q$2&amp;'3_with Format'!Q$3</f>
        <v>DTM*003*0]</v>
      </c>
    </row>
    <row r="68" spans="1:17" x14ac:dyDescent="0.25">
      <c r="A68" t="str">
        <f t="shared" si="0"/>
        <v>PTD*SD]</v>
      </c>
      <c r="B68" t="str">
        <f>B$1&amp;'2_Filter Data'!C66&amp;B$2&amp;'2_Filter Data'!D66&amp;'3_with Format'!B$3</f>
        <v>N1*ST*0*92*0]</v>
      </c>
      <c r="C68" t="str">
        <f>C$1&amp;'2_Filter Data'!E66&amp;C$2&amp;'2_Filter Data'!F66&amp;'3_with Format'!C$3</f>
        <v>N3*0*0]</v>
      </c>
      <c r="D68" t="str">
        <f>D$1&amp;'2_Filter Data'!G66&amp;D$2&amp;'2_Filter Data'!H66&amp;'3_with Format'!D$3&amp;'2_Filter Data'!I66&amp;D$3&amp;'2_Filter Data'!J66&amp;D$4</f>
        <v>N4*0*0*0*0]</v>
      </c>
      <c r="E68" t="str">
        <f>E$1&amp;'2_Filter Data'!K66&amp;E$2&amp;'2_Filter Data'!L66&amp;'3_with Format'!E$3</f>
        <v>N1*EC*0*92*0]</v>
      </c>
      <c r="F68" t="str">
        <f>F$1&amp;'2_Filter Data'!M66&amp;F$2&amp;'2_Filter Data'!N66&amp;'3_with Format'!F$3</f>
        <v>N3*0*0]</v>
      </c>
      <c r="G68" t="str">
        <f>G$1&amp;'2_Filter Data'!O66&amp;G$2&amp;'2_Filter Data'!P66&amp;'3_with Format'!G$3&amp;'2_Filter Data'!Q66&amp;G$3&amp;'2_Filter Data'!R66&amp;G$4</f>
        <v>N4*0*0*0*0]</v>
      </c>
      <c r="H68" t="str">
        <f>$H$1&amp;'2_Filter Data'!Y66&amp;$H$2</f>
        <v>QTY*32*0*EA]</v>
      </c>
      <c r="I68" t="str">
        <f>I$1&amp;'2_Filter Data'!T66&amp;I$2&amp;'2_Filter Data'!U66&amp;'3_with Format'!I$3</f>
        <v>LIN*0*VP*0]</v>
      </c>
      <c r="J68" t="str">
        <f>J$1&amp;'2_Filter Data'!V66&amp;J$2&amp;'3_with Format'!J$3</f>
        <v>UIT*EA*0*RS]</v>
      </c>
      <c r="K68" t="str">
        <f>K$1&amp;'2_Filter Data'!W66&amp;K$2&amp;'3_with Format'!K$3</f>
        <v>UIT*EA*0*CA]</v>
      </c>
      <c r="L68" t="str">
        <f>L$1&amp;'2_Filter Data'!X66&amp;L$2&amp;'3_with Format'!L$3</f>
        <v>UIT*EA*0*DI]</v>
      </c>
      <c r="M68" t="str">
        <f>M$1&amp;'2_Filter Data'!AB66&amp;M$2&amp;'3_with Format'!M$3</f>
        <v>REF*CO*0]</v>
      </c>
      <c r="N68" t="str">
        <f>N$1&amp;'2_Filter Data'!B66&amp;N$2&amp;'3_with Format'!N$3</f>
        <v>REF*AU*0]</v>
      </c>
      <c r="O68" t="str">
        <f>O$1&amp;'2_Filter Data'!Z66&amp;O$2&amp;'3_with Format'!O$3</f>
        <v>REF*DI*0]</v>
      </c>
      <c r="P68" t="str">
        <f>P$1&amp;'2_Filter Data'!AA66&amp;P$2&amp;'3_with Format'!P$3</f>
        <v>REF*LI*0]</v>
      </c>
      <c r="Q68" t="str">
        <f>Q$1&amp;'2_Filter Data'!AC66&amp;Q$2&amp;'3_with Format'!Q$3</f>
        <v>DTM*003*0]</v>
      </c>
    </row>
    <row r="69" spans="1:17" x14ac:dyDescent="0.25">
      <c r="A69" t="str">
        <f t="shared" si="0"/>
        <v>PTD*SD]</v>
      </c>
      <c r="B69" t="str">
        <f>B$1&amp;'2_Filter Data'!C67&amp;B$2&amp;'2_Filter Data'!D67&amp;'3_with Format'!B$3</f>
        <v>N1*ST*0*92*0]</v>
      </c>
      <c r="C69" t="str">
        <f>C$1&amp;'2_Filter Data'!E67&amp;C$2&amp;'2_Filter Data'!F67&amp;'3_with Format'!C$3</f>
        <v>N3*0*0]</v>
      </c>
      <c r="D69" t="str">
        <f>D$1&amp;'2_Filter Data'!G67&amp;D$2&amp;'2_Filter Data'!H67&amp;'3_with Format'!D$3&amp;'2_Filter Data'!I67&amp;D$3&amp;'2_Filter Data'!J67&amp;D$4</f>
        <v>N4*0*0*0*0]</v>
      </c>
      <c r="E69" t="str">
        <f>E$1&amp;'2_Filter Data'!K67&amp;E$2&amp;'2_Filter Data'!L67&amp;'3_with Format'!E$3</f>
        <v>N1*EC*0*92*0]</v>
      </c>
      <c r="F69" t="str">
        <f>F$1&amp;'2_Filter Data'!M67&amp;F$2&amp;'2_Filter Data'!N67&amp;'3_with Format'!F$3</f>
        <v>N3*0*0]</v>
      </c>
      <c r="G69" t="str">
        <f>G$1&amp;'2_Filter Data'!O67&amp;G$2&amp;'2_Filter Data'!P67&amp;'3_with Format'!G$3&amp;'2_Filter Data'!Q67&amp;G$3&amp;'2_Filter Data'!R67&amp;G$4</f>
        <v>N4*0*0*0*0]</v>
      </c>
      <c r="H69" t="str">
        <f>$H$1&amp;'2_Filter Data'!Y67&amp;$H$2</f>
        <v>QTY*32*0*EA]</v>
      </c>
      <c r="I69" t="str">
        <f>I$1&amp;'2_Filter Data'!T67&amp;I$2&amp;'2_Filter Data'!U67&amp;'3_with Format'!I$3</f>
        <v>LIN*0*VP*0]</v>
      </c>
      <c r="J69" t="str">
        <f>J$1&amp;'2_Filter Data'!V67&amp;J$2&amp;'3_with Format'!J$3</f>
        <v>UIT*EA*0*RS]</v>
      </c>
      <c r="K69" t="str">
        <f>K$1&amp;'2_Filter Data'!W67&amp;K$2&amp;'3_with Format'!K$3</f>
        <v>UIT*EA*0*CA]</v>
      </c>
      <c r="L69" t="str">
        <f>L$1&amp;'2_Filter Data'!X67&amp;L$2&amp;'3_with Format'!L$3</f>
        <v>UIT*EA*0*DI]</v>
      </c>
      <c r="M69" t="str">
        <f>M$1&amp;'2_Filter Data'!AB67&amp;M$2&amp;'3_with Format'!M$3</f>
        <v>REF*CO*0]</v>
      </c>
      <c r="N69" t="str">
        <f>N$1&amp;'2_Filter Data'!B67&amp;N$2&amp;'3_with Format'!N$3</f>
        <v>REF*AU*0]</v>
      </c>
      <c r="O69" t="str">
        <f>O$1&amp;'2_Filter Data'!Z67&amp;O$2&amp;'3_with Format'!O$3</f>
        <v>REF*DI*0]</v>
      </c>
      <c r="P69" t="str">
        <f>P$1&amp;'2_Filter Data'!AA67&amp;P$2&amp;'3_with Format'!P$3</f>
        <v>REF*LI*0]</v>
      </c>
      <c r="Q69" t="str">
        <f>Q$1&amp;'2_Filter Data'!AC67&amp;Q$2&amp;'3_with Format'!Q$3</f>
        <v>DTM*003*0]</v>
      </c>
    </row>
    <row r="70" spans="1:17" x14ac:dyDescent="0.25">
      <c r="A70" t="str">
        <f t="shared" ref="A70:A133" si="1">A$1</f>
        <v>PTD*SD]</v>
      </c>
      <c r="B70" t="str">
        <f>B$1&amp;'2_Filter Data'!C68&amp;B$2&amp;'2_Filter Data'!D68&amp;'3_with Format'!B$3</f>
        <v>N1*ST*0*92*0]</v>
      </c>
      <c r="C70" t="str">
        <f>C$1&amp;'2_Filter Data'!E68&amp;C$2&amp;'2_Filter Data'!F68&amp;'3_with Format'!C$3</f>
        <v>N3*0*0]</v>
      </c>
      <c r="D70" t="str">
        <f>D$1&amp;'2_Filter Data'!G68&amp;D$2&amp;'2_Filter Data'!H68&amp;'3_with Format'!D$3&amp;'2_Filter Data'!I68&amp;D$3&amp;'2_Filter Data'!J68&amp;D$4</f>
        <v>N4*0*0*0*0]</v>
      </c>
      <c r="E70" t="str">
        <f>E$1&amp;'2_Filter Data'!K68&amp;E$2&amp;'2_Filter Data'!L68&amp;'3_with Format'!E$3</f>
        <v>N1*EC*0*92*0]</v>
      </c>
      <c r="F70" t="str">
        <f>F$1&amp;'2_Filter Data'!M68&amp;F$2&amp;'2_Filter Data'!N68&amp;'3_with Format'!F$3</f>
        <v>N3*0*0]</v>
      </c>
      <c r="G70" t="str">
        <f>G$1&amp;'2_Filter Data'!O68&amp;G$2&amp;'2_Filter Data'!P68&amp;'3_with Format'!G$3&amp;'2_Filter Data'!Q68&amp;G$3&amp;'2_Filter Data'!R68&amp;G$4</f>
        <v>N4*0*0*0*0]</v>
      </c>
      <c r="H70" t="str">
        <f>$H$1&amp;'2_Filter Data'!Y68&amp;$H$2</f>
        <v>QTY*32*0*EA]</v>
      </c>
      <c r="I70" t="str">
        <f>I$1&amp;'2_Filter Data'!T68&amp;I$2&amp;'2_Filter Data'!U68&amp;'3_with Format'!I$3</f>
        <v>LIN*0*VP*0]</v>
      </c>
      <c r="J70" t="str">
        <f>J$1&amp;'2_Filter Data'!V68&amp;J$2&amp;'3_with Format'!J$3</f>
        <v>UIT*EA*0*RS]</v>
      </c>
      <c r="K70" t="str">
        <f>K$1&amp;'2_Filter Data'!W68&amp;K$2&amp;'3_with Format'!K$3</f>
        <v>UIT*EA*0*CA]</v>
      </c>
      <c r="L70" t="str">
        <f>L$1&amp;'2_Filter Data'!X68&amp;L$2&amp;'3_with Format'!L$3</f>
        <v>UIT*EA*0*DI]</v>
      </c>
      <c r="M70" t="str">
        <f>M$1&amp;'2_Filter Data'!AB68&amp;M$2&amp;'3_with Format'!M$3</f>
        <v>REF*CO*0]</v>
      </c>
      <c r="N70" t="str">
        <f>N$1&amp;'2_Filter Data'!B68&amp;N$2&amp;'3_with Format'!N$3</f>
        <v>REF*AU*0]</v>
      </c>
      <c r="O70" t="str">
        <f>O$1&amp;'2_Filter Data'!Z68&amp;O$2&amp;'3_with Format'!O$3</f>
        <v>REF*DI*0]</v>
      </c>
      <c r="P70" t="str">
        <f>P$1&amp;'2_Filter Data'!AA68&amp;P$2&amp;'3_with Format'!P$3</f>
        <v>REF*LI*0]</v>
      </c>
      <c r="Q70" t="str">
        <f>Q$1&amp;'2_Filter Data'!AC68&amp;Q$2&amp;'3_with Format'!Q$3</f>
        <v>DTM*003*0]</v>
      </c>
    </row>
    <row r="71" spans="1:17" x14ac:dyDescent="0.25">
      <c r="A71" t="str">
        <f t="shared" si="1"/>
        <v>PTD*SD]</v>
      </c>
      <c r="B71" t="str">
        <f>B$1&amp;'2_Filter Data'!C69&amp;B$2&amp;'2_Filter Data'!D69&amp;'3_with Format'!B$3</f>
        <v>N1*ST*0*92*0]</v>
      </c>
      <c r="C71" t="str">
        <f>C$1&amp;'2_Filter Data'!E69&amp;C$2&amp;'2_Filter Data'!F69&amp;'3_with Format'!C$3</f>
        <v>N3*0*0]</v>
      </c>
      <c r="D71" t="str">
        <f>D$1&amp;'2_Filter Data'!G69&amp;D$2&amp;'2_Filter Data'!H69&amp;'3_with Format'!D$3&amp;'2_Filter Data'!I69&amp;D$3&amp;'2_Filter Data'!J69&amp;D$4</f>
        <v>N4*0*0*0*0]</v>
      </c>
      <c r="E71" t="str">
        <f>E$1&amp;'2_Filter Data'!K69&amp;E$2&amp;'2_Filter Data'!L69&amp;'3_with Format'!E$3</f>
        <v>N1*EC*0*92*0]</v>
      </c>
      <c r="F71" t="str">
        <f>F$1&amp;'2_Filter Data'!M69&amp;F$2&amp;'2_Filter Data'!N69&amp;'3_with Format'!F$3</f>
        <v>N3*0*0]</v>
      </c>
      <c r="G71" t="str">
        <f>G$1&amp;'2_Filter Data'!O69&amp;G$2&amp;'2_Filter Data'!P69&amp;'3_with Format'!G$3&amp;'2_Filter Data'!Q69&amp;G$3&amp;'2_Filter Data'!R69&amp;G$4</f>
        <v>N4*0*0*0*0]</v>
      </c>
      <c r="H71" t="str">
        <f>$H$1&amp;'2_Filter Data'!Y69&amp;$H$2</f>
        <v>QTY*32*0*EA]</v>
      </c>
      <c r="I71" t="str">
        <f>I$1&amp;'2_Filter Data'!T69&amp;I$2&amp;'2_Filter Data'!U69&amp;'3_with Format'!I$3</f>
        <v>LIN*0*VP*0]</v>
      </c>
      <c r="J71" t="str">
        <f>J$1&amp;'2_Filter Data'!V69&amp;J$2&amp;'3_with Format'!J$3</f>
        <v>UIT*EA*0*RS]</v>
      </c>
      <c r="K71" t="str">
        <f>K$1&amp;'2_Filter Data'!W69&amp;K$2&amp;'3_with Format'!K$3</f>
        <v>UIT*EA*0*CA]</v>
      </c>
      <c r="L71" t="str">
        <f>L$1&amp;'2_Filter Data'!X69&amp;L$2&amp;'3_with Format'!L$3</f>
        <v>UIT*EA*0*DI]</v>
      </c>
      <c r="M71" t="str">
        <f>M$1&amp;'2_Filter Data'!AB69&amp;M$2&amp;'3_with Format'!M$3</f>
        <v>REF*CO*0]</v>
      </c>
      <c r="N71" t="str">
        <f>N$1&amp;'2_Filter Data'!B69&amp;N$2&amp;'3_with Format'!N$3</f>
        <v>REF*AU*0]</v>
      </c>
      <c r="O71" t="str">
        <f>O$1&amp;'2_Filter Data'!Z69&amp;O$2&amp;'3_with Format'!O$3</f>
        <v>REF*DI*0]</v>
      </c>
      <c r="P71" t="str">
        <f>P$1&amp;'2_Filter Data'!AA69&amp;P$2&amp;'3_with Format'!P$3</f>
        <v>REF*LI*0]</v>
      </c>
      <c r="Q71" t="str">
        <f>Q$1&amp;'2_Filter Data'!AC69&amp;Q$2&amp;'3_with Format'!Q$3</f>
        <v>DTM*003*0]</v>
      </c>
    </row>
    <row r="72" spans="1:17" x14ac:dyDescent="0.25">
      <c r="A72" t="str">
        <f t="shared" si="1"/>
        <v>PTD*SD]</v>
      </c>
      <c r="B72" t="str">
        <f>B$1&amp;'2_Filter Data'!C70&amp;B$2&amp;'2_Filter Data'!D70&amp;'3_with Format'!B$3</f>
        <v>N1*ST*0*92*0]</v>
      </c>
      <c r="C72" t="str">
        <f>C$1&amp;'2_Filter Data'!E70&amp;C$2&amp;'2_Filter Data'!F70&amp;'3_with Format'!C$3</f>
        <v>N3*0*0]</v>
      </c>
      <c r="D72" t="str">
        <f>D$1&amp;'2_Filter Data'!G70&amp;D$2&amp;'2_Filter Data'!H70&amp;'3_with Format'!D$3&amp;'2_Filter Data'!I70&amp;D$3&amp;'2_Filter Data'!J70&amp;D$4</f>
        <v>N4*0*0*0*0]</v>
      </c>
      <c r="E72" t="str">
        <f>E$1&amp;'2_Filter Data'!K70&amp;E$2&amp;'2_Filter Data'!L70&amp;'3_with Format'!E$3</f>
        <v>N1*EC*0*92*0]</v>
      </c>
      <c r="F72" t="str">
        <f>F$1&amp;'2_Filter Data'!M70&amp;F$2&amp;'2_Filter Data'!N70&amp;'3_with Format'!F$3</f>
        <v>N3*0*0]</v>
      </c>
      <c r="G72" t="str">
        <f>G$1&amp;'2_Filter Data'!O70&amp;G$2&amp;'2_Filter Data'!P70&amp;'3_with Format'!G$3&amp;'2_Filter Data'!Q70&amp;G$3&amp;'2_Filter Data'!R70&amp;G$4</f>
        <v>N4*0*0*0*0]</v>
      </c>
      <c r="H72" t="str">
        <f>$H$1&amp;'2_Filter Data'!Y70&amp;$H$2</f>
        <v>QTY*32*0*EA]</v>
      </c>
      <c r="I72" t="str">
        <f>I$1&amp;'2_Filter Data'!T70&amp;I$2&amp;'2_Filter Data'!U70&amp;'3_with Format'!I$3</f>
        <v>LIN*0*VP*0]</v>
      </c>
      <c r="J72" t="str">
        <f>J$1&amp;'2_Filter Data'!V70&amp;J$2&amp;'3_with Format'!J$3</f>
        <v>UIT*EA*0*RS]</v>
      </c>
      <c r="K72" t="str">
        <f>K$1&amp;'2_Filter Data'!W70&amp;K$2&amp;'3_with Format'!K$3</f>
        <v>UIT*EA*0*CA]</v>
      </c>
      <c r="L72" t="str">
        <f>L$1&amp;'2_Filter Data'!X70&amp;L$2&amp;'3_with Format'!L$3</f>
        <v>UIT*EA*0*DI]</v>
      </c>
      <c r="M72" t="str">
        <f>M$1&amp;'2_Filter Data'!AB70&amp;M$2&amp;'3_with Format'!M$3</f>
        <v>REF*CO*0]</v>
      </c>
      <c r="N72" t="str">
        <f>N$1&amp;'2_Filter Data'!B70&amp;N$2&amp;'3_with Format'!N$3</f>
        <v>REF*AU*0]</v>
      </c>
      <c r="O72" t="str">
        <f>O$1&amp;'2_Filter Data'!Z70&amp;O$2&amp;'3_with Format'!O$3</f>
        <v>REF*DI*0]</v>
      </c>
      <c r="P72" t="str">
        <f>P$1&amp;'2_Filter Data'!AA70&amp;P$2&amp;'3_with Format'!P$3</f>
        <v>REF*LI*0]</v>
      </c>
      <c r="Q72" t="str">
        <f>Q$1&amp;'2_Filter Data'!AC70&amp;Q$2&amp;'3_with Format'!Q$3</f>
        <v>DTM*003*0]</v>
      </c>
    </row>
    <row r="73" spans="1:17" x14ac:dyDescent="0.25">
      <c r="A73" t="str">
        <f t="shared" si="1"/>
        <v>PTD*SD]</v>
      </c>
      <c r="B73" t="str">
        <f>B$1&amp;'2_Filter Data'!C71&amp;B$2&amp;'2_Filter Data'!D71&amp;'3_with Format'!B$3</f>
        <v>N1*ST*0*92*0]</v>
      </c>
      <c r="C73" t="str">
        <f>C$1&amp;'2_Filter Data'!E71&amp;C$2&amp;'2_Filter Data'!F71&amp;'3_with Format'!C$3</f>
        <v>N3*0*0]</v>
      </c>
      <c r="D73" t="str">
        <f>D$1&amp;'2_Filter Data'!G71&amp;D$2&amp;'2_Filter Data'!H71&amp;'3_with Format'!D$3&amp;'2_Filter Data'!I71&amp;D$3&amp;'2_Filter Data'!J71&amp;D$4</f>
        <v>N4*0*0*0*0]</v>
      </c>
      <c r="E73" t="str">
        <f>E$1&amp;'2_Filter Data'!K71&amp;E$2&amp;'2_Filter Data'!L71&amp;'3_with Format'!E$3</f>
        <v>N1*EC*0*92*0]</v>
      </c>
      <c r="F73" t="str">
        <f>F$1&amp;'2_Filter Data'!M71&amp;F$2&amp;'2_Filter Data'!N71&amp;'3_with Format'!F$3</f>
        <v>N3*0*0]</v>
      </c>
      <c r="G73" t="str">
        <f>G$1&amp;'2_Filter Data'!O71&amp;G$2&amp;'2_Filter Data'!P71&amp;'3_with Format'!G$3&amp;'2_Filter Data'!Q71&amp;G$3&amp;'2_Filter Data'!R71&amp;G$4</f>
        <v>N4*0*0*0*0]</v>
      </c>
      <c r="H73" t="str">
        <f>$H$1&amp;'2_Filter Data'!Y71&amp;$H$2</f>
        <v>QTY*32*0*EA]</v>
      </c>
      <c r="I73" t="str">
        <f>I$1&amp;'2_Filter Data'!T71&amp;I$2&amp;'2_Filter Data'!U71&amp;'3_with Format'!I$3</f>
        <v>LIN*0*VP*0]</v>
      </c>
      <c r="J73" t="str">
        <f>J$1&amp;'2_Filter Data'!V71&amp;J$2&amp;'3_with Format'!J$3</f>
        <v>UIT*EA*0*RS]</v>
      </c>
      <c r="K73" t="str">
        <f>K$1&amp;'2_Filter Data'!W71&amp;K$2&amp;'3_with Format'!K$3</f>
        <v>UIT*EA*0*CA]</v>
      </c>
      <c r="L73" t="str">
        <f>L$1&amp;'2_Filter Data'!X71&amp;L$2&amp;'3_with Format'!L$3</f>
        <v>UIT*EA*0*DI]</v>
      </c>
      <c r="M73" t="str">
        <f>M$1&amp;'2_Filter Data'!AB71&amp;M$2&amp;'3_with Format'!M$3</f>
        <v>REF*CO*0]</v>
      </c>
      <c r="N73" t="str">
        <f>N$1&amp;'2_Filter Data'!B71&amp;N$2&amp;'3_with Format'!N$3</f>
        <v>REF*AU*0]</v>
      </c>
      <c r="O73" t="str">
        <f>O$1&amp;'2_Filter Data'!Z71&amp;O$2&amp;'3_with Format'!O$3</f>
        <v>REF*DI*0]</v>
      </c>
      <c r="P73" t="str">
        <f>P$1&amp;'2_Filter Data'!AA71&amp;P$2&amp;'3_with Format'!P$3</f>
        <v>REF*LI*0]</v>
      </c>
      <c r="Q73" t="str">
        <f>Q$1&amp;'2_Filter Data'!AC71&amp;Q$2&amp;'3_with Format'!Q$3</f>
        <v>DTM*003*0]</v>
      </c>
    </row>
    <row r="74" spans="1:17" x14ac:dyDescent="0.25">
      <c r="A74" t="str">
        <f t="shared" si="1"/>
        <v>PTD*SD]</v>
      </c>
      <c r="B74" t="str">
        <f>B$1&amp;'2_Filter Data'!C72&amp;B$2&amp;'2_Filter Data'!D72&amp;'3_with Format'!B$3</f>
        <v>N1*ST*0*92*0]</v>
      </c>
      <c r="C74" t="str">
        <f>C$1&amp;'2_Filter Data'!E72&amp;C$2&amp;'2_Filter Data'!F72&amp;'3_with Format'!C$3</f>
        <v>N3*0*0]</v>
      </c>
      <c r="D74" t="str">
        <f>D$1&amp;'2_Filter Data'!G72&amp;D$2&amp;'2_Filter Data'!H72&amp;'3_with Format'!D$3&amp;'2_Filter Data'!I72&amp;D$3&amp;'2_Filter Data'!J72&amp;D$4</f>
        <v>N4*0*0*0*0]</v>
      </c>
      <c r="E74" t="str">
        <f>E$1&amp;'2_Filter Data'!K72&amp;E$2&amp;'2_Filter Data'!L72&amp;'3_with Format'!E$3</f>
        <v>N1*EC*0*92*0]</v>
      </c>
      <c r="F74" t="str">
        <f>F$1&amp;'2_Filter Data'!M72&amp;F$2&amp;'2_Filter Data'!N72&amp;'3_with Format'!F$3</f>
        <v>N3*0*0]</v>
      </c>
      <c r="G74" t="str">
        <f>G$1&amp;'2_Filter Data'!O72&amp;G$2&amp;'2_Filter Data'!P72&amp;'3_with Format'!G$3&amp;'2_Filter Data'!Q72&amp;G$3&amp;'2_Filter Data'!R72&amp;G$4</f>
        <v>N4*0*0*0*0]</v>
      </c>
      <c r="H74" t="str">
        <f>$H$1&amp;'2_Filter Data'!Y72&amp;$H$2</f>
        <v>QTY*32*0*EA]</v>
      </c>
      <c r="I74" t="str">
        <f>I$1&amp;'2_Filter Data'!T72&amp;I$2&amp;'2_Filter Data'!U72&amp;'3_with Format'!I$3</f>
        <v>LIN*0*VP*0]</v>
      </c>
      <c r="J74" t="str">
        <f>J$1&amp;'2_Filter Data'!V72&amp;J$2&amp;'3_with Format'!J$3</f>
        <v>UIT*EA*0*RS]</v>
      </c>
      <c r="K74" t="str">
        <f>K$1&amp;'2_Filter Data'!W72&amp;K$2&amp;'3_with Format'!K$3</f>
        <v>UIT*EA*0*CA]</v>
      </c>
      <c r="L74" t="str">
        <f>L$1&amp;'2_Filter Data'!X72&amp;L$2&amp;'3_with Format'!L$3</f>
        <v>UIT*EA*0*DI]</v>
      </c>
      <c r="M74" t="str">
        <f>M$1&amp;'2_Filter Data'!AB72&amp;M$2&amp;'3_with Format'!M$3</f>
        <v>REF*CO*0]</v>
      </c>
      <c r="N74" t="str">
        <f>N$1&amp;'2_Filter Data'!B72&amp;N$2&amp;'3_with Format'!N$3</f>
        <v>REF*AU*0]</v>
      </c>
      <c r="O74" t="str">
        <f>O$1&amp;'2_Filter Data'!Z72&amp;O$2&amp;'3_with Format'!O$3</f>
        <v>REF*DI*0]</v>
      </c>
      <c r="P74" t="str">
        <f>P$1&amp;'2_Filter Data'!AA72&amp;P$2&amp;'3_with Format'!P$3</f>
        <v>REF*LI*0]</v>
      </c>
      <c r="Q74" t="str">
        <f>Q$1&amp;'2_Filter Data'!AC72&amp;Q$2&amp;'3_with Format'!Q$3</f>
        <v>DTM*003*0]</v>
      </c>
    </row>
    <row r="75" spans="1:17" x14ac:dyDescent="0.25">
      <c r="A75" t="str">
        <f t="shared" si="1"/>
        <v>PTD*SD]</v>
      </c>
      <c r="B75" t="str">
        <f>B$1&amp;'2_Filter Data'!C73&amp;B$2&amp;'2_Filter Data'!D73&amp;'3_with Format'!B$3</f>
        <v>N1*ST*0*92*0]</v>
      </c>
      <c r="C75" t="str">
        <f>C$1&amp;'2_Filter Data'!E73&amp;C$2&amp;'2_Filter Data'!F73&amp;'3_with Format'!C$3</f>
        <v>N3*0*0]</v>
      </c>
      <c r="D75" t="str">
        <f>D$1&amp;'2_Filter Data'!G73&amp;D$2&amp;'2_Filter Data'!H73&amp;'3_with Format'!D$3&amp;'2_Filter Data'!I73&amp;D$3&amp;'2_Filter Data'!J73&amp;D$4</f>
        <v>N4*0*0*0*0]</v>
      </c>
      <c r="E75" t="str">
        <f>E$1&amp;'2_Filter Data'!K73&amp;E$2&amp;'2_Filter Data'!L73&amp;'3_with Format'!E$3</f>
        <v>N1*EC*0*92*0]</v>
      </c>
      <c r="F75" t="str">
        <f>F$1&amp;'2_Filter Data'!M73&amp;F$2&amp;'2_Filter Data'!N73&amp;'3_with Format'!F$3</f>
        <v>N3*0*0]</v>
      </c>
      <c r="G75" t="str">
        <f>G$1&amp;'2_Filter Data'!O73&amp;G$2&amp;'2_Filter Data'!P73&amp;'3_with Format'!G$3&amp;'2_Filter Data'!Q73&amp;G$3&amp;'2_Filter Data'!R73&amp;G$4</f>
        <v>N4*0*0*0*0]</v>
      </c>
      <c r="H75" t="str">
        <f>$H$1&amp;'2_Filter Data'!Y73&amp;$H$2</f>
        <v>QTY*32*0*EA]</v>
      </c>
      <c r="I75" t="str">
        <f>I$1&amp;'2_Filter Data'!T73&amp;I$2&amp;'2_Filter Data'!U73&amp;'3_with Format'!I$3</f>
        <v>LIN*0*VP*0]</v>
      </c>
      <c r="J75" t="str">
        <f>J$1&amp;'2_Filter Data'!V73&amp;J$2&amp;'3_with Format'!J$3</f>
        <v>UIT*EA*0*RS]</v>
      </c>
      <c r="K75" t="str">
        <f>K$1&amp;'2_Filter Data'!W73&amp;K$2&amp;'3_with Format'!K$3</f>
        <v>UIT*EA*0*CA]</v>
      </c>
      <c r="L75" t="str">
        <f>L$1&amp;'2_Filter Data'!X73&amp;L$2&amp;'3_with Format'!L$3</f>
        <v>UIT*EA*0*DI]</v>
      </c>
      <c r="M75" t="str">
        <f>M$1&amp;'2_Filter Data'!AB73&amp;M$2&amp;'3_with Format'!M$3</f>
        <v>REF*CO*0]</v>
      </c>
      <c r="N75" t="str">
        <f>N$1&amp;'2_Filter Data'!B73&amp;N$2&amp;'3_with Format'!N$3</f>
        <v>REF*AU*0]</v>
      </c>
      <c r="O75" t="str">
        <f>O$1&amp;'2_Filter Data'!Z73&amp;O$2&amp;'3_with Format'!O$3</f>
        <v>REF*DI*0]</v>
      </c>
      <c r="P75" t="str">
        <f>P$1&amp;'2_Filter Data'!AA73&amp;P$2&amp;'3_with Format'!P$3</f>
        <v>REF*LI*0]</v>
      </c>
      <c r="Q75" t="str">
        <f>Q$1&amp;'2_Filter Data'!AC73&amp;Q$2&amp;'3_with Format'!Q$3</f>
        <v>DTM*003*0]</v>
      </c>
    </row>
    <row r="76" spans="1:17" x14ac:dyDescent="0.25">
      <c r="A76" t="str">
        <f t="shared" si="1"/>
        <v>PTD*SD]</v>
      </c>
      <c r="B76" t="str">
        <f>B$1&amp;'2_Filter Data'!C74&amp;B$2&amp;'2_Filter Data'!D74&amp;'3_with Format'!B$3</f>
        <v>N1*ST*0*92*0]</v>
      </c>
      <c r="C76" t="str">
        <f>C$1&amp;'2_Filter Data'!E74&amp;C$2&amp;'2_Filter Data'!F74&amp;'3_with Format'!C$3</f>
        <v>N3*0*0]</v>
      </c>
      <c r="D76" t="str">
        <f>D$1&amp;'2_Filter Data'!G74&amp;D$2&amp;'2_Filter Data'!H74&amp;'3_with Format'!D$3&amp;'2_Filter Data'!I74&amp;D$3&amp;'2_Filter Data'!J74&amp;D$4</f>
        <v>N4*0*0*0*0]</v>
      </c>
      <c r="E76" t="str">
        <f>E$1&amp;'2_Filter Data'!K74&amp;E$2&amp;'2_Filter Data'!L74&amp;'3_with Format'!E$3</f>
        <v>N1*EC*0*92*0]</v>
      </c>
      <c r="F76" t="str">
        <f>F$1&amp;'2_Filter Data'!M74&amp;F$2&amp;'2_Filter Data'!N74&amp;'3_with Format'!F$3</f>
        <v>N3*0*0]</v>
      </c>
      <c r="G76" t="str">
        <f>G$1&amp;'2_Filter Data'!O74&amp;G$2&amp;'2_Filter Data'!P74&amp;'3_with Format'!G$3&amp;'2_Filter Data'!Q74&amp;G$3&amp;'2_Filter Data'!R74&amp;G$4</f>
        <v>N4*0*0*0*0]</v>
      </c>
      <c r="H76" t="str">
        <f>$H$1&amp;'2_Filter Data'!Y74&amp;$H$2</f>
        <v>QTY*32*0*EA]</v>
      </c>
      <c r="I76" t="str">
        <f>I$1&amp;'2_Filter Data'!T74&amp;I$2&amp;'2_Filter Data'!U74&amp;'3_with Format'!I$3</f>
        <v>LIN*0*VP*0]</v>
      </c>
      <c r="J76" t="str">
        <f>J$1&amp;'2_Filter Data'!V74&amp;J$2&amp;'3_with Format'!J$3</f>
        <v>UIT*EA*0*RS]</v>
      </c>
      <c r="K76" t="str">
        <f>K$1&amp;'2_Filter Data'!W74&amp;K$2&amp;'3_with Format'!K$3</f>
        <v>UIT*EA*0*CA]</v>
      </c>
      <c r="L76" t="str">
        <f>L$1&amp;'2_Filter Data'!X74&amp;L$2&amp;'3_with Format'!L$3</f>
        <v>UIT*EA*0*DI]</v>
      </c>
      <c r="M76" t="str">
        <f>M$1&amp;'2_Filter Data'!AB74&amp;M$2&amp;'3_with Format'!M$3</f>
        <v>REF*CO*0]</v>
      </c>
      <c r="N76" t="str">
        <f>N$1&amp;'2_Filter Data'!B74&amp;N$2&amp;'3_with Format'!N$3</f>
        <v>REF*AU*0]</v>
      </c>
      <c r="O76" t="str">
        <f>O$1&amp;'2_Filter Data'!Z74&amp;O$2&amp;'3_with Format'!O$3</f>
        <v>REF*DI*0]</v>
      </c>
      <c r="P76" t="str">
        <f>P$1&amp;'2_Filter Data'!AA74&amp;P$2&amp;'3_with Format'!P$3</f>
        <v>REF*LI*0]</v>
      </c>
      <c r="Q76" t="str">
        <f>Q$1&amp;'2_Filter Data'!AC74&amp;Q$2&amp;'3_with Format'!Q$3</f>
        <v>DTM*003*0]</v>
      </c>
    </row>
    <row r="77" spans="1:17" x14ac:dyDescent="0.25">
      <c r="A77" t="str">
        <f t="shared" si="1"/>
        <v>PTD*SD]</v>
      </c>
      <c r="B77" t="str">
        <f>B$1&amp;'2_Filter Data'!C75&amp;B$2&amp;'2_Filter Data'!D75&amp;'3_with Format'!B$3</f>
        <v>N1*ST*0*92*0]</v>
      </c>
      <c r="C77" t="str">
        <f>C$1&amp;'2_Filter Data'!E75&amp;C$2&amp;'2_Filter Data'!F75&amp;'3_with Format'!C$3</f>
        <v>N3*0*0]</v>
      </c>
      <c r="D77" t="str">
        <f>D$1&amp;'2_Filter Data'!G75&amp;D$2&amp;'2_Filter Data'!H75&amp;'3_with Format'!D$3&amp;'2_Filter Data'!I75&amp;D$3&amp;'2_Filter Data'!J75&amp;D$4</f>
        <v>N4*0*0*0*0]</v>
      </c>
      <c r="E77" t="str">
        <f>E$1&amp;'2_Filter Data'!K75&amp;E$2&amp;'2_Filter Data'!L75&amp;'3_with Format'!E$3</f>
        <v>N1*EC*0*92*0]</v>
      </c>
      <c r="F77" t="str">
        <f>F$1&amp;'2_Filter Data'!M75&amp;F$2&amp;'2_Filter Data'!N75&amp;'3_with Format'!F$3</f>
        <v>N3*0*0]</v>
      </c>
      <c r="G77" t="str">
        <f>G$1&amp;'2_Filter Data'!O75&amp;G$2&amp;'2_Filter Data'!P75&amp;'3_with Format'!G$3&amp;'2_Filter Data'!Q75&amp;G$3&amp;'2_Filter Data'!R75&amp;G$4</f>
        <v>N4*0*0*0*0]</v>
      </c>
      <c r="H77" t="str">
        <f>$H$1&amp;'2_Filter Data'!Y75&amp;$H$2</f>
        <v>QTY*32*0*EA]</v>
      </c>
      <c r="I77" t="str">
        <f>I$1&amp;'2_Filter Data'!T75&amp;I$2&amp;'2_Filter Data'!U75&amp;'3_with Format'!I$3</f>
        <v>LIN*0*VP*0]</v>
      </c>
      <c r="J77" t="str">
        <f>J$1&amp;'2_Filter Data'!V75&amp;J$2&amp;'3_with Format'!J$3</f>
        <v>UIT*EA*0*RS]</v>
      </c>
      <c r="K77" t="str">
        <f>K$1&amp;'2_Filter Data'!W75&amp;K$2&amp;'3_with Format'!K$3</f>
        <v>UIT*EA*0*CA]</v>
      </c>
      <c r="L77" t="str">
        <f>L$1&amp;'2_Filter Data'!X75&amp;L$2&amp;'3_with Format'!L$3</f>
        <v>UIT*EA*0*DI]</v>
      </c>
      <c r="M77" t="str">
        <f>M$1&amp;'2_Filter Data'!AB75&amp;M$2&amp;'3_with Format'!M$3</f>
        <v>REF*CO*0]</v>
      </c>
      <c r="N77" t="str">
        <f>N$1&amp;'2_Filter Data'!B75&amp;N$2&amp;'3_with Format'!N$3</f>
        <v>REF*AU*0]</v>
      </c>
      <c r="O77" t="str">
        <f>O$1&amp;'2_Filter Data'!Z75&amp;O$2&amp;'3_with Format'!O$3</f>
        <v>REF*DI*0]</v>
      </c>
      <c r="P77" t="str">
        <f>P$1&amp;'2_Filter Data'!AA75&amp;P$2&amp;'3_with Format'!P$3</f>
        <v>REF*LI*0]</v>
      </c>
      <c r="Q77" t="str">
        <f>Q$1&amp;'2_Filter Data'!AC75&amp;Q$2&amp;'3_with Format'!Q$3</f>
        <v>DTM*003*0]</v>
      </c>
    </row>
    <row r="78" spans="1:17" x14ac:dyDescent="0.25">
      <c r="A78" t="str">
        <f t="shared" si="1"/>
        <v>PTD*SD]</v>
      </c>
      <c r="B78" t="str">
        <f>B$1&amp;'2_Filter Data'!C76&amp;B$2&amp;'2_Filter Data'!D76&amp;'3_with Format'!B$3</f>
        <v>N1*ST*0*92*0]</v>
      </c>
      <c r="C78" t="str">
        <f>C$1&amp;'2_Filter Data'!E76&amp;C$2&amp;'2_Filter Data'!F76&amp;'3_with Format'!C$3</f>
        <v>N3*0*0]</v>
      </c>
      <c r="D78" t="str">
        <f>D$1&amp;'2_Filter Data'!G76&amp;D$2&amp;'2_Filter Data'!H76&amp;'3_with Format'!D$3&amp;'2_Filter Data'!I76&amp;D$3&amp;'2_Filter Data'!J76&amp;D$4</f>
        <v>N4*0*0*0*0]</v>
      </c>
      <c r="E78" t="str">
        <f>E$1&amp;'2_Filter Data'!K76&amp;E$2&amp;'2_Filter Data'!L76&amp;'3_with Format'!E$3</f>
        <v>N1*EC*0*92*0]</v>
      </c>
      <c r="F78" t="str">
        <f>F$1&amp;'2_Filter Data'!M76&amp;F$2&amp;'2_Filter Data'!N76&amp;'3_with Format'!F$3</f>
        <v>N3*0*0]</v>
      </c>
      <c r="G78" t="str">
        <f>G$1&amp;'2_Filter Data'!O76&amp;G$2&amp;'2_Filter Data'!P76&amp;'3_with Format'!G$3&amp;'2_Filter Data'!Q76&amp;G$3&amp;'2_Filter Data'!R76&amp;G$4</f>
        <v>N4*0*0*0*0]</v>
      </c>
      <c r="H78" t="str">
        <f>$H$1&amp;'2_Filter Data'!Y76&amp;$H$2</f>
        <v>QTY*32*0*EA]</v>
      </c>
      <c r="I78" t="str">
        <f>I$1&amp;'2_Filter Data'!T76&amp;I$2&amp;'2_Filter Data'!U76&amp;'3_with Format'!I$3</f>
        <v>LIN*0*VP*0]</v>
      </c>
      <c r="J78" t="str">
        <f>J$1&amp;'2_Filter Data'!V76&amp;J$2&amp;'3_with Format'!J$3</f>
        <v>UIT*EA*0*RS]</v>
      </c>
      <c r="K78" t="str">
        <f>K$1&amp;'2_Filter Data'!W76&amp;K$2&amp;'3_with Format'!K$3</f>
        <v>UIT*EA*0*CA]</v>
      </c>
      <c r="L78" t="str">
        <f>L$1&amp;'2_Filter Data'!X76&amp;L$2&amp;'3_with Format'!L$3</f>
        <v>UIT*EA*0*DI]</v>
      </c>
      <c r="M78" t="str">
        <f>M$1&amp;'2_Filter Data'!AB76&amp;M$2&amp;'3_with Format'!M$3</f>
        <v>REF*CO*0]</v>
      </c>
      <c r="N78" t="str">
        <f>N$1&amp;'2_Filter Data'!B76&amp;N$2&amp;'3_with Format'!N$3</f>
        <v>REF*AU*0]</v>
      </c>
      <c r="O78" t="str">
        <f>O$1&amp;'2_Filter Data'!Z76&amp;O$2&amp;'3_with Format'!O$3</f>
        <v>REF*DI*0]</v>
      </c>
      <c r="P78" t="str">
        <f>P$1&amp;'2_Filter Data'!AA76&amp;P$2&amp;'3_with Format'!P$3</f>
        <v>REF*LI*0]</v>
      </c>
      <c r="Q78" t="str">
        <f>Q$1&amp;'2_Filter Data'!AC76&amp;Q$2&amp;'3_with Format'!Q$3</f>
        <v>DTM*003*0]</v>
      </c>
    </row>
    <row r="79" spans="1:17" x14ac:dyDescent="0.25">
      <c r="A79" t="str">
        <f t="shared" si="1"/>
        <v>PTD*SD]</v>
      </c>
      <c r="B79" t="str">
        <f>B$1&amp;'2_Filter Data'!C77&amp;B$2&amp;'2_Filter Data'!D77&amp;'3_with Format'!B$3</f>
        <v>N1*ST*0*92*0]</v>
      </c>
      <c r="C79" t="str">
        <f>C$1&amp;'2_Filter Data'!E77&amp;C$2&amp;'2_Filter Data'!F77&amp;'3_with Format'!C$3</f>
        <v>N3*0*0]</v>
      </c>
      <c r="D79" t="str">
        <f>D$1&amp;'2_Filter Data'!G77&amp;D$2&amp;'2_Filter Data'!H77&amp;'3_with Format'!D$3&amp;'2_Filter Data'!I77&amp;D$3&amp;'2_Filter Data'!J77&amp;D$4</f>
        <v>N4*0*0*0*0]</v>
      </c>
      <c r="E79" t="str">
        <f>E$1&amp;'2_Filter Data'!K77&amp;E$2&amp;'2_Filter Data'!L77&amp;'3_with Format'!E$3</f>
        <v>N1*EC*0*92*0]</v>
      </c>
      <c r="F79" t="str">
        <f>F$1&amp;'2_Filter Data'!M77&amp;F$2&amp;'2_Filter Data'!N77&amp;'3_with Format'!F$3</f>
        <v>N3*0*0]</v>
      </c>
      <c r="G79" t="str">
        <f>G$1&amp;'2_Filter Data'!O77&amp;G$2&amp;'2_Filter Data'!P77&amp;'3_with Format'!G$3&amp;'2_Filter Data'!Q77&amp;G$3&amp;'2_Filter Data'!R77&amp;G$4</f>
        <v>N4*0*0*0*0]</v>
      </c>
      <c r="H79" t="str">
        <f>$H$1&amp;'2_Filter Data'!Y77&amp;$H$2</f>
        <v>QTY*32*0*EA]</v>
      </c>
      <c r="I79" t="str">
        <f>I$1&amp;'2_Filter Data'!T77&amp;I$2&amp;'2_Filter Data'!U77&amp;'3_with Format'!I$3</f>
        <v>LIN*0*VP*0]</v>
      </c>
      <c r="J79" t="str">
        <f>J$1&amp;'2_Filter Data'!V77&amp;J$2&amp;'3_with Format'!J$3</f>
        <v>UIT*EA*0*RS]</v>
      </c>
      <c r="K79" t="str">
        <f>K$1&amp;'2_Filter Data'!W77&amp;K$2&amp;'3_with Format'!K$3</f>
        <v>UIT*EA*0*CA]</v>
      </c>
      <c r="L79" t="str">
        <f>L$1&amp;'2_Filter Data'!X77&amp;L$2&amp;'3_with Format'!L$3</f>
        <v>UIT*EA*0*DI]</v>
      </c>
      <c r="M79" t="str">
        <f>M$1&amp;'2_Filter Data'!AB77&amp;M$2&amp;'3_with Format'!M$3</f>
        <v>REF*CO*0]</v>
      </c>
      <c r="N79" t="str">
        <f>N$1&amp;'2_Filter Data'!B77&amp;N$2&amp;'3_with Format'!N$3</f>
        <v>REF*AU*0]</v>
      </c>
      <c r="O79" t="str">
        <f>O$1&amp;'2_Filter Data'!Z77&amp;O$2&amp;'3_with Format'!O$3</f>
        <v>REF*DI*0]</v>
      </c>
      <c r="P79" t="str">
        <f>P$1&amp;'2_Filter Data'!AA77&amp;P$2&amp;'3_with Format'!P$3</f>
        <v>REF*LI*0]</v>
      </c>
      <c r="Q79" t="str">
        <f>Q$1&amp;'2_Filter Data'!AC77&amp;Q$2&amp;'3_with Format'!Q$3</f>
        <v>DTM*003*0]</v>
      </c>
    </row>
    <row r="80" spans="1:17" x14ac:dyDescent="0.25">
      <c r="A80" t="str">
        <f t="shared" si="1"/>
        <v>PTD*SD]</v>
      </c>
      <c r="B80" t="str">
        <f>B$1&amp;'2_Filter Data'!C78&amp;B$2&amp;'2_Filter Data'!D78&amp;'3_with Format'!B$3</f>
        <v>N1*ST*0*92*0]</v>
      </c>
      <c r="C80" t="str">
        <f>C$1&amp;'2_Filter Data'!E78&amp;C$2&amp;'2_Filter Data'!F78&amp;'3_with Format'!C$3</f>
        <v>N3*0*0]</v>
      </c>
      <c r="D80" t="str">
        <f>D$1&amp;'2_Filter Data'!G78&amp;D$2&amp;'2_Filter Data'!H78&amp;'3_with Format'!D$3&amp;'2_Filter Data'!I78&amp;D$3&amp;'2_Filter Data'!J78&amp;D$4</f>
        <v>N4*0*0*0*0]</v>
      </c>
      <c r="E80" t="str">
        <f>E$1&amp;'2_Filter Data'!K78&amp;E$2&amp;'2_Filter Data'!L78&amp;'3_with Format'!E$3</f>
        <v>N1*EC*0*92*0]</v>
      </c>
      <c r="F80" t="str">
        <f>F$1&amp;'2_Filter Data'!M78&amp;F$2&amp;'2_Filter Data'!N78&amp;'3_with Format'!F$3</f>
        <v>N3*0*0]</v>
      </c>
      <c r="G80" t="str">
        <f>G$1&amp;'2_Filter Data'!O78&amp;G$2&amp;'2_Filter Data'!P78&amp;'3_with Format'!G$3&amp;'2_Filter Data'!Q78&amp;G$3&amp;'2_Filter Data'!R78&amp;G$4</f>
        <v>N4*0*0*0*0]</v>
      </c>
      <c r="H80" t="str">
        <f>$H$1&amp;'2_Filter Data'!Y78&amp;$H$2</f>
        <v>QTY*32*0*EA]</v>
      </c>
      <c r="I80" t="str">
        <f>I$1&amp;'2_Filter Data'!T78&amp;I$2&amp;'2_Filter Data'!U78&amp;'3_with Format'!I$3</f>
        <v>LIN*0*VP*0]</v>
      </c>
      <c r="J80" t="str">
        <f>J$1&amp;'2_Filter Data'!V78&amp;J$2&amp;'3_with Format'!J$3</f>
        <v>UIT*EA*0*RS]</v>
      </c>
      <c r="K80" t="str">
        <f>K$1&amp;'2_Filter Data'!W78&amp;K$2&amp;'3_with Format'!K$3</f>
        <v>UIT*EA*0*CA]</v>
      </c>
      <c r="L80" t="str">
        <f>L$1&amp;'2_Filter Data'!X78&amp;L$2&amp;'3_with Format'!L$3</f>
        <v>UIT*EA*0*DI]</v>
      </c>
      <c r="M80" t="str">
        <f>M$1&amp;'2_Filter Data'!AB78&amp;M$2&amp;'3_with Format'!M$3</f>
        <v>REF*CO*0]</v>
      </c>
      <c r="N80" t="str">
        <f>N$1&amp;'2_Filter Data'!B78&amp;N$2&amp;'3_with Format'!N$3</f>
        <v>REF*AU*0]</v>
      </c>
      <c r="O80" t="str">
        <f>O$1&amp;'2_Filter Data'!Z78&amp;O$2&amp;'3_with Format'!O$3</f>
        <v>REF*DI*0]</v>
      </c>
      <c r="P80" t="str">
        <f>P$1&amp;'2_Filter Data'!AA78&amp;P$2&amp;'3_with Format'!P$3</f>
        <v>REF*LI*0]</v>
      </c>
      <c r="Q80" t="str">
        <f>Q$1&amp;'2_Filter Data'!AC78&amp;Q$2&amp;'3_with Format'!Q$3</f>
        <v>DTM*003*0]</v>
      </c>
    </row>
    <row r="81" spans="1:17" x14ac:dyDescent="0.25">
      <c r="A81" t="str">
        <f t="shared" si="1"/>
        <v>PTD*SD]</v>
      </c>
      <c r="B81" t="str">
        <f>B$1&amp;'2_Filter Data'!C79&amp;B$2&amp;'2_Filter Data'!D79&amp;'3_with Format'!B$3</f>
        <v>N1*ST*0*92*0]</v>
      </c>
      <c r="C81" t="str">
        <f>C$1&amp;'2_Filter Data'!E79&amp;C$2&amp;'2_Filter Data'!F79&amp;'3_with Format'!C$3</f>
        <v>N3*0*0]</v>
      </c>
      <c r="D81" t="str">
        <f>D$1&amp;'2_Filter Data'!G79&amp;D$2&amp;'2_Filter Data'!H79&amp;'3_with Format'!D$3&amp;'2_Filter Data'!I79&amp;D$3&amp;'2_Filter Data'!J79&amp;D$4</f>
        <v>N4*0*0*0*0]</v>
      </c>
      <c r="E81" t="str">
        <f>E$1&amp;'2_Filter Data'!K79&amp;E$2&amp;'2_Filter Data'!L79&amp;'3_with Format'!E$3</f>
        <v>N1*EC*0*92*0]</v>
      </c>
      <c r="F81" t="str">
        <f>F$1&amp;'2_Filter Data'!M79&amp;F$2&amp;'2_Filter Data'!N79&amp;'3_with Format'!F$3</f>
        <v>N3*0*0]</v>
      </c>
      <c r="G81" t="str">
        <f>G$1&amp;'2_Filter Data'!O79&amp;G$2&amp;'2_Filter Data'!P79&amp;'3_with Format'!G$3&amp;'2_Filter Data'!Q79&amp;G$3&amp;'2_Filter Data'!R79&amp;G$4</f>
        <v>N4*0*0*0*0]</v>
      </c>
      <c r="H81" t="str">
        <f>$H$1&amp;'2_Filter Data'!Y79&amp;$H$2</f>
        <v>QTY*32*0*EA]</v>
      </c>
      <c r="I81" t="str">
        <f>I$1&amp;'2_Filter Data'!T79&amp;I$2&amp;'2_Filter Data'!U79&amp;'3_with Format'!I$3</f>
        <v>LIN*0*VP*0]</v>
      </c>
      <c r="J81" t="str">
        <f>J$1&amp;'2_Filter Data'!V79&amp;J$2&amp;'3_with Format'!J$3</f>
        <v>UIT*EA*0*RS]</v>
      </c>
      <c r="K81" t="str">
        <f>K$1&amp;'2_Filter Data'!W79&amp;K$2&amp;'3_with Format'!K$3</f>
        <v>UIT*EA*0*CA]</v>
      </c>
      <c r="L81" t="str">
        <f>L$1&amp;'2_Filter Data'!X79&amp;L$2&amp;'3_with Format'!L$3</f>
        <v>UIT*EA*0*DI]</v>
      </c>
      <c r="M81" t="str">
        <f>M$1&amp;'2_Filter Data'!AB79&amp;M$2&amp;'3_with Format'!M$3</f>
        <v>REF*CO*0]</v>
      </c>
      <c r="N81" t="str">
        <f>N$1&amp;'2_Filter Data'!B79&amp;N$2&amp;'3_with Format'!N$3</f>
        <v>REF*AU*0]</v>
      </c>
      <c r="O81" t="str">
        <f>O$1&amp;'2_Filter Data'!Z79&amp;O$2&amp;'3_with Format'!O$3</f>
        <v>REF*DI*0]</v>
      </c>
      <c r="P81" t="str">
        <f>P$1&amp;'2_Filter Data'!AA79&amp;P$2&amp;'3_with Format'!P$3</f>
        <v>REF*LI*0]</v>
      </c>
      <c r="Q81" t="str">
        <f>Q$1&amp;'2_Filter Data'!AC79&amp;Q$2&amp;'3_with Format'!Q$3</f>
        <v>DTM*003*0]</v>
      </c>
    </row>
    <row r="82" spans="1:17" x14ac:dyDescent="0.25">
      <c r="A82" t="str">
        <f t="shared" si="1"/>
        <v>PTD*SD]</v>
      </c>
      <c r="B82" t="str">
        <f>B$1&amp;'2_Filter Data'!C80&amp;B$2&amp;'2_Filter Data'!D80&amp;'3_with Format'!B$3</f>
        <v>N1*ST*0*92*0]</v>
      </c>
      <c r="C82" t="str">
        <f>C$1&amp;'2_Filter Data'!E80&amp;C$2&amp;'2_Filter Data'!F80&amp;'3_with Format'!C$3</f>
        <v>N3*0*0]</v>
      </c>
      <c r="D82" t="str">
        <f>D$1&amp;'2_Filter Data'!G80&amp;D$2&amp;'2_Filter Data'!H80&amp;'3_with Format'!D$3&amp;'2_Filter Data'!I80&amp;D$3&amp;'2_Filter Data'!J80&amp;D$4</f>
        <v>N4*0*0*0*0]</v>
      </c>
      <c r="E82" t="str">
        <f>E$1&amp;'2_Filter Data'!K80&amp;E$2&amp;'2_Filter Data'!L80&amp;'3_with Format'!E$3</f>
        <v>N1*EC*0*92*0]</v>
      </c>
      <c r="F82" t="str">
        <f>F$1&amp;'2_Filter Data'!M80&amp;F$2&amp;'2_Filter Data'!N80&amp;'3_with Format'!F$3</f>
        <v>N3*0*0]</v>
      </c>
      <c r="G82" t="str">
        <f>G$1&amp;'2_Filter Data'!O80&amp;G$2&amp;'2_Filter Data'!P80&amp;'3_with Format'!G$3&amp;'2_Filter Data'!Q80&amp;G$3&amp;'2_Filter Data'!R80&amp;G$4</f>
        <v>N4*0*0*0*0]</v>
      </c>
      <c r="H82" t="str">
        <f>$H$1&amp;'2_Filter Data'!Y80&amp;$H$2</f>
        <v>QTY*32*0*EA]</v>
      </c>
      <c r="I82" t="str">
        <f>I$1&amp;'2_Filter Data'!T80&amp;I$2&amp;'2_Filter Data'!U80&amp;'3_with Format'!I$3</f>
        <v>LIN*0*VP*0]</v>
      </c>
      <c r="J82" t="str">
        <f>J$1&amp;'2_Filter Data'!V80&amp;J$2&amp;'3_with Format'!J$3</f>
        <v>UIT*EA*0*RS]</v>
      </c>
      <c r="K82" t="str">
        <f>K$1&amp;'2_Filter Data'!W80&amp;K$2&amp;'3_with Format'!K$3</f>
        <v>UIT*EA*0*CA]</v>
      </c>
      <c r="L82" t="str">
        <f>L$1&amp;'2_Filter Data'!X80&amp;L$2&amp;'3_with Format'!L$3</f>
        <v>UIT*EA*0*DI]</v>
      </c>
      <c r="M82" t="str">
        <f>M$1&amp;'2_Filter Data'!AB80&amp;M$2&amp;'3_with Format'!M$3</f>
        <v>REF*CO*0]</v>
      </c>
      <c r="N82" t="str">
        <f>N$1&amp;'2_Filter Data'!B80&amp;N$2&amp;'3_with Format'!N$3</f>
        <v>REF*AU*0]</v>
      </c>
      <c r="O82" t="str">
        <f>O$1&amp;'2_Filter Data'!Z80&amp;O$2&amp;'3_with Format'!O$3</f>
        <v>REF*DI*0]</v>
      </c>
      <c r="P82" t="str">
        <f>P$1&amp;'2_Filter Data'!AA80&amp;P$2&amp;'3_with Format'!P$3</f>
        <v>REF*LI*0]</v>
      </c>
      <c r="Q82" t="str">
        <f>Q$1&amp;'2_Filter Data'!AC80&amp;Q$2&amp;'3_with Format'!Q$3</f>
        <v>DTM*003*0]</v>
      </c>
    </row>
    <row r="83" spans="1:17" x14ac:dyDescent="0.25">
      <c r="A83" t="str">
        <f t="shared" si="1"/>
        <v>PTD*SD]</v>
      </c>
      <c r="B83" t="str">
        <f>B$1&amp;'2_Filter Data'!C81&amp;B$2&amp;'2_Filter Data'!D81&amp;'3_with Format'!B$3</f>
        <v>N1*ST*0*92*0]</v>
      </c>
      <c r="C83" t="str">
        <f>C$1&amp;'2_Filter Data'!E81&amp;C$2&amp;'2_Filter Data'!F81&amp;'3_with Format'!C$3</f>
        <v>N3*0*0]</v>
      </c>
      <c r="D83" t="str">
        <f>D$1&amp;'2_Filter Data'!G81&amp;D$2&amp;'2_Filter Data'!H81&amp;'3_with Format'!D$3&amp;'2_Filter Data'!I81&amp;D$3&amp;'2_Filter Data'!J81&amp;D$4</f>
        <v>N4*0*0*0*0]</v>
      </c>
      <c r="E83" t="str">
        <f>E$1&amp;'2_Filter Data'!K81&amp;E$2&amp;'2_Filter Data'!L81&amp;'3_with Format'!E$3</f>
        <v>N1*EC*0*92*0]</v>
      </c>
      <c r="F83" t="str">
        <f>F$1&amp;'2_Filter Data'!M81&amp;F$2&amp;'2_Filter Data'!N81&amp;'3_with Format'!F$3</f>
        <v>N3*0*0]</v>
      </c>
      <c r="G83" t="str">
        <f>G$1&amp;'2_Filter Data'!O81&amp;G$2&amp;'2_Filter Data'!P81&amp;'3_with Format'!G$3&amp;'2_Filter Data'!Q81&amp;G$3&amp;'2_Filter Data'!R81&amp;G$4</f>
        <v>N4*0*0*0*0]</v>
      </c>
      <c r="H83" t="str">
        <f>$H$1&amp;'2_Filter Data'!Y81&amp;$H$2</f>
        <v>QTY*32*0*EA]</v>
      </c>
      <c r="I83" t="str">
        <f>I$1&amp;'2_Filter Data'!T81&amp;I$2&amp;'2_Filter Data'!U81&amp;'3_with Format'!I$3</f>
        <v>LIN*0*VP*0]</v>
      </c>
      <c r="J83" t="str">
        <f>J$1&amp;'2_Filter Data'!V81&amp;J$2&amp;'3_with Format'!J$3</f>
        <v>UIT*EA*0*RS]</v>
      </c>
      <c r="K83" t="str">
        <f>K$1&amp;'2_Filter Data'!W81&amp;K$2&amp;'3_with Format'!K$3</f>
        <v>UIT*EA*0*CA]</v>
      </c>
      <c r="L83" t="str">
        <f>L$1&amp;'2_Filter Data'!X81&amp;L$2&amp;'3_with Format'!L$3</f>
        <v>UIT*EA*0*DI]</v>
      </c>
      <c r="M83" t="str">
        <f>M$1&amp;'2_Filter Data'!AB81&amp;M$2&amp;'3_with Format'!M$3</f>
        <v>REF*CO*0]</v>
      </c>
      <c r="N83" t="str">
        <f>N$1&amp;'2_Filter Data'!B81&amp;N$2&amp;'3_with Format'!N$3</f>
        <v>REF*AU*0]</v>
      </c>
      <c r="O83" t="str">
        <f>O$1&amp;'2_Filter Data'!Z81&amp;O$2&amp;'3_with Format'!O$3</f>
        <v>REF*DI*0]</v>
      </c>
      <c r="P83" t="str">
        <f>P$1&amp;'2_Filter Data'!AA81&amp;P$2&amp;'3_with Format'!P$3</f>
        <v>REF*LI*0]</v>
      </c>
      <c r="Q83" t="str">
        <f>Q$1&amp;'2_Filter Data'!AC81&amp;Q$2&amp;'3_with Format'!Q$3</f>
        <v>DTM*003*0]</v>
      </c>
    </row>
    <row r="84" spans="1:17" x14ac:dyDescent="0.25">
      <c r="A84" t="str">
        <f t="shared" si="1"/>
        <v>PTD*SD]</v>
      </c>
      <c r="B84" t="str">
        <f>B$1&amp;'2_Filter Data'!C82&amp;B$2&amp;'2_Filter Data'!D82&amp;'3_with Format'!B$3</f>
        <v>N1*ST*0*92*0]</v>
      </c>
      <c r="C84" t="str">
        <f>C$1&amp;'2_Filter Data'!E82&amp;C$2&amp;'2_Filter Data'!F82&amp;'3_with Format'!C$3</f>
        <v>N3*0*0]</v>
      </c>
      <c r="D84" t="str">
        <f>D$1&amp;'2_Filter Data'!G82&amp;D$2&amp;'2_Filter Data'!H82&amp;'3_with Format'!D$3&amp;'2_Filter Data'!I82&amp;D$3&amp;'2_Filter Data'!J82&amp;D$4</f>
        <v>N4*0*0*0*0]</v>
      </c>
      <c r="E84" t="str">
        <f>E$1&amp;'2_Filter Data'!K82&amp;E$2&amp;'2_Filter Data'!L82&amp;'3_with Format'!E$3</f>
        <v>N1*EC*0*92*0]</v>
      </c>
      <c r="F84" t="str">
        <f>F$1&amp;'2_Filter Data'!M82&amp;F$2&amp;'2_Filter Data'!N82&amp;'3_with Format'!F$3</f>
        <v>N3*0*0]</v>
      </c>
      <c r="G84" t="str">
        <f>G$1&amp;'2_Filter Data'!O82&amp;G$2&amp;'2_Filter Data'!P82&amp;'3_with Format'!G$3&amp;'2_Filter Data'!Q82&amp;G$3&amp;'2_Filter Data'!R82&amp;G$4</f>
        <v>N4*0*0*0*0]</v>
      </c>
      <c r="H84" t="str">
        <f>$H$1&amp;'2_Filter Data'!Y82&amp;$H$2</f>
        <v>QTY*32*0*EA]</v>
      </c>
      <c r="I84" t="str">
        <f>I$1&amp;'2_Filter Data'!T82&amp;I$2&amp;'2_Filter Data'!U82&amp;'3_with Format'!I$3</f>
        <v>LIN*0*VP*0]</v>
      </c>
      <c r="J84" t="str">
        <f>J$1&amp;'2_Filter Data'!V82&amp;J$2&amp;'3_with Format'!J$3</f>
        <v>UIT*EA*0*RS]</v>
      </c>
      <c r="K84" t="str">
        <f>K$1&amp;'2_Filter Data'!W82&amp;K$2&amp;'3_with Format'!K$3</f>
        <v>UIT*EA*0*CA]</v>
      </c>
      <c r="L84" t="str">
        <f>L$1&amp;'2_Filter Data'!X82&amp;L$2&amp;'3_with Format'!L$3</f>
        <v>UIT*EA*0*DI]</v>
      </c>
      <c r="M84" t="str">
        <f>M$1&amp;'2_Filter Data'!AB82&amp;M$2&amp;'3_with Format'!M$3</f>
        <v>REF*CO*0]</v>
      </c>
      <c r="N84" t="str">
        <f>N$1&amp;'2_Filter Data'!B82&amp;N$2&amp;'3_with Format'!N$3</f>
        <v>REF*AU*0]</v>
      </c>
      <c r="O84" t="str">
        <f>O$1&amp;'2_Filter Data'!Z82&amp;O$2&amp;'3_with Format'!O$3</f>
        <v>REF*DI*0]</v>
      </c>
      <c r="P84" t="str">
        <f>P$1&amp;'2_Filter Data'!AA82&amp;P$2&amp;'3_with Format'!P$3</f>
        <v>REF*LI*0]</v>
      </c>
      <c r="Q84" t="str">
        <f>Q$1&amp;'2_Filter Data'!AC82&amp;Q$2&amp;'3_with Format'!Q$3</f>
        <v>DTM*003*0]</v>
      </c>
    </row>
    <row r="85" spans="1:17" x14ac:dyDescent="0.25">
      <c r="A85" t="str">
        <f t="shared" si="1"/>
        <v>PTD*SD]</v>
      </c>
      <c r="B85" t="str">
        <f>B$1&amp;'2_Filter Data'!C83&amp;B$2&amp;'2_Filter Data'!D83&amp;'3_with Format'!B$3</f>
        <v>N1*ST*0*92*0]</v>
      </c>
      <c r="C85" t="str">
        <f>C$1&amp;'2_Filter Data'!E83&amp;C$2&amp;'2_Filter Data'!F83&amp;'3_with Format'!C$3</f>
        <v>N3*0*0]</v>
      </c>
      <c r="D85" t="str">
        <f>D$1&amp;'2_Filter Data'!G83&amp;D$2&amp;'2_Filter Data'!H83&amp;'3_with Format'!D$3&amp;'2_Filter Data'!I83&amp;D$3&amp;'2_Filter Data'!J83&amp;D$4</f>
        <v>N4*0*0*0*0]</v>
      </c>
      <c r="E85" t="str">
        <f>E$1&amp;'2_Filter Data'!K83&amp;E$2&amp;'2_Filter Data'!L83&amp;'3_with Format'!E$3</f>
        <v>N1*EC*0*92*0]</v>
      </c>
      <c r="F85" t="str">
        <f>F$1&amp;'2_Filter Data'!M83&amp;F$2&amp;'2_Filter Data'!N83&amp;'3_with Format'!F$3</f>
        <v>N3*0*0]</v>
      </c>
      <c r="G85" t="str">
        <f>G$1&amp;'2_Filter Data'!O83&amp;G$2&amp;'2_Filter Data'!P83&amp;'3_with Format'!G$3&amp;'2_Filter Data'!Q83&amp;G$3&amp;'2_Filter Data'!R83&amp;G$4</f>
        <v>N4*0*0*0*0]</v>
      </c>
      <c r="H85" t="str">
        <f>$H$1&amp;'2_Filter Data'!Y83&amp;$H$2</f>
        <v>QTY*32*0*EA]</v>
      </c>
      <c r="I85" t="str">
        <f>I$1&amp;'2_Filter Data'!T83&amp;I$2&amp;'2_Filter Data'!U83&amp;'3_with Format'!I$3</f>
        <v>LIN*0*VP*0]</v>
      </c>
      <c r="J85" t="str">
        <f>J$1&amp;'2_Filter Data'!V83&amp;J$2&amp;'3_with Format'!J$3</f>
        <v>UIT*EA*0*RS]</v>
      </c>
      <c r="K85" t="str">
        <f>K$1&amp;'2_Filter Data'!W83&amp;K$2&amp;'3_with Format'!K$3</f>
        <v>UIT*EA*0*CA]</v>
      </c>
      <c r="L85" t="str">
        <f>L$1&amp;'2_Filter Data'!X83&amp;L$2&amp;'3_with Format'!L$3</f>
        <v>UIT*EA*0*DI]</v>
      </c>
      <c r="M85" t="str">
        <f>M$1&amp;'2_Filter Data'!AB83&amp;M$2&amp;'3_with Format'!M$3</f>
        <v>REF*CO*0]</v>
      </c>
      <c r="N85" t="str">
        <f>N$1&amp;'2_Filter Data'!B83&amp;N$2&amp;'3_with Format'!N$3</f>
        <v>REF*AU*0]</v>
      </c>
      <c r="O85" t="str">
        <f>O$1&amp;'2_Filter Data'!Z83&amp;O$2&amp;'3_with Format'!O$3</f>
        <v>REF*DI*0]</v>
      </c>
      <c r="P85" t="str">
        <f>P$1&amp;'2_Filter Data'!AA83&amp;P$2&amp;'3_with Format'!P$3</f>
        <v>REF*LI*0]</v>
      </c>
      <c r="Q85" t="str">
        <f>Q$1&amp;'2_Filter Data'!AC83&amp;Q$2&amp;'3_with Format'!Q$3</f>
        <v>DTM*003*0]</v>
      </c>
    </row>
    <row r="86" spans="1:17" x14ac:dyDescent="0.25">
      <c r="A86" t="str">
        <f t="shared" si="1"/>
        <v>PTD*SD]</v>
      </c>
      <c r="B86" t="str">
        <f>B$1&amp;'2_Filter Data'!C84&amp;B$2&amp;'2_Filter Data'!D84&amp;'3_with Format'!B$3</f>
        <v>N1*ST*0*92*0]</v>
      </c>
      <c r="C86" t="str">
        <f>C$1&amp;'2_Filter Data'!E84&amp;C$2&amp;'2_Filter Data'!F84&amp;'3_with Format'!C$3</f>
        <v>N3*0*0]</v>
      </c>
      <c r="D86" t="str">
        <f>D$1&amp;'2_Filter Data'!G84&amp;D$2&amp;'2_Filter Data'!H84&amp;'3_with Format'!D$3&amp;'2_Filter Data'!I84&amp;D$3&amp;'2_Filter Data'!J84&amp;D$4</f>
        <v>N4*0*0*0*0]</v>
      </c>
      <c r="E86" t="str">
        <f>E$1&amp;'2_Filter Data'!K84&amp;E$2&amp;'2_Filter Data'!L84&amp;'3_with Format'!E$3</f>
        <v>N1*EC*0*92*0]</v>
      </c>
      <c r="F86" t="str">
        <f>F$1&amp;'2_Filter Data'!M84&amp;F$2&amp;'2_Filter Data'!N84&amp;'3_with Format'!F$3</f>
        <v>N3*0*0]</v>
      </c>
      <c r="G86" t="str">
        <f>G$1&amp;'2_Filter Data'!O84&amp;G$2&amp;'2_Filter Data'!P84&amp;'3_with Format'!G$3&amp;'2_Filter Data'!Q84&amp;G$3&amp;'2_Filter Data'!R84&amp;G$4</f>
        <v>N4*0*0*0*0]</v>
      </c>
      <c r="H86" t="str">
        <f>$H$1&amp;'2_Filter Data'!Y84&amp;$H$2</f>
        <v>QTY*32*0*EA]</v>
      </c>
      <c r="I86" t="str">
        <f>I$1&amp;'2_Filter Data'!T84&amp;I$2&amp;'2_Filter Data'!U84&amp;'3_with Format'!I$3</f>
        <v>LIN*0*VP*0]</v>
      </c>
      <c r="J86" t="str">
        <f>J$1&amp;'2_Filter Data'!V84&amp;J$2&amp;'3_with Format'!J$3</f>
        <v>UIT*EA*0*RS]</v>
      </c>
      <c r="K86" t="str">
        <f>K$1&amp;'2_Filter Data'!W84&amp;K$2&amp;'3_with Format'!K$3</f>
        <v>UIT*EA*0*CA]</v>
      </c>
      <c r="L86" t="str">
        <f>L$1&amp;'2_Filter Data'!X84&amp;L$2&amp;'3_with Format'!L$3</f>
        <v>UIT*EA*0*DI]</v>
      </c>
      <c r="M86" t="str">
        <f>M$1&amp;'2_Filter Data'!AB84&amp;M$2&amp;'3_with Format'!M$3</f>
        <v>REF*CO*0]</v>
      </c>
      <c r="N86" t="str">
        <f>N$1&amp;'2_Filter Data'!B84&amp;N$2&amp;'3_with Format'!N$3</f>
        <v>REF*AU*0]</v>
      </c>
      <c r="O86" t="str">
        <f>O$1&amp;'2_Filter Data'!Z84&amp;O$2&amp;'3_with Format'!O$3</f>
        <v>REF*DI*0]</v>
      </c>
      <c r="P86" t="str">
        <f>P$1&amp;'2_Filter Data'!AA84&amp;P$2&amp;'3_with Format'!P$3</f>
        <v>REF*LI*0]</v>
      </c>
      <c r="Q86" t="str">
        <f>Q$1&amp;'2_Filter Data'!AC84&amp;Q$2&amp;'3_with Format'!Q$3</f>
        <v>DTM*003*0]</v>
      </c>
    </row>
    <row r="87" spans="1:17" x14ac:dyDescent="0.25">
      <c r="A87" t="str">
        <f t="shared" si="1"/>
        <v>PTD*SD]</v>
      </c>
      <c r="B87" t="str">
        <f>B$1&amp;'2_Filter Data'!C85&amp;B$2&amp;'2_Filter Data'!D85&amp;'3_with Format'!B$3</f>
        <v>N1*ST*0*92*0]</v>
      </c>
      <c r="C87" t="str">
        <f>C$1&amp;'2_Filter Data'!E85&amp;C$2&amp;'2_Filter Data'!F85&amp;'3_with Format'!C$3</f>
        <v>N3*0*0]</v>
      </c>
      <c r="D87" t="str">
        <f>D$1&amp;'2_Filter Data'!G85&amp;D$2&amp;'2_Filter Data'!H85&amp;'3_with Format'!D$3&amp;'2_Filter Data'!I85&amp;D$3&amp;'2_Filter Data'!J85&amp;D$4</f>
        <v>N4*0*0*0*0]</v>
      </c>
      <c r="E87" t="str">
        <f>E$1&amp;'2_Filter Data'!K85&amp;E$2&amp;'2_Filter Data'!L85&amp;'3_with Format'!E$3</f>
        <v>N1*EC*0*92*0]</v>
      </c>
      <c r="F87" t="str">
        <f>F$1&amp;'2_Filter Data'!M85&amp;F$2&amp;'2_Filter Data'!N85&amp;'3_with Format'!F$3</f>
        <v>N3*0*0]</v>
      </c>
      <c r="G87" t="str">
        <f>G$1&amp;'2_Filter Data'!O85&amp;G$2&amp;'2_Filter Data'!P85&amp;'3_with Format'!G$3&amp;'2_Filter Data'!Q85&amp;G$3&amp;'2_Filter Data'!R85&amp;G$4</f>
        <v>N4*0*0*0*0]</v>
      </c>
      <c r="H87" t="str">
        <f>$H$1&amp;'2_Filter Data'!Y85&amp;$H$2</f>
        <v>QTY*32*0*EA]</v>
      </c>
      <c r="I87" t="str">
        <f>I$1&amp;'2_Filter Data'!T85&amp;I$2&amp;'2_Filter Data'!U85&amp;'3_with Format'!I$3</f>
        <v>LIN*0*VP*0]</v>
      </c>
      <c r="J87" t="str">
        <f>J$1&amp;'2_Filter Data'!V85&amp;J$2&amp;'3_with Format'!J$3</f>
        <v>UIT*EA*0*RS]</v>
      </c>
      <c r="K87" t="str">
        <f>K$1&amp;'2_Filter Data'!W85&amp;K$2&amp;'3_with Format'!K$3</f>
        <v>UIT*EA*0*CA]</v>
      </c>
      <c r="L87" t="str">
        <f>L$1&amp;'2_Filter Data'!X85&amp;L$2&amp;'3_with Format'!L$3</f>
        <v>UIT*EA*0*DI]</v>
      </c>
      <c r="M87" t="str">
        <f>M$1&amp;'2_Filter Data'!AB85&amp;M$2&amp;'3_with Format'!M$3</f>
        <v>REF*CO*0]</v>
      </c>
      <c r="N87" t="str">
        <f>N$1&amp;'2_Filter Data'!B85&amp;N$2&amp;'3_with Format'!N$3</f>
        <v>REF*AU*0]</v>
      </c>
      <c r="O87" t="str">
        <f>O$1&amp;'2_Filter Data'!Z85&amp;O$2&amp;'3_with Format'!O$3</f>
        <v>REF*DI*0]</v>
      </c>
      <c r="P87" t="str">
        <f>P$1&amp;'2_Filter Data'!AA85&amp;P$2&amp;'3_with Format'!P$3</f>
        <v>REF*LI*0]</v>
      </c>
      <c r="Q87" t="str">
        <f>Q$1&amp;'2_Filter Data'!AC85&amp;Q$2&amp;'3_with Format'!Q$3</f>
        <v>DTM*003*0]</v>
      </c>
    </row>
    <row r="88" spans="1:17" x14ac:dyDescent="0.25">
      <c r="A88" t="str">
        <f t="shared" si="1"/>
        <v>PTD*SD]</v>
      </c>
      <c r="B88" t="str">
        <f>B$1&amp;'2_Filter Data'!C86&amp;B$2&amp;'2_Filter Data'!D86&amp;'3_with Format'!B$3</f>
        <v>N1*ST*0*92*0]</v>
      </c>
      <c r="C88" t="str">
        <f>C$1&amp;'2_Filter Data'!E86&amp;C$2&amp;'2_Filter Data'!F86&amp;'3_with Format'!C$3</f>
        <v>N3*0*0]</v>
      </c>
      <c r="D88" t="str">
        <f>D$1&amp;'2_Filter Data'!G86&amp;D$2&amp;'2_Filter Data'!H86&amp;'3_with Format'!D$3&amp;'2_Filter Data'!I86&amp;D$3&amp;'2_Filter Data'!J86&amp;D$4</f>
        <v>N4*0*0*0*0]</v>
      </c>
      <c r="E88" t="str">
        <f>E$1&amp;'2_Filter Data'!K86&amp;E$2&amp;'2_Filter Data'!L86&amp;'3_with Format'!E$3</f>
        <v>N1*EC*0*92*0]</v>
      </c>
      <c r="F88" t="str">
        <f>F$1&amp;'2_Filter Data'!M86&amp;F$2&amp;'2_Filter Data'!N86&amp;'3_with Format'!F$3</f>
        <v>N3*0*0]</v>
      </c>
      <c r="G88" t="str">
        <f>G$1&amp;'2_Filter Data'!O86&amp;G$2&amp;'2_Filter Data'!P86&amp;'3_with Format'!G$3&amp;'2_Filter Data'!Q86&amp;G$3&amp;'2_Filter Data'!R86&amp;G$4</f>
        <v>N4*0*0*0*0]</v>
      </c>
      <c r="H88" t="str">
        <f>$H$1&amp;'2_Filter Data'!Y86&amp;$H$2</f>
        <v>QTY*32*0*EA]</v>
      </c>
      <c r="I88" t="str">
        <f>I$1&amp;'2_Filter Data'!T86&amp;I$2&amp;'2_Filter Data'!U86&amp;'3_with Format'!I$3</f>
        <v>LIN*0*VP*0]</v>
      </c>
      <c r="J88" t="str">
        <f>J$1&amp;'2_Filter Data'!V86&amp;J$2&amp;'3_with Format'!J$3</f>
        <v>UIT*EA*0*RS]</v>
      </c>
      <c r="K88" t="str">
        <f>K$1&amp;'2_Filter Data'!W86&amp;K$2&amp;'3_with Format'!K$3</f>
        <v>UIT*EA*0*CA]</v>
      </c>
      <c r="L88" t="str">
        <f>L$1&amp;'2_Filter Data'!X86&amp;L$2&amp;'3_with Format'!L$3</f>
        <v>UIT*EA*0*DI]</v>
      </c>
      <c r="M88" t="str">
        <f>M$1&amp;'2_Filter Data'!AB86&amp;M$2&amp;'3_with Format'!M$3</f>
        <v>REF*CO*0]</v>
      </c>
      <c r="N88" t="str">
        <f>N$1&amp;'2_Filter Data'!B86&amp;N$2&amp;'3_with Format'!N$3</f>
        <v>REF*AU*0]</v>
      </c>
      <c r="O88" t="str">
        <f>O$1&amp;'2_Filter Data'!Z86&amp;O$2&amp;'3_with Format'!O$3</f>
        <v>REF*DI*0]</v>
      </c>
      <c r="P88" t="str">
        <f>P$1&amp;'2_Filter Data'!AA86&amp;P$2&amp;'3_with Format'!P$3</f>
        <v>REF*LI*0]</v>
      </c>
      <c r="Q88" t="str">
        <f>Q$1&amp;'2_Filter Data'!AC86&amp;Q$2&amp;'3_with Format'!Q$3</f>
        <v>DTM*003*0]</v>
      </c>
    </row>
    <row r="89" spans="1:17" x14ac:dyDescent="0.25">
      <c r="A89" t="str">
        <f t="shared" si="1"/>
        <v>PTD*SD]</v>
      </c>
      <c r="B89" t="str">
        <f>B$1&amp;'2_Filter Data'!C87&amp;B$2&amp;'2_Filter Data'!D87&amp;'3_with Format'!B$3</f>
        <v>N1*ST*0*92*0]</v>
      </c>
      <c r="C89" t="str">
        <f>C$1&amp;'2_Filter Data'!E87&amp;C$2&amp;'2_Filter Data'!F87&amp;'3_with Format'!C$3</f>
        <v>N3*0*0]</v>
      </c>
      <c r="D89" t="str">
        <f>D$1&amp;'2_Filter Data'!G87&amp;D$2&amp;'2_Filter Data'!H87&amp;'3_with Format'!D$3&amp;'2_Filter Data'!I87&amp;D$3&amp;'2_Filter Data'!J87&amp;D$4</f>
        <v>N4*0*0*0*0]</v>
      </c>
      <c r="E89" t="str">
        <f>E$1&amp;'2_Filter Data'!K87&amp;E$2&amp;'2_Filter Data'!L87&amp;'3_with Format'!E$3</f>
        <v>N1*EC*0*92*0]</v>
      </c>
      <c r="F89" t="str">
        <f>F$1&amp;'2_Filter Data'!M87&amp;F$2&amp;'2_Filter Data'!N87&amp;'3_with Format'!F$3</f>
        <v>N3*0*0]</v>
      </c>
      <c r="G89" t="str">
        <f>G$1&amp;'2_Filter Data'!O87&amp;G$2&amp;'2_Filter Data'!P87&amp;'3_with Format'!G$3&amp;'2_Filter Data'!Q87&amp;G$3&amp;'2_Filter Data'!R87&amp;G$4</f>
        <v>N4*0*0*0*0]</v>
      </c>
      <c r="H89" t="str">
        <f>$H$1&amp;'2_Filter Data'!Y87&amp;$H$2</f>
        <v>QTY*32*0*EA]</v>
      </c>
      <c r="I89" t="str">
        <f>I$1&amp;'2_Filter Data'!T87&amp;I$2&amp;'2_Filter Data'!U87&amp;'3_with Format'!I$3</f>
        <v>LIN*0*VP*0]</v>
      </c>
      <c r="J89" t="str">
        <f>J$1&amp;'2_Filter Data'!V87&amp;J$2&amp;'3_with Format'!J$3</f>
        <v>UIT*EA*0*RS]</v>
      </c>
      <c r="K89" t="str">
        <f>K$1&amp;'2_Filter Data'!W87&amp;K$2&amp;'3_with Format'!K$3</f>
        <v>UIT*EA*0*CA]</v>
      </c>
      <c r="L89" t="str">
        <f>L$1&amp;'2_Filter Data'!X87&amp;L$2&amp;'3_with Format'!L$3</f>
        <v>UIT*EA*0*DI]</v>
      </c>
      <c r="M89" t="str">
        <f>M$1&amp;'2_Filter Data'!AB87&amp;M$2&amp;'3_with Format'!M$3</f>
        <v>REF*CO*0]</v>
      </c>
      <c r="N89" t="str">
        <f>N$1&amp;'2_Filter Data'!B87&amp;N$2&amp;'3_with Format'!N$3</f>
        <v>REF*AU*0]</v>
      </c>
      <c r="O89" t="str">
        <f>O$1&amp;'2_Filter Data'!Z87&amp;O$2&amp;'3_with Format'!O$3</f>
        <v>REF*DI*0]</v>
      </c>
      <c r="P89" t="str">
        <f>P$1&amp;'2_Filter Data'!AA87&amp;P$2&amp;'3_with Format'!P$3</f>
        <v>REF*LI*0]</v>
      </c>
      <c r="Q89" t="str">
        <f>Q$1&amp;'2_Filter Data'!AC87&amp;Q$2&amp;'3_with Format'!Q$3</f>
        <v>DTM*003*0]</v>
      </c>
    </row>
    <row r="90" spans="1:17" x14ac:dyDescent="0.25">
      <c r="A90" t="str">
        <f t="shared" si="1"/>
        <v>PTD*SD]</v>
      </c>
      <c r="B90" t="str">
        <f>B$1&amp;'2_Filter Data'!C88&amp;B$2&amp;'2_Filter Data'!D88&amp;'3_with Format'!B$3</f>
        <v>N1*ST*0*92*0]</v>
      </c>
      <c r="C90" t="str">
        <f>C$1&amp;'2_Filter Data'!E88&amp;C$2&amp;'2_Filter Data'!F88&amp;'3_with Format'!C$3</f>
        <v>N3*0*0]</v>
      </c>
      <c r="D90" t="str">
        <f>D$1&amp;'2_Filter Data'!G88&amp;D$2&amp;'2_Filter Data'!H88&amp;'3_with Format'!D$3&amp;'2_Filter Data'!I88&amp;D$3&amp;'2_Filter Data'!J88&amp;D$4</f>
        <v>N4*0*0*0*0]</v>
      </c>
      <c r="E90" t="str">
        <f>E$1&amp;'2_Filter Data'!K88&amp;E$2&amp;'2_Filter Data'!L88&amp;'3_with Format'!E$3</f>
        <v>N1*EC*0*92*0]</v>
      </c>
      <c r="F90" t="str">
        <f>F$1&amp;'2_Filter Data'!M88&amp;F$2&amp;'2_Filter Data'!N88&amp;'3_with Format'!F$3</f>
        <v>N3*0*0]</v>
      </c>
      <c r="G90" t="str">
        <f>G$1&amp;'2_Filter Data'!O88&amp;G$2&amp;'2_Filter Data'!P88&amp;'3_with Format'!G$3&amp;'2_Filter Data'!Q88&amp;G$3&amp;'2_Filter Data'!R88&amp;G$4</f>
        <v>N4*0*0*0*0]</v>
      </c>
      <c r="H90" t="str">
        <f>$H$1&amp;'2_Filter Data'!Y88&amp;$H$2</f>
        <v>QTY*32*0*EA]</v>
      </c>
      <c r="I90" t="str">
        <f>I$1&amp;'2_Filter Data'!T88&amp;I$2&amp;'2_Filter Data'!U88&amp;'3_with Format'!I$3</f>
        <v>LIN*0*VP*0]</v>
      </c>
      <c r="J90" t="str">
        <f>J$1&amp;'2_Filter Data'!V88&amp;J$2&amp;'3_with Format'!J$3</f>
        <v>UIT*EA*0*RS]</v>
      </c>
      <c r="K90" t="str">
        <f>K$1&amp;'2_Filter Data'!W88&amp;K$2&amp;'3_with Format'!K$3</f>
        <v>UIT*EA*0*CA]</v>
      </c>
      <c r="L90" t="str">
        <f>L$1&amp;'2_Filter Data'!X88&amp;L$2&amp;'3_with Format'!L$3</f>
        <v>UIT*EA*0*DI]</v>
      </c>
      <c r="M90" t="str">
        <f>M$1&amp;'2_Filter Data'!AB88&amp;M$2&amp;'3_with Format'!M$3</f>
        <v>REF*CO*0]</v>
      </c>
      <c r="N90" t="str">
        <f>N$1&amp;'2_Filter Data'!B88&amp;N$2&amp;'3_with Format'!N$3</f>
        <v>REF*AU*0]</v>
      </c>
      <c r="O90" t="str">
        <f>O$1&amp;'2_Filter Data'!Z88&amp;O$2&amp;'3_with Format'!O$3</f>
        <v>REF*DI*0]</v>
      </c>
      <c r="P90" t="str">
        <f>P$1&amp;'2_Filter Data'!AA88&amp;P$2&amp;'3_with Format'!P$3</f>
        <v>REF*LI*0]</v>
      </c>
      <c r="Q90" t="str">
        <f>Q$1&amp;'2_Filter Data'!AC88&amp;Q$2&amp;'3_with Format'!Q$3</f>
        <v>DTM*003*0]</v>
      </c>
    </row>
    <row r="91" spans="1:17" x14ac:dyDescent="0.25">
      <c r="A91" t="str">
        <f t="shared" si="1"/>
        <v>PTD*SD]</v>
      </c>
      <c r="B91" t="str">
        <f>B$1&amp;'2_Filter Data'!C89&amp;B$2&amp;'2_Filter Data'!D89&amp;'3_with Format'!B$3</f>
        <v>N1*ST*0*92*0]</v>
      </c>
      <c r="C91" t="str">
        <f>C$1&amp;'2_Filter Data'!E89&amp;C$2&amp;'2_Filter Data'!F89&amp;'3_with Format'!C$3</f>
        <v>N3*0*0]</v>
      </c>
      <c r="D91" t="str">
        <f>D$1&amp;'2_Filter Data'!G89&amp;D$2&amp;'2_Filter Data'!H89&amp;'3_with Format'!D$3&amp;'2_Filter Data'!I89&amp;D$3&amp;'2_Filter Data'!J89&amp;D$4</f>
        <v>N4*0*0*0*0]</v>
      </c>
      <c r="E91" t="str">
        <f>E$1&amp;'2_Filter Data'!K89&amp;E$2&amp;'2_Filter Data'!L89&amp;'3_with Format'!E$3</f>
        <v>N1*EC*0*92*0]</v>
      </c>
      <c r="F91" t="str">
        <f>F$1&amp;'2_Filter Data'!M89&amp;F$2&amp;'2_Filter Data'!N89&amp;'3_with Format'!F$3</f>
        <v>N3*0*0]</v>
      </c>
      <c r="G91" t="str">
        <f>G$1&amp;'2_Filter Data'!O89&amp;G$2&amp;'2_Filter Data'!P89&amp;'3_with Format'!G$3&amp;'2_Filter Data'!Q89&amp;G$3&amp;'2_Filter Data'!R89&amp;G$4</f>
        <v>N4*0*0*0*0]</v>
      </c>
      <c r="H91" t="str">
        <f>$H$1&amp;'2_Filter Data'!Y89&amp;$H$2</f>
        <v>QTY*32*0*EA]</v>
      </c>
      <c r="I91" t="str">
        <f>I$1&amp;'2_Filter Data'!T89&amp;I$2&amp;'2_Filter Data'!U89&amp;'3_with Format'!I$3</f>
        <v>LIN*0*VP*0]</v>
      </c>
      <c r="J91" t="str">
        <f>J$1&amp;'2_Filter Data'!V89&amp;J$2&amp;'3_with Format'!J$3</f>
        <v>UIT*EA*0*RS]</v>
      </c>
      <c r="K91" t="str">
        <f>K$1&amp;'2_Filter Data'!W89&amp;K$2&amp;'3_with Format'!K$3</f>
        <v>UIT*EA*0*CA]</v>
      </c>
      <c r="L91" t="str">
        <f>L$1&amp;'2_Filter Data'!X89&amp;L$2&amp;'3_with Format'!L$3</f>
        <v>UIT*EA*0*DI]</v>
      </c>
      <c r="M91" t="str">
        <f>M$1&amp;'2_Filter Data'!AB89&amp;M$2&amp;'3_with Format'!M$3</f>
        <v>REF*CO*0]</v>
      </c>
      <c r="N91" t="str">
        <f>N$1&amp;'2_Filter Data'!B89&amp;N$2&amp;'3_with Format'!N$3</f>
        <v>REF*AU*0]</v>
      </c>
      <c r="O91" t="str">
        <f>O$1&amp;'2_Filter Data'!Z89&amp;O$2&amp;'3_with Format'!O$3</f>
        <v>REF*DI*0]</v>
      </c>
      <c r="P91" t="str">
        <f>P$1&amp;'2_Filter Data'!AA89&amp;P$2&amp;'3_with Format'!P$3</f>
        <v>REF*LI*0]</v>
      </c>
      <c r="Q91" t="str">
        <f>Q$1&amp;'2_Filter Data'!AC89&amp;Q$2&amp;'3_with Format'!Q$3</f>
        <v>DTM*003*0]</v>
      </c>
    </row>
    <row r="92" spans="1:17" x14ac:dyDescent="0.25">
      <c r="A92" t="str">
        <f t="shared" si="1"/>
        <v>PTD*SD]</v>
      </c>
      <c r="B92" t="str">
        <f>B$1&amp;'2_Filter Data'!C90&amp;B$2&amp;'2_Filter Data'!D90&amp;'3_with Format'!B$3</f>
        <v>N1*ST*0*92*0]</v>
      </c>
      <c r="C92" t="str">
        <f>C$1&amp;'2_Filter Data'!E90&amp;C$2&amp;'2_Filter Data'!F90&amp;'3_with Format'!C$3</f>
        <v>N3*0*0]</v>
      </c>
      <c r="D92" t="str">
        <f>D$1&amp;'2_Filter Data'!G90&amp;D$2&amp;'2_Filter Data'!H90&amp;'3_with Format'!D$3&amp;'2_Filter Data'!I90&amp;D$3&amp;'2_Filter Data'!J90&amp;D$4</f>
        <v>N4*0*0*0*0]</v>
      </c>
      <c r="E92" t="str">
        <f>E$1&amp;'2_Filter Data'!K90&amp;E$2&amp;'2_Filter Data'!L90&amp;'3_with Format'!E$3</f>
        <v>N1*EC*0*92*0]</v>
      </c>
      <c r="F92" t="str">
        <f>F$1&amp;'2_Filter Data'!M90&amp;F$2&amp;'2_Filter Data'!N90&amp;'3_with Format'!F$3</f>
        <v>N3*0*0]</v>
      </c>
      <c r="G92" t="str">
        <f>G$1&amp;'2_Filter Data'!O90&amp;G$2&amp;'2_Filter Data'!P90&amp;'3_with Format'!G$3&amp;'2_Filter Data'!Q90&amp;G$3&amp;'2_Filter Data'!R90&amp;G$4</f>
        <v>N4*0*0*0*0]</v>
      </c>
      <c r="H92" t="str">
        <f>$H$1&amp;'2_Filter Data'!Y90&amp;$H$2</f>
        <v>QTY*32*0*EA]</v>
      </c>
      <c r="I92" t="str">
        <f>I$1&amp;'2_Filter Data'!T90&amp;I$2&amp;'2_Filter Data'!U90&amp;'3_with Format'!I$3</f>
        <v>LIN*0*VP*0]</v>
      </c>
      <c r="J92" t="str">
        <f>J$1&amp;'2_Filter Data'!V90&amp;J$2&amp;'3_with Format'!J$3</f>
        <v>UIT*EA*0*RS]</v>
      </c>
      <c r="K92" t="str">
        <f>K$1&amp;'2_Filter Data'!W90&amp;K$2&amp;'3_with Format'!K$3</f>
        <v>UIT*EA*0*CA]</v>
      </c>
      <c r="L92" t="str">
        <f>L$1&amp;'2_Filter Data'!X90&amp;L$2&amp;'3_with Format'!L$3</f>
        <v>UIT*EA*0*DI]</v>
      </c>
      <c r="M92" t="str">
        <f>M$1&amp;'2_Filter Data'!AB90&amp;M$2&amp;'3_with Format'!M$3</f>
        <v>REF*CO*0]</v>
      </c>
      <c r="N92" t="str">
        <f>N$1&amp;'2_Filter Data'!B90&amp;N$2&amp;'3_with Format'!N$3</f>
        <v>REF*AU*0]</v>
      </c>
      <c r="O92" t="str">
        <f>O$1&amp;'2_Filter Data'!Z90&amp;O$2&amp;'3_with Format'!O$3</f>
        <v>REF*DI*0]</v>
      </c>
      <c r="P92" t="str">
        <f>P$1&amp;'2_Filter Data'!AA90&amp;P$2&amp;'3_with Format'!P$3</f>
        <v>REF*LI*0]</v>
      </c>
      <c r="Q92" t="str">
        <f>Q$1&amp;'2_Filter Data'!AC90&amp;Q$2&amp;'3_with Format'!Q$3</f>
        <v>DTM*003*0]</v>
      </c>
    </row>
    <row r="93" spans="1:17" x14ac:dyDescent="0.25">
      <c r="A93" t="str">
        <f t="shared" si="1"/>
        <v>PTD*SD]</v>
      </c>
      <c r="B93" t="str">
        <f>B$1&amp;'2_Filter Data'!C91&amp;B$2&amp;'2_Filter Data'!D91&amp;'3_with Format'!B$3</f>
        <v>N1*ST*0*92*0]</v>
      </c>
      <c r="C93" t="str">
        <f>C$1&amp;'2_Filter Data'!E91&amp;C$2&amp;'2_Filter Data'!F91&amp;'3_with Format'!C$3</f>
        <v>N3*0*0]</v>
      </c>
      <c r="D93" t="str">
        <f>D$1&amp;'2_Filter Data'!G91&amp;D$2&amp;'2_Filter Data'!H91&amp;'3_with Format'!D$3&amp;'2_Filter Data'!I91&amp;D$3&amp;'2_Filter Data'!J91&amp;D$4</f>
        <v>N4*0*0*0*0]</v>
      </c>
      <c r="E93" t="str">
        <f>E$1&amp;'2_Filter Data'!K91&amp;E$2&amp;'2_Filter Data'!L91&amp;'3_with Format'!E$3</f>
        <v>N1*EC*0*92*0]</v>
      </c>
      <c r="F93" t="str">
        <f>F$1&amp;'2_Filter Data'!M91&amp;F$2&amp;'2_Filter Data'!N91&amp;'3_with Format'!F$3</f>
        <v>N3*0*0]</v>
      </c>
      <c r="G93" t="str">
        <f>G$1&amp;'2_Filter Data'!O91&amp;G$2&amp;'2_Filter Data'!P91&amp;'3_with Format'!G$3&amp;'2_Filter Data'!Q91&amp;G$3&amp;'2_Filter Data'!R91&amp;G$4</f>
        <v>N4*0*0*0*0]</v>
      </c>
      <c r="H93" t="str">
        <f>$H$1&amp;'2_Filter Data'!Y91&amp;$H$2</f>
        <v>QTY*32*0*EA]</v>
      </c>
      <c r="I93" t="str">
        <f>I$1&amp;'2_Filter Data'!T91&amp;I$2&amp;'2_Filter Data'!U91&amp;'3_with Format'!I$3</f>
        <v>LIN*0*VP*0]</v>
      </c>
      <c r="J93" t="str">
        <f>J$1&amp;'2_Filter Data'!V91&amp;J$2&amp;'3_with Format'!J$3</f>
        <v>UIT*EA*0*RS]</v>
      </c>
      <c r="K93" t="str">
        <f>K$1&amp;'2_Filter Data'!W91&amp;K$2&amp;'3_with Format'!K$3</f>
        <v>UIT*EA*0*CA]</v>
      </c>
      <c r="L93" t="str">
        <f>L$1&amp;'2_Filter Data'!X91&amp;L$2&amp;'3_with Format'!L$3</f>
        <v>UIT*EA*0*DI]</v>
      </c>
      <c r="M93" t="str">
        <f>M$1&amp;'2_Filter Data'!AB91&amp;M$2&amp;'3_with Format'!M$3</f>
        <v>REF*CO*0]</v>
      </c>
      <c r="N93" t="str">
        <f>N$1&amp;'2_Filter Data'!B91&amp;N$2&amp;'3_with Format'!N$3</f>
        <v>REF*AU*0]</v>
      </c>
      <c r="O93" t="str">
        <f>O$1&amp;'2_Filter Data'!Z91&amp;O$2&amp;'3_with Format'!O$3</f>
        <v>REF*DI*0]</v>
      </c>
      <c r="P93" t="str">
        <f>P$1&amp;'2_Filter Data'!AA91&amp;P$2&amp;'3_with Format'!P$3</f>
        <v>REF*LI*0]</v>
      </c>
      <c r="Q93" t="str">
        <f>Q$1&amp;'2_Filter Data'!AC91&amp;Q$2&amp;'3_with Format'!Q$3</f>
        <v>DTM*003*0]</v>
      </c>
    </row>
    <row r="94" spans="1:17" x14ac:dyDescent="0.25">
      <c r="A94" t="str">
        <f t="shared" si="1"/>
        <v>PTD*SD]</v>
      </c>
      <c r="B94" t="str">
        <f>B$1&amp;'2_Filter Data'!C92&amp;B$2&amp;'2_Filter Data'!D92&amp;'3_with Format'!B$3</f>
        <v>N1*ST*0*92*0]</v>
      </c>
      <c r="C94" t="str">
        <f>C$1&amp;'2_Filter Data'!E92&amp;C$2&amp;'2_Filter Data'!F92&amp;'3_with Format'!C$3</f>
        <v>N3*0*0]</v>
      </c>
      <c r="D94" t="str">
        <f>D$1&amp;'2_Filter Data'!G92&amp;D$2&amp;'2_Filter Data'!H92&amp;'3_with Format'!D$3&amp;'2_Filter Data'!I92&amp;D$3&amp;'2_Filter Data'!J92&amp;D$4</f>
        <v>N4*0*0*0*0]</v>
      </c>
      <c r="E94" t="str">
        <f>E$1&amp;'2_Filter Data'!K92&amp;E$2&amp;'2_Filter Data'!L92&amp;'3_with Format'!E$3</f>
        <v>N1*EC*0*92*0]</v>
      </c>
      <c r="F94" t="str">
        <f>F$1&amp;'2_Filter Data'!M92&amp;F$2&amp;'2_Filter Data'!N92&amp;'3_with Format'!F$3</f>
        <v>N3*0*0]</v>
      </c>
      <c r="G94" t="str">
        <f>G$1&amp;'2_Filter Data'!O92&amp;G$2&amp;'2_Filter Data'!P92&amp;'3_with Format'!G$3&amp;'2_Filter Data'!Q92&amp;G$3&amp;'2_Filter Data'!R92&amp;G$4</f>
        <v>N4*0*0*0*0]</v>
      </c>
      <c r="H94" t="str">
        <f>$H$1&amp;'2_Filter Data'!Y92&amp;$H$2</f>
        <v>QTY*32*0*EA]</v>
      </c>
      <c r="I94" t="str">
        <f>I$1&amp;'2_Filter Data'!T92&amp;I$2&amp;'2_Filter Data'!U92&amp;'3_with Format'!I$3</f>
        <v>LIN*0*VP*0]</v>
      </c>
      <c r="J94" t="str">
        <f>J$1&amp;'2_Filter Data'!V92&amp;J$2&amp;'3_with Format'!J$3</f>
        <v>UIT*EA*0*RS]</v>
      </c>
      <c r="K94" t="str">
        <f>K$1&amp;'2_Filter Data'!W92&amp;K$2&amp;'3_with Format'!K$3</f>
        <v>UIT*EA*0*CA]</v>
      </c>
      <c r="L94" t="str">
        <f>L$1&amp;'2_Filter Data'!X92&amp;L$2&amp;'3_with Format'!L$3</f>
        <v>UIT*EA*0*DI]</v>
      </c>
      <c r="M94" t="str">
        <f>M$1&amp;'2_Filter Data'!AB92&amp;M$2&amp;'3_with Format'!M$3</f>
        <v>REF*CO*0]</v>
      </c>
      <c r="N94" t="str">
        <f>N$1&amp;'2_Filter Data'!B92&amp;N$2&amp;'3_with Format'!N$3</f>
        <v>REF*AU*0]</v>
      </c>
      <c r="O94" t="str">
        <f>O$1&amp;'2_Filter Data'!Z92&amp;O$2&amp;'3_with Format'!O$3</f>
        <v>REF*DI*0]</v>
      </c>
      <c r="P94" t="str">
        <f>P$1&amp;'2_Filter Data'!AA92&amp;P$2&amp;'3_with Format'!P$3</f>
        <v>REF*LI*0]</v>
      </c>
      <c r="Q94" t="str">
        <f>Q$1&amp;'2_Filter Data'!AC92&amp;Q$2&amp;'3_with Format'!Q$3</f>
        <v>DTM*003*0]</v>
      </c>
    </row>
    <row r="95" spans="1:17" x14ac:dyDescent="0.25">
      <c r="A95" t="str">
        <f t="shared" si="1"/>
        <v>PTD*SD]</v>
      </c>
      <c r="B95" t="str">
        <f>B$1&amp;'2_Filter Data'!C93&amp;B$2&amp;'2_Filter Data'!D93&amp;'3_with Format'!B$3</f>
        <v>N1*ST*0*92*0]</v>
      </c>
      <c r="C95" t="str">
        <f>C$1&amp;'2_Filter Data'!E93&amp;C$2&amp;'2_Filter Data'!F93&amp;'3_with Format'!C$3</f>
        <v>N3*0*0]</v>
      </c>
      <c r="D95" t="str">
        <f>D$1&amp;'2_Filter Data'!G93&amp;D$2&amp;'2_Filter Data'!H93&amp;'3_with Format'!D$3&amp;'2_Filter Data'!I93&amp;D$3&amp;'2_Filter Data'!J93&amp;D$4</f>
        <v>N4*0*0*0*0]</v>
      </c>
      <c r="E95" t="str">
        <f>E$1&amp;'2_Filter Data'!K93&amp;E$2&amp;'2_Filter Data'!L93&amp;'3_with Format'!E$3</f>
        <v>N1*EC*0*92*0]</v>
      </c>
      <c r="F95" t="str">
        <f>F$1&amp;'2_Filter Data'!M93&amp;F$2&amp;'2_Filter Data'!N93&amp;'3_with Format'!F$3</f>
        <v>N3*0*0]</v>
      </c>
      <c r="G95" t="str">
        <f>G$1&amp;'2_Filter Data'!O93&amp;G$2&amp;'2_Filter Data'!P93&amp;'3_with Format'!G$3&amp;'2_Filter Data'!Q93&amp;G$3&amp;'2_Filter Data'!R93&amp;G$4</f>
        <v>N4*0*0*0*0]</v>
      </c>
      <c r="H95" t="str">
        <f>$H$1&amp;'2_Filter Data'!Y93&amp;$H$2</f>
        <v>QTY*32*0*EA]</v>
      </c>
      <c r="I95" t="str">
        <f>I$1&amp;'2_Filter Data'!T93&amp;I$2&amp;'2_Filter Data'!U93&amp;'3_with Format'!I$3</f>
        <v>LIN*0*VP*0]</v>
      </c>
      <c r="J95" t="str">
        <f>J$1&amp;'2_Filter Data'!V93&amp;J$2&amp;'3_with Format'!J$3</f>
        <v>UIT*EA*0*RS]</v>
      </c>
      <c r="K95" t="str">
        <f>K$1&amp;'2_Filter Data'!W93&amp;K$2&amp;'3_with Format'!K$3</f>
        <v>UIT*EA*0*CA]</v>
      </c>
      <c r="L95" t="str">
        <f>L$1&amp;'2_Filter Data'!X93&amp;L$2&amp;'3_with Format'!L$3</f>
        <v>UIT*EA*0*DI]</v>
      </c>
      <c r="M95" t="str">
        <f>M$1&amp;'2_Filter Data'!AB93&amp;M$2&amp;'3_with Format'!M$3</f>
        <v>REF*CO*0]</v>
      </c>
      <c r="N95" t="str">
        <f>N$1&amp;'2_Filter Data'!B93&amp;N$2&amp;'3_with Format'!N$3</f>
        <v>REF*AU*0]</v>
      </c>
      <c r="O95" t="str">
        <f>O$1&amp;'2_Filter Data'!Z93&amp;O$2&amp;'3_with Format'!O$3</f>
        <v>REF*DI*0]</v>
      </c>
      <c r="P95" t="str">
        <f>P$1&amp;'2_Filter Data'!AA93&amp;P$2&amp;'3_with Format'!P$3</f>
        <v>REF*LI*0]</v>
      </c>
      <c r="Q95" t="str">
        <f>Q$1&amp;'2_Filter Data'!AC93&amp;Q$2&amp;'3_with Format'!Q$3</f>
        <v>DTM*003*0]</v>
      </c>
    </row>
    <row r="96" spans="1:17" x14ac:dyDescent="0.25">
      <c r="A96" t="str">
        <f t="shared" si="1"/>
        <v>PTD*SD]</v>
      </c>
      <c r="B96" t="str">
        <f>B$1&amp;'2_Filter Data'!C94&amp;B$2&amp;'2_Filter Data'!D94&amp;'3_with Format'!B$3</f>
        <v>N1*ST*0*92*0]</v>
      </c>
      <c r="C96" t="str">
        <f>C$1&amp;'2_Filter Data'!E94&amp;C$2&amp;'2_Filter Data'!F94&amp;'3_with Format'!C$3</f>
        <v>N3*0*0]</v>
      </c>
      <c r="D96" t="str">
        <f>D$1&amp;'2_Filter Data'!G94&amp;D$2&amp;'2_Filter Data'!H94&amp;'3_with Format'!D$3&amp;'2_Filter Data'!I94&amp;D$3&amp;'2_Filter Data'!J94&amp;D$4</f>
        <v>N4*0*0*0*0]</v>
      </c>
      <c r="E96" t="str">
        <f>E$1&amp;'2_Filter Data'!K94&amp;E$2&amp;'2_Filter Data'!L94&amp;'3_with Format'!E$3</f>
        <v>N1*EC*0*92*0]</v>
      </c>
      <c r="F96" t="str">
        <f>F$1&amp;'2_Filter Data'!M94&amp;F$2&amp;'2_Filter Data'!N94&amp;'3_with Format'!F$3</f>
        <v>N3*0*0]</v>
      </c>
      <c r="G96" t="str">
        <f>G$1&amp;'2_Filter Data'!O94&amp;G$2&amp;'2_Filter Data'!P94&amp;'3_with Format'!G$3&amp;'2_Filter Data'!Q94&amp;G$3&amp;'2_Filter Data'!R94&amp;G$4</f>
        <v>N4*0*0*0*0]</v>
      </c>
      <c r="H96" t="str">
        <f>$H$1&amp;'2_Filter Data'!Y94&amp;$H$2</f>
        <v>QTY*32*0*EA]</v>
      </c>
      <c r="I96" t="str">
        <f>I$1&amp;'2_Filter Data'!T94&amp;I$2&amp;'2_Filter Data'!U94&amp;'3_with Format'!I$3</f>
        <v>LIN*0*VP*0]</v>
      </c>
      <c r="J96" t="str">
        <f>J$1&amp;'2_Filter Data'!V94&amp;J$2&amp;'3_with Format'!J$3</f>
        <v>UIT*EA*0*RS]</v>
      </c>
      <c r="K96" t="str">
        <f>K$1&amp;'2_Filter Data'!W94&amp;K$2&amp;'3_with Format'!K$3</f>
        <v>UIT*EA*0*CA]</v>
      </c>
      <c r="L96" t="str">
        <f>L$1&amp;'2_Filter Data'!X94&amp;L$2&amp;'3_with Format'!L$3</f>
        <v>UIT*EA*0*DI]</v>
      </c>
      <c r="M96" t="str">
        <f>M$1&amp;'2_Filter Data'!AB94&amp;M$2&amp;'3_with Format'!M$3</f>
        <v>REF*CO*0]</v>
      </c>
      <c r="N96" t="str">
        <f>N$1&amp;'2_Filter Data'!B94&amp;N$2&amp;'3_with Format'!N$3</f>
        <v>REF*AU*0]</v>
      </c>
      <c r="O96" t="str">
        <f>O$1&amp;'2_Filter Data'!Z94&amp;O$2&amp;'3_with Format'!O$3</f>
        <v>REF*DI*0]</v>
      </c>
      <c r="P96" t="str">
        <f>P$1&amp;'2_Filter Data'!AA94&amp;P$2&amp;'3_with Format'!P$3</f>
        <v>REF*LI*0]</v>
      </c>
      <c r="Q96" t="str">
        <f>Q$1&amp;'2_Filter Data'!AC94&amp;Q$2&amp;'3_with Format'!Q$3</f>
        <v>DTM*003*0]</v>
      </c>
    </row>
    <row r="97" spans="1:17" x14ac:dyDescent="0.25">
      <c r="A97" t="str">
        <f t="shared" si="1"/>
        <v>PTD*SD]</v>
      </c>
      <c r="B97" t="str">
        <f>B$1&amp;'2_Filter Data'!C95&amp;B$2&amp;'2_Filter Data'!D95&amp;'3_with Format'!B$3</f>
        <v>N1*ST*0*92*0]</v>
      </c>
      <c r="C97" t="str">
        <f>C$1&amp;'2_Filter Data'!E95&amp;C$2&amp;'2_Filter Data'!F95&amp;'3_with Format'!C$3</f>
        <v>N3*0*0]</v>
      </c>
      <c r="D97" t="str">
        <f>D$1&amp;'2_Filter Data'!G95&amp;D$2&amp;'2_Filter Data'!H95&amp;'3_with Format'!D$3&amp;'2_Filter Data'!I95&amp;D$3&amp;'2_Filter Data'!J95&amp;D$4</f>
        <v>N4*0*0*0*0]</v>
      </c>
      <c r="E97" t="str">
        <f>E$1&amp;'2_Filter Data'!K95&amp;E$2&amp;'2_Filter Data'!L95&amp;'3_with Format'!E$3</f>
        <v>N1*EC*0*92*0]</v>
      </c>
      <c r="F97" t="str">
        <f>F$1&amp;'2_Filter Data'!M95&amp;F$2&amp;'2_Filter Data'!N95&amp;'3_with Format'!F$3</f>
        <v>N3*0*0]</v>
      </c>
      <c r="G97" t="str">
        <f>G$1&amp;'2_Filter Data'!O95&amp;G$2&amp;'2_Filter Data'!P95&amp;'3_with Format'!G$3&amp;'2_Filter Data'!Q95&amp;G$3&amp;'2_Filter Data'!R95&amp;G$4</f>
        <v>N4*0*0*0*0]</v>
      </c>
      <c r="H97" t="str">
        <f>$H$1&amp;'2_Filter Data'!Y95&amp;$H$2</f>
        <v>QTY*32*0*EA]</v>
      </c>
      <c r="I97" t="str">
        <f>I$1&amp;'2_Filter Data'!T95&amp;I$2&amp;'2_Filter Data'!U95&amp;'3_with Format'!I$3</f>
        <v>LIN*0*VP*0]</v>
      </c>
      <c r="J97" t="str">
        <f>J$1&amp;'2_Filter Data'!V95&amp;J$2&amp;'3_with Format'!J$3</f>
        <v>UIT*EA*0*RS]</v>
      </c>
      <c r="K97" t="str">
        <f>K$1&amp;'2_Filter Data'!W95&amp;K$2&amp;'3_with Format'!K$3</f>
        <v>UIT*EA*0*CA]</v>
      </c>
      <c r="L97" t="str">
        <f>L$1&amp;'2_Filter Data'!X95&amp;L$2&amp;'3_with Format'!L$3</f>
        <v>UIT*EA*0*DI]</v>
      </c>
      <c r="M97" t="str">
        <f>M$1&amp;'2_Filter Data'!AB95&amp;M$2&amp;'3_with Format'!M$3</f>
        <v>REF*CO*0]</v>
      </c>
      <c r="N97" t="str">
        <f>N$1&amp;'2_Filter Data'!B95&amp;N$2&amp;'3_with Format'!N$3</f>
        <v>REF*AU*0]</v>
      </c>
      <c r="O97" t="str">
        <f>O$1&amp;'2_Filter Data'!Z95&amp;O$2&amp;'3_with Format'!O$3</f>
        <v>REF*DI*0]</v>
      </c>
      <c r="P97" t="str">
        <f>P$1&amp;'2_Filter Data'!AA95&amp;P$2&amp;'3_with Format'!P$3</f>
        <v>REF*LI*0]</v>
      </c>
      <c r="Q97" t="str">
        <f>Q$1&amp;'2_Filter Data'!AC95&amp;Q$2&amp;'3_with Format'!Q$3</f>
        <v>DTM*003*0]</v>
      </c>
    </row>
    <row r="98" spans="1:17" x14ac:dyDescent="0.25">
      <c r="A98" t="str">
        <f t="shared" si="1"/>
        <v>PTD*SD]</v>
      </c>
      <c r="B98" t="str">
        <f>B$1&amp;'2_Filter Data'!C96&amp;B$2&amp;'2_Filter Data'!D96&amp;'3_with Format'!B$3</f>
        <v>N1*ST*0*92*0]</v>
      </c>
      <c r="C98" t="str">
        <f>C$1&amp;'2_Filter Data'!E96&amp;C$2&amp;'2_Filter Data'!F96&amp;'3_with Format'!C$3</f>
        <v>N3*0*0]</v>
      </c>
      <c r="D98" t="str">
        <f>D$1&amp;'2_Filter Data'!G96&amp;D$2&amp;'2_Filter Data'!H96&amp;'3_with Format'!D$3&amp;'2_Filter Data'!I96&amp;D$3&amp;'2_Filter Data'!J96&amp;D$4</f>
        <v>N4*0*0*0*0]</v>
      </c>
      <c r="E98" t="str">
        <f>E$1&amp;'2_Filter Data'!K96&amp;E$2&amp;'2_Filter Data'!L96&amp;'3_with Format'!E$3</f>
        <v>N1*EC*0*92*0]</v>
      </c>
      <c r="F98" t="str">
        <f>F$1&amp;'2_Filter Data'!M96&amp;F$2&amp;'2_Filter Data'!N96&amp;'3_with Format'!F$3</f>
        <v>N3*0*0]</v>
      </c>
      <c r="G98" t="str">
        <f>G$1&amp;'2_Filter Data'!O96&amp;G$2&amp;'2_Filter Data'!P96&amp;'3_with Format'!G$3&amp;'2_Filter Data'!Q96&amp;G$3&amp;'2_Filter Data'!R96&amp;G$4</f>
        <v>N4*0*0*0*0]</v>
      </c>
      <c r="H98" t="str">
        <f>$H$1&amp;'2_Filter Data'!Y96&amp;$H$2</f>
        <v>QTY*32*0*EA]</v>
      </c>
      <c r="I98" t="str">
        <f>I$1&amp;'2_Filter Data'!T96&amp;I$2&amp;'2_Filter Data'!U96&amp;'3_with Format'!I$3</f>
        <v>LIN*0*VP*0]</v>
      </c>
      <c r="J98" t="str">
        <f>J$1&amp;'2_Filter Data'!V96&amp;J$2&amp;'3_with Format'!J$3</f>
        <v>UIT*EA*0*RS]</v>
      </c>
      <c r="K98" t="str">
        <f>K$1&amp;'2_Filter Data'!W96&amp;K$2&amp;'3_with Format'!K$3</f>
        <v>UIT*EA*0*CA]</v>
      </c>
      <c r="L98" t="str">
        <f>L$1&amp;'2_Filter Data'!X96&amp;L$2&amp;'3_with Format'!L$3</f>
        <v>UIT*EA*0*DI]</v>
      </c>
      <c r="M98" t="str">
        <f>M$1&amp;'2_Filter Data'!AB96&amp;M$2&amp;'3_with Format'!M$3</f>
        <v>REF*CO*0]</v>
      </c>
      <c r="N98" t="str">
        <f>N$1&amp;'2_Filter Data'!B96&amp;N$2&amp;'3_with Format'!N$3</f>
        <v>REF*AU*0]</v>
      </c>
      <c r="O98" t="str">
        <f>O$1&amp;'2_Filter Data'!Z96&amp;O$2&amp;'3_with Format'!O$3</f>
        <v>REF*DI*0]</v>
      </c>
      <c r="P98" t="str">
        <f>P$1&amp;'2_Filter Data'!AA96&amp;P$2&amp;'3_with Format'!P$3</f>
        <v>REF*LI*0]</v>
      </c>
      <c r="Q98" t="str">
        <f>Q$1&amp;'2_Filter Data'!AC96&amp;Q$2&amp;'3_with Format'!Q$3</f>
        <v>DTM*003*0]</v>
      </c>
    </row>
    <row r="99" spans="1:17" x14ac:dyDescent="0.25">
      <c r="A99" t="str">
        <f t="shared" si="1"/>
        <v>PTD*SD]</v>
      </c>
      <c r="B99" t="str">
        <f>B$1&amp;'2_Filter Data'!C97&amp;B$2&amp;'2_Filter Data'!D97&amp;'3_with Format'!B$3</f>
        <v>N1*ST*0*92*0]</v>
      </c>
      <c r="C99" t="str">
        <f>C$1&amp;'2_Filter Data'!E97&amp;C$2&amp;'2_Filter Data'!F97&amp;'3_with Format'!C$3</f>
        <v>N3*0*0]</v>
      </c>
      <c r="D99" t="str">
        <f>D$1&amp;'2_Filter Data'!G97&amp;D$2&amp;'2_Filter Data'!H97&amp;'3_with Format'!D$3&amp;'2_Filter Data'!I97&amp;D$3&amp;'2_Filter Data'!J97&amp;D$4</f>
        <v>N4*0*0*0*0]</v>
      </c>
      <c r="E99" t="str">
        <f>E$1&amp;'2_Filter Data'!K97&amp;E$2&amp;'2_Filter Data'!L97&amp;'3_with Format'!E$3</f>
        <v>N1*EC*0*92*0]</v>
      </c>
      <c r="F99" t="str">
        <f>F$1&amp;'2_Filter Data'!M97&amp;F$2&amp;'2_Filter Data'!N97&amp;'3_with Format'!F$3</f>
        <v>N3*0*0]</v>
      </c>
      <c r="G99" t="str">
        <f>G$1&amp;'2_Filter Data'!O97&amp;G$2&amp;'2_Filter Data'!P97&amp;'3_with Format'!G$3&amp;'2_Filter Data'!Q97&amp;G$3&amp;'2_Filter Data'!R97&amp;G$4</f>
        <v>N4*0*0*0*0]</v>
      </c>
      <c r="H99" t="str">
        <f>$H$1&amp;'2_Filter Data'!Y97&amp;$H$2</f>
        <v>QTY*32*0*EA]</v>
      </c>
      <c r="I99" t="str">
        <f>I$1&amp;'2_Filter Data'!T97&amp;I$2&amp;'2_Filter Data'!U97&amp;'3_with Format'!I$3</f>
        <v>LIN*0*VP*0]</v>
      </c>
      <c r="J99" t="str">
        <f>J$1&amp;'2_Filter Data'!V97&amp;J$2&amp;'3_with Format'!J$3</f>
        <v>UIT*EA*0*RS]</v>
      </c>
      <c r="K99" t="str">
        <f>K$1&amp;'2_Filter Data'!W97&amp;K$2&amp;'3_with Format'!K$3</f>
        <v>UIT*EA*0*CA]</v>
      </c>
      <c r="L99" t="str">
        <f>L$1&amp;'2_Filter Data'!X97&amp;L$2&amp;'3_with Format'!L$3</f>
        <v>UIT*EA*0*DI]</v>
      </c>
      <c r="M99" t="str">
        <f>M$1&amp;'2_Filter Data'!AB97&amp;M$2&amp;'3_with Format'!M$3</f>
        <v>REF*CO*0]</v>
      </c>
      <c r="N99" t="str">
        <f>N$1&amp;'2_Filter Data'!B97&amp;N$2&amp;'3_with Format'!N$3</f>
        <v>REF*AU*0]</v>
      </c>
      <c r="O99" t="str">
        <f>O$1&amp;'2_Filter Data'!Z97&amp;O$2&amp;'3_with Format'!O$3</f>
        <v>REF*DI*0]</v>
      </c>
      <c r="P99" t="str">
        <f>P$1&amp;'2_Filter Data'!AA97&amp;P$2&amp;'3_with Format'!P$3</f>
        <v>REF*LI*0]</v>
      </c>
      <c r="Q99" t="str">
        <f>Q$1&amp;'2_Filter Data'!AC97&amp;Q$2&amp;'3_with Format'!Q$3</f>
        <v>DTM*003*0]</v>
      </c>
    </row>
    <row r="100" spans="1:17" x14ac:dyDescent="0.25">
      <c r="A100" t="str">
        <f t="shared" si="1"/>
        <v>PTD*SD]</v>
      </c>
      <c r="B100" t="str">
        <f>B$1&amp;'2_Filter Data'!C98&amp;B$2&amp;'2_Filter Data'!D98&amp;'3_with Format'!B$3</f>
        <v>N1*ST*0*92*0]</v>
      </c>
      <c r="C100" t="str">
        <f>C$1&amp;'2_Filter Data'!E98&amp;C$2&amp;'2_Filter Data'!F98&amp;'3_with Format'!C$3</f>
        <v>N3*0*0]</v>
      </c>
      <c r="D100" t="str">
        <f>D$1&amp;'2_Filter Data'!G98&amp;D$2&amp;'2_Filter Data'!H98&amp;'3_with Format'!D$3&amp;'2_Filter Data'!I98&amp;D$3&amp;'2_Filter Data'!J98&amp;D$4</f>
        <v>N4*0*0*0*0]</v>
      </c>
      <c r="E100" t="str">
        <f>E$1&amp;'2_Filter Data'!K98&amp;E$2&amp;'2_Filter Data'!L98&amp;'3_with Format'!E$3</f>
        <v>N1*EC*0*92*0]</v>
      </c>
      <c r="F100" t="str">
        <f>F$1&amp;'2_Filter Data'!M98&amp;F$2&amp;'2_Filter Data'!N98&amp;'3_with Format'!F$3</f>
        <v>N3*0*0]</v>
      </c>
      <c r="G100" t="str">
        <f>G$1&amp;'2_Filter Data'!O98&amp;G$2&amp;'2_Filter Data'!P98&amp;'3_with Format'!G$3&amp;'2_Filter Data'!Q98&amp;G$3&amp;'2_Filter Data'!R98&amp;G$4</f>
        <v>N4*0*0*0*0]</v>
      </c>
      <c r="H100" t="str">
        <f>$H$1&amp;'2_Filter Data'!Y98&amp;$H$2</f>
        <v>QTY*32*0*EA]</v>
      </c>
      <c r="I100" t="str">
        <f>I$1&amp;'2_Filter Data'!T98&amp;I$2&amp;'2_Filter Data'!U98&amp;'3_with Format'!I$3</f>
        <v>LIN*0*VP*0]</v>
      </c>
      <c r="J100" t="str">
        <f>J$1&amp;'2_Filter Data'!V98&amp;J$2&amp;'3_with Format'!J$3</f>
        <v>UIT*EA*0*RS]</v>
      </c>
      <c r="K100" t="str">
        <f>K$1&amp;'2_Filter Data'!W98&amp;K$2&amp;'3_with Format'!K$3</f>
        <v>UIT*EA*0*CA]</v>
      </c>
      <c r="L100" t="str">
        <f>L$1&amp;'2_Filter Data'!X98&amp;L$2&amp;'3_with Format'!L$3</f>
        <v>UIT*EA*0*DI]</v>
      </c>
      <c r="M100" t="str">
        <f>M$1&amp;'2_Filter Data'!AB98&amp;M$2&amp;'3_with Format'!M$3</f>
        <v>REF*CO*0]</v>
      </c>
      <c r="N100" t="str">
        <f>N$1&amp;'2_Filter Data'!B98&amp;N$2&amp;'3_with Format'!N$3</f>
        <v>REF*AU*0]</v>
      </c>
      <c r="O100" t="str">
        <f>O$1&amp;'2_Filter Data'!Z98&amp;O$2&amp;'3_with Format'!O$3</f>
        <v>REF*DI*0]</v>
      </c>
      <c r="P100" t="str">
        <f>P$1&amp;'2_Filter Data'!AA98&amp;P$2&amp;'3_with Format'!P$3</f>
        <v>REF*LI*0]</v>
      </c>
      <c r="Q100" t="str">
        <f>Q$1&amp;'2_Filter Data'!AC98&amp;Q$2&amp;'3_with Format'!Q$3</f>
        <v>DTM*003*0]</v>
      </c>
    </row>
    <row r="101" spans="1:17" x14ac:dyDescent="0.25">
      <c r="A101" t="str">
        <f t="shared" si="1"/>
        <v>PTD*SD]</v>
      </c>
      <c r="B101" t="str">
        <f>B$1&amp;'2_Filter Data'!C99&amp;B$2&amp;'2_Filter Data'!D99&amp;'3_with Format'!B$3</f>
        <v>N1*ST*0*92*0]</v>
      </c>
      <c r="C101" t="str">
        <f>C$1&amp;'2_Filter Data'!E99&amp;C$2&amp;'2_Filter Data'!F99&amp;'3_with Format'!C$3</f>
        <v>N3*0*0]</v>
      </c>
      <c r="D101" t="str">
        <f>D$1&amp;'2_Filter Data'!G99&amp;D$2&amp;'2_Filter Data'!H99&amp;'3_with Format'!D$3&amp;'2_Filter Data'!I99&amp;D$3&amp;'2_Filter Data'!J99&amp;D$4</f>
        <v>N4*0*0*0*0]</v>
      </c>
      <c r="E101" t="str">
        <f>E$1&amp;'2_Filter Data'!K99&amp;E$2&amp;'2_Filter Data'!L99&amp;'3_with Format'!E$3</f>
        <v>N1*EC*0*92*0]</v>
      </c>
      <c r="F101" t="str">
        <f>F$1&amp;'2_Filter Data'!M99&amp;F$2&amp;'2_Filter Data'!N99&amp;'3_with Format'!F$3</f>
        <v>N3*0*0]</v>
      </c>
      <c r="G101" t="str">
        <f>G$1&amp;'2_Filter Data'!O99&amp;G$2&amp;'2_Filter Data'!P99&amp;'3_with Format'!G$3&amp;'2_Filter Data'!Q99&amp;G$3&amp;'2_Filter Data'!R99&amp;G$4</f>
        <v>N4*0*0*0*0]</v>
      </c>
      <c r="H101" t="str">
        <f>$H$1&amp;'2_Filter Data'!Y99&amp;$H$2</f>
        <v>QTY*32*0*EA]</v>
      </c>
      <c r="I101" t="str">
        <f>I$1&amp;'2_Filter Data'!T99&amp;I$2&amp;'2_Filter Data'!U99&amp;'3_with Format'!I$3</f>
        <v>LIN*0*VP*0]</v>
      </c>
      <c r="J101" t="str">
        <f>J$1&amp;'2_Filter Data'!V99&amp;J$2&amp;'3_with Format'!J$3</f>
        <v>UIT*EA*0*RS]</v>
      </c>
      <c r="K101" t="str">
        <f>K$1&amp;'2_Filter Data'!W99&amp;K$2&amp;'3_with Format'!K$3</f>
        <v>UIT*EA*0*CA]</v>
      </c>
      <c r="L101" t="str">
        <f>L$1&amp;'2_Filter Data'!X99&amp;L$2&amp;'3_with Format'!L$3</f>
        <v>UIT*EA*0*DI]</v>
      </c>
      <c r="M101" t="str">
        <f>M$1&amp;'2_Filter Data'!AB99&amp;M$2&amp;'3_with Format'!M$3</f>
        <v>REF*CO*0]</v>
      </c>
      <c r="N101" t="str">
        <f>N$1&amp;'2_Filter Data'!B99&amp;N$2&amp;'3_with Format'!N$3</f>
        <v>REF*AU*0]</v>
      </c>
      <c r="O101" t="str">
        <f>O$1&amp;'2_Filter Data'!Z99&amp;O$2&amp;'3_with Format'!O$3</f>
        <v>REF*DI*0]</v>
      </c>
      <c r="P101" t="str">
        <f>P$1&amp;'2_Filter Data'!AA99&amp;P$2&amp;'3_with Format'!P$3</f>
        <v>REF*LI*0]</v>
      </c>
      <c r="Q101" t="str">
        <f>Q$1&amp;'2_Filter Data'!AC99&amp;Q$2&amp;'3_with Format'!Q$3</f>
        <v>DTM*003*0]</v>
      </c>
    </row>
    <row r="102" spans="1:17" x14ac:dyDescent="0.25">
      <c r="A102" t="str">
        <f t="shared" si="1"/>
        <v>PTD*SD]</v>
      </c>
      <c r="B102" t="str">
        <f>B$1&amp;'2_Filter Data'!C100&amp;B$2&amp;'2_Filter Data'!D100&amp;'3_with Format'!B$3</f>
        <v>N1*ST*0*92*0]</v>
      </c>
      <c r="C102" t="str">
        <f>C$1&amp;'2_Filter Data'!E100&amp;C$2&amp;'2_Filter Data'!F100&amp;'3_with Format'!C$3</f>
        <v>N3*0*0]</v>
      </c>
      <c r="D102" t="str">
        <f>D$1&amp;'2_Filter Data'!G100&amp;D$2&amp;'2_Filter Data'!H100&amp;'3_with Format'!D$3&amp;'2_Filter Data'!I100&amp;D$3&amp;'2_Filter Data'!J100&amp;D$4</f>
        <v>N4*0*0*0*0]</v>
      </c>
      <c r="E102" t="str">
        <f>E$1&amp;'2_Filter Data'!K100&amp;E$2&amp;'2_Filter Data'!L100&amp;'3_with Format'!E$3</f>
        <v>N1*EC*0*92*0]</v>
      </c>
      <c r="F102" t="str">
        <f>F$1&amp;'2_Filter Data'!M100&amp;F$2&amp;'2_Filter Data'!N100&amp;'3_with Format'!F$3</f>
        <v>N3*0*0]</v>
      </c>
      <c r="G102" t="str">
        <f>G$1&amp;'2_Filter Data'!O100&amp;G$2&amp;'2_Filter Data'!P100&amp;'3_with Format'!G$3&amp;'2_Filter Data'!Q100&amp;G$3&amp;'2_Filter Data'!R100&amp;G$4</f>
        <v>N4*0*0*0*0]</v>
      </c>
      <c r="H102" t="str">
        <f>$H$1&amp;'2_Filter Data'!Y100&amp;$H$2</f>
        <v>QTY*32*0*EA]</v>
      </c>
      <c r="I102" t="str">
        <f>I$1&amp;'2_Filter Data'!T100&amp;I$2&amp;'2_Filter Data'!U100&amp;'3_with Format'!I$3</f>
        <v>LIN*0*VP*0]</v>
      </c>
      <c r="J102" t="str">
        <f>J$1&amp;'2_Filter Data'!V100&amp;J$2&amp;'3_with Format'!J$3</f>
        <v>UIT*EA*0*RS]</v>
      </c>
      <c r="K102" t="str">
        <f>K$1&amp;'2_Filter Data'!W100&amp;K$2&amp;'3_with Format'!K$3</f>
        <v>UIT*EA*0*CA]</v>
      </c>
      <c r="L102" t="str">
        <f>L$1&amp;'2_Filter Data'!X100&amp;L$2&amp;'3_with Format'!L$3</f>
        <v>UIT*EA*0*DI]</v>
      </c>
      <c r="M102" t="str">
        <f>M$1&amp;'2_Filter Data'!AB100&amp;M$2&amp;'3_with Format'!M$3</f>
        <v>REF*CO*0]</v>
      </c>
      <c r="N102" t="str">
        <f>N$1&amp;'2_Filter Data'!B100&amp;N$2&amp;'3_with Format'!N$3</f>
        <v>REF*AU*0]</v>
      </c>
      <c r="O102" t="str">
        <f>O$1&amp;'2_Filter Data'!Z100&amp;O$2&amp;'3_with Format'!O$3</f>
        <v>REF*DI*0]</v>
      </c>
      <c r="P102" t="str">
        <f>P$1&amp;'2_Filter Data'!AA100&amp;P$2&amp;'3_with Format'!P$3</f>
        <v>REF*LI*0]</v>
      </c>
      <c r="Q102" t="str">
        <f>Q$1&amp;'2_Filter Data'!AC100&amp;Q$2&amp;'3_with Format'!Q$3</f>
        <v>DTM*003*0]</v>
      </c>
    </row>
    <row r="103" spans="1:17" x14ac:dyDescent="0.25">
      <c r="A103" t="str">
        <f t="shared" si="1"/>
        <v>PTD*SD]</v>
      </c>
      <c r="B103" t="str">
        <f>B$1&amp;'2_Filter Data'!C101&amp;B$2&amp;'2_Filter Data'!D101&amp;'3_with Format'!B$3</f>
        <v>N1*ST*0*92*0]</v>
      </c>
      <c r="C103" t="str">
        <f>C$1&amp;'2_Filter Data'!E101&amp;C$2&amp;'2_Filter Data'!F101&amp;'3_with Format'!C$3</f>
        <v>N3*0*0]</v>
      </c>
      <c r="D103" t="str">
        <f>D$1&amp;'2_Filter Data'!G101&amp;D$2&amp;'2_Filter Data'!H101&amp;'3_with Format'!D$3&amp;'2_Filter Data'!I101&amp;D$3&amp;'2_Filter Data'!J101&amp;D$4</f>
        <v>N4*0*0*0*0]</v>
      </c>
      <c r="E103" t="str">
        <f>E$1&amp;'2_Filter Data'!K101&amp;E$2&amp;'2_Filter Data'!L101&amp;'3_with Format'!E$3</f>
        <v>N1*EC*0*92*0]</v>
      </c>
      <c r="F103" t="str">
        <f>F$1&amp;'2_Filter Data'!M101&amp;F$2&amp;'2_Filter Data'!N101&amp;'3_with Format'!F$3</f>
        <v>N3*0*0]</v>
      </c>
      <c r="G103" t="str">
        <f>G$1&amp;'2_Filter Data'!O101&amp;G$2&amp;'2_Filter Data'!P101&amp;'3_with Format'!G$3&amp;'2_Filter Data'!Q101&amp;G$3&amp;'2_Filter Data'!R101&amp;G$4</f>
        <v>N4*0*0*0*0]</v>
      </c>
      <c r="H103" t="str">
        <f>$H$1&amp;'2_Filter Data'!Y101&amp;$H$2</f>
        <v>QTY*32*0*EA]</v>
      </c>
      <c r="I103" t="str">
        <f>I$1&amp;'2_Filter Data'!T101&amp;I$2&amp;'2_Filter Data'!U101&amp;'3_with Format'!I$3</f>
        <v>LIN*0*VP*0]</v>
      </c>
      <c r="J103" t="str">
        <f>J$1&amp;'2_Filter Data'!V101&amp;J$2&amp;'3_with Format'!J$3</f>
        <v>UIT*EA*0*RS]</v>
      </c>
      <c r="K103" t="str">
        <f>K$1&amp;'2_Filter Data'!W101&amp;K$2&amp;'3_with Format'!K$3</f>
        <v>UIT*EA*0*CA]</v>
      </c>
      <c r="L103" t="str">
        <f>L$1&amp;'2_Filter Data'!X101&amp;L$2&amp;'3_with Format'!L$3</f>
        <v>UIT*EA*0*DI]</v>
      </c>
      <c r="M103" t="str">
        <f>M$1&amp;'2_Filter Data'!AB101&amp;M$2&amp;'3_with Format'!M$3</f>
        <v>REF*CO*0]</v>
      </c>
      <c r="N103" t="str">
        <f>N$1&amp;'2_Filter Data'!B101&amp;N$2&amp;'3_with Format'!N$3</f>
        <v>REF*AU*0]</v>
      </c>
      <c r="O103" t="str">
        <f>O$1&amp;'2_Filter Data'!Z101&amp;O$2&amp;'3_with Format'!O$3</f>
        <v>REF*DI*0]</v>
      </c>
      <c r="P103" t="str">
        <f>P$1&amp;'2_Filter Data'!AA101&amp;P$2&amp;'3_with Format'!P$3</f>
        <v>REF*LI*0]</v>
      </c>
      <c r="Q103" t="str">
        <f>Q$1&amp;'2_Filter Data'!AC101&amp;Q$2&amp;'3_with Format'!Q$3</f>
        <v>DTM*003*0]</v>
      </c>
    </row>
    <row r="104" spans="1:17" x14ac:dyDescent="0.25">
      <c r="A104" t="str">
        <f t="shared" si="1"/>
        <v>PTD*SD]</v>
      </c>
      <c r="B104" t="str">
        <f>B$1&amp;'2_Filter Data'!C102&amp;B$2&amp;'2_Filter Data'!D102&amp;'3_with Format'!B$3</f>
        <v>N1*ST*0*92*0]</v>
      </c>
      <c r="C104" t="str">
        <f>C$1&amp;'2_Filter Data'!E102&amp;C$2&amp;'2_Filter Data'!F102&amp;'3_with Format'!C$3</f>
        <v>N3*0*0]</v>
      </c>
      <c r="D104" t="str">
        <f>D$1&amp;'2_Filter Data'!G102&amp;D$2&amp;'2_Filter Data'!H102&amp;'3_with Format'!D$3&amp;'2_Filter Data'!I102&amp;D$3&amp;'2_Filter Data'!J102&amp;D$4</f>
        <v>N4*0*0*0*0]</v>
      </c>
      <c r="E104" t="str">
        <f>E$1&amp;'2_Filter Data'!K102&amp;E$2&amp;'2_Filter Data'!L102&amp;'3_with Format'!E$3</f>
        <v>N1*EC*0*92*0]</v>
      </c>
      <c r="F104" t="str">
        <f>F$1&amp;'2_Filter Data'!M102&amp;F$2&amp;'2_Filter Data'!N102&amp;'3_with Format'!F$3</f>
        <v>N3*0*0]</v>
      </c>
      <c r="G104" t="str">
        <f>G$1&amp;'2_Filter Data'!O102&amp;G$2&amp;'2_Filter Data'!P102&amp;'3_with Format'!G$3&amp;'2_Filter Data'!Q102&amp;G$3&amp;'2_Filter Data'!R102&amp;G$4</f>
        <v>N4*0*0*0*0]</v>
      </c>
      <c r="H104" t="str">
        <f>$H$1&amp;'2_Filter Data'!Y102&amp;$H$2</f>
        <v>QTY*32*0*EA]</v>
      </c>
      <c r="I104" t="str">
        <f>I$1&amp;'2_Filter Data'!T102&amp;I$2&amp;'2_Filter Data'!U102&amp;'3_with Format'!I$3</f>
        <v>LIN*0*VP*0]</v>
      </c>
      <c r="J104" t="str">
        <f>J$1&amp;'2_Filter Data'!V102&amp;J$2&amp;'3_with Format'!J$3</f>
        <v>UIT*EA*0*RS]</v>
      </c>
      <c r="K104" t="str">
        <f>K$1&amp;'2_Filter Data'!W102&amp;K$2&amp;'3_with Format'!K$3</f>
        <v>UIT*EA*0*CA]</v>
      </c>
      <c r="L104" t="str">
        <f>L$1&amp;'2_Filter Data'!X102&amp;L$2&amp;'3_with Format'!L$3</f>
        <v>UIT*EA*0*DI]</v>
      </c>
      <c r="M104" t="str">
        <f>M$1&amp;'2_Filter Data'!AB102&amp;M$2&amp;'3_with Format'!M$3</f>
        <v>REF*CO*0]</v>
      </c>
      <c r="N104" t="str">
        <f>N$1&amp;'2_Filter Data'!B102&amp;N$2&amp;'3_with Format'!N$3</f>
        <v>REF*AU*0]</v>
      </c>
      <c r="O104" t="str">
        <f>O$1&amp;'2_Filter Data'!Z102&amp;O$2&amp;'3_with Format'!O$3</f>
        <v>REF*DI*0]</v>
      </c>
      <c r="P104" t="str">
        <f>P$1&amp;'2_Filter Data'!AA102&amp;P$2&amp;'3_with Format'!P$3</f>
        <v>REF*LI*0]</v>
      </c>
      <c r="Q104" t="str">
        <f>Q$1&amp;'2_Filter Data'!AC102&amp;Q$2&amp;'3_with Format'!Q$3</f>
        <v>DTM*003*0]</v>
      </c>
    </row>
    <row r="105" spans="1:17" x14ac:dyDescent="0.25">
      <c r="A105" t="str">
        <f t="shared" si="1"/>
        <v>PTD*SD]</v>
      </c>
      <c r="B105" t="str">
        <f>B$1&amp;'2_Filter Data'!C103&amp;B$2&amp;'2_Filter Data'!D103&amp;'3_with Format'!B$3</f>
        <v>N1*ST*0*92*0]</v>
      </c>
      <c r="C105" t="str">
        <f>C$1&amp;'2_Filter Data'!E103&amp;C$2&amp;'2_Filter Data'!F103&amp;'3_with Format'!C$3</f>
        <v>N3*0*0]</v>
      </c>
      <c r="D105" t="str">
        <f>D$1&amp;'2_Filter Data'!G103&amp;D$2&amp;'2_Filter Data'!H103&amp;'3_with Format'!D$3&amp;'2_Filter Data'!I103&amp;D$3&amp;'2_Filter Data'!J103&amp;D$4</f>
        <v>N4*0*0*0*0]</v>
      </c>
      <c r="E105" t="str">
        <f>E$1&amp;'2_Filter Data'!K103&amp;E$2&amp;'2_Filter Data'!L103&amp;'3_with Format'!E$3</f>
        <v>N1*EC*0*92*0]</v>
      </c>
      <c r="F105" t="str">
        <f>F$1&amp;'2_Filter Data'!M103&amp;F$2&amp;'2_Filter Data'!N103&amp;'3_with Format'!F$3</f>
        <v>N3*0*0]</v>
      </c>
      <c r="G105" t="str">
        <f>G$1&amp;'2_Filter Data'!O103&amp;G$2&amp;'2_Filter Data'!P103&amp;'3_with Format'!G$3&amp;'2_Filter Data'!Q103&amp;G$3&amp;'2_Filter Data'!R103&amp;G$4</f>
        <v>N4*0*0*0*0]</v>
      </c>
      <c r="H105" t="str">
        <f>$H$1&amp;'2_Filter Data'!Y103&amp;$H$2</f>
        <v>QTY*32*0*EA]</v>
      </c>
      <c r="I105" t="str">
        <f>I$1&amp;'2_Filter Data'!T103&amp;I$2&amp;'2_Filter Data'!U103&amp;'3_with Format'!I$3</f>
        <v>LIN*0*VP*0]</v>
      </c>
      <c r="J105" t="str">
        <f>J$1&amp;'2_Filter Data'!V103&amp;J$2&amp;'3_with Format'!J$3</f>
        <v>UIT*EA*0*RS]</v>
      </c>
      <c r="K105" t="str">
        <f>K$1&amp;'2_Filter Data'!W103&amp;K$2&amp;'3_with Format'!K$3</f>
        <v>UIT*EA*0*CA]</v>
      </c>
      <c r="L105" t="str">
        <f>L$1&amp;'2_Filter Data'!X103&amp;L$2&amp;'3_with Format'!L$3</f>
        <v>UIT*EA*0*DI]</v>
      </c>
      <c r="M105" t="str">
        <f>M$1&amp;'2_Filter Data'!AB103&amp;M$2&amp;'3_with Format'!M$3</f>
        <v>REF*CO*0]</v>
      </c>
      <c r="N105" t="str">
        <f>N$1&amp;'2_Filter Data'!B103&amp;N$2&amp;'3_with Format'!N$3</f>
        <v>REF*AU*0]</v>
      </c>
      <c r="O105" t="str">
        <f>O$1&amp;'2_Filter Data'!Z103&amp;O$2&amp;'3_with Format'!O$3</f>
        <v>REF*DI*0]</v>
      </c>
      <c r="P105" t="str">
        <f>P$1&amp;'2_Filter Data'!AA103&amp;P$2&amp;'3_with Format'!P$3</f>
        <v>REF*LI*0]</v>
      </c>
      <c r="Q105" t="str">
        <f>Q$1&amp;'2_Filter Data'!AC103&amp;Q$2&amp;'3_with Format'!Q$3</f>
        <v>DTM*003*0]</v>
      </c>
    </row>
    <row r="106" spans="1:17" x14ac:dyDescent="0.25">
      <c r="A106" t="str">
        <f t="shared" si="1"/>
        <v>PTD*SD]</v>
      </c>
      <c r="B106" t="str">
        <f>B$1&amp;'2_Filter Data'!C104&amp;B$2&amp;'2_Filter Data'!D104&amp;'3_with Format'!B$3</f>
        <v>N1*ST*0*92*0]</v>
      </c>
      <c r="C106" t="str">
        <f>C$1&amp;'2_Filter Data'!E104&amp;C$2&amp;'2_Filter Data'!F104&amp;'3_with Format'!C$3</f>
        <v>N3*0*0]</v>
      </c>
      <c r="D106" t="str">
        <f>D$1&amp;'2_Filter Data'!G104&amp;D$2&amp;'2_Filter Data'!H104&amp;'3_with Format'!D$3&amp;'2_Filter Data'!I104&amp;D$3&amp;'2_Filter Data'!J104&amp;D$4</f>
        <v>N4*0*0*0*0]</v>
      </c>
      <c r="E106" t="str">
        <f>E$1&amp;'2_Filter Data'!K104&amp;E$2&amp;'2_Filter Data'!L104&amp;'3_with Format'!E$3</f>
        <v>N1*EC*0*92*0]</v>
      </c>
      <c r="F106" t="str">
        <f>F$1&amp;'2_Filter Data'!M104&amp;F$2&amp;'2_Filter Data'!N104&amp;'3_with Format'!F$3</f>
        <v>N3*0*0]</v>
      </c>
      <c r="G106" t="str">
        <f>G$1&amp;'2_Filter Data'!O104&amp;G$2&amp;'2_Filter Data'!P104&amp;'3_with Format'!G$3&amp;'2_Filter Data'!Q104&amp;G$3&amp;'2_Filter Data'!R104&amp;G$4</f>
        <v>N4*0*0*0*0]</v>
      </c>
      <c r="H106" t="str">
        <f>$H$1&amp;'2_Filter Data'!Y104&amp;$H$2</f>
        <v>QTY*32*0*EA]</v>
      </c>
      <c r="I106" t="str">
        <f>I$1&amp;'2_Filter Data'!T104&amp;I$2&amp;'2_Filter Data'!U104&amp;'3_with Format'!I$3</f>
        <v>LIN*0*VP*0]</v>
      </c>
      <c r="J106" t="str">
        <f>J$1&amp;'2_Filter Data'!V104&amp;J$2&amp;'3_with Format'!J$3</f>
        <v>UIT*EA*0*RS]</v>
      </c>
      <c r="K106" t="str">
        <f>K$1&amp;'2_Filter Data'!W104&amp;K$2&amp;'3_with Format'!K$3</f>
        <v>UIT*EA*0*CA]</v>
      </c>
      <c r="L106" t="str">
        <f>L$1&amp;'2_Filter Data'!X104&amp;L$2&amp;'3_with Format'!L$3</f>
        <v>UIT*EA*0*DI]</v>
      </c>
      <c r="M106" t="str">
        <f>M$1&amp;'2_Filter Data'!AB104&amp;M$2&amp;'3_with Format'!M$3</f>
        <v>REF*CO*0]</v>
      </c>
      <c r="N106" t="str">
        <f>N$1&amp;'2_Filter Data'!B104&amp;N$2&amp;'3_with Format'!N$3</f>
        <v>REF*AU*0]</v>
      </c>
      <c r="O106" t="str">
        <f>O$1&amp;'2_Filter Data'!Z104&amp;O$2&amp;'3_with Format'!O$3</f>
        <v>REF*DI*0]</v>
      </c>
      <c r="P106" t="str">
        <f>P$1&amp;'2_Filter Data'!AA104&amp;P$2&amp;'3_with Format'!P$3</f>
        <v>REF*LI*0]</v>
      </c>
      <c r="Q106" t="str">
        <f>Q$1&amp;'2_Filter Data'!AC104&amp;Q$2&amp;'3_with Format'!Q$3</f>
        <v>DTM*003*0]</v>
      </c>
    </row>
    <row r="107" spans="1:17" x14ac:dyDescent="0.25">
      <c r="A107" t="str">
        <f t="shared" si="1"/>
        <v>PTD*SD]</v>
      </c>
      <c r="B107" t="str">
        <f>B$1&amp;'2_Filter Data'!C105&amp;B$2&amp;'2_Filter Data'!D105&amp;'3_with Format'!B$3</f>
        <v>N1*ST*0*92*0]</v>
      </c>
      <c r="C107" t="str">
        <f>C$1&amp;'2_Filter Data'!E105&amp;C$2&amp;'2_Filter Data'!F105&amp;'3_with Format'!C$3</f>
        <v>N3*0*0]</v>
      </c>
      <c r="D107" t="str">
        <f>D$1&amp;'2_Filter Data'!G105&amp;D$2&amp;'2_Filter Data'!H105&amp;'3_with Format'!D$3&amp;'2_Filter Data'!I105&amp;D$3&amp;'2_Filter Data'!J105&amp;D$4</f>
        <v>N4*0*0*0*0]</v>
      </c>
      <c r="E107" t="str">
        <f>E$1&amp;'2_Filter Data'!K105&amp;E$2&amp;'2_Filter Data'!L105&amp;'3_with Format'!E$3</f>
        <v>N1*EC*0*92*0]</v>
      </c>
      <c r="F107" t="str">
        <f>F$1&amp;'2_Filter Data'!M105&amp;F$2&amp;'2_Filter Data'!N105&amp;'3_with Format'!F$3</f>
        <v>N3*0*0]</v>
      </c>
      <c r="G107" t="str">
        <f>G$1&amp;'2_Filter Data'!O105&amp;G$2&amp;'2_Filter Data'!P105&amp;'3_with Format'!G$3&amp;'2_Filter Data'!Q105&amp;G$3&amp;'2_Filter Data'!R105&amp;G$4</f>
        <v>N4*0*0*0*0]</v>
      </c>
      <c r="H107" t="str">
        <f>$H$1&amp;'2_Filter Data'!Y105&amp;$H$2</f>
        <v>QTY*32*0*EA]</v>
      </c>
      <c r="I107" t="str">
        <f>I$1&amp;'2_Filter Data'!T105&amp;I$2&amp;'2_Filter Data'!U105&amp;'3_with Format'!I$3</f>
        <v>LIN*0*VP*0]</v>
      </c>
      <c r="J107" t="str">
        <f>J$1&amp;'2_Filter Data'!V105&amp;J$2&amp;'3_with Format'!J$3</f>
        <v>UIT*EA*0*RS]</v>
      </c>
      <c r="K107" t="str">
        <f>K$1&amp;'2_Filter Data'!W105&amp;K$2&amp;'3_with Format'!K$3</f>
        <v>UIT*EA*0*CA]</v>
      </c>
      <c r="L107" t="str">
        <f>L$1&amp;'2_Filter Data'!X105&amp;L$2&amp;'3_with Format'!L$3</f>
        <v>UIT*EA*0*DI]</v>
      </c>
      <c r="M107" t="str">
        <f>M$1&amp;'2_Filter Data'!AB105&amp;M$2&amp;'3_with Format'!M$3</f>
        <v>REF*CO*0]</v>
      </c>
      <c r="N107" t="str">
        <f>N$1&amp;'2_Filter Data'!B105&amp;N$2&amp;'3_with Format'!N$3</f>
        <v>REF*AU*0]</v>
      </c>
      <c r="O107" t="str">
        <f>O$1&amp;'2_Filter Data'!Z105&amp;O$2&amp;'3_with Format'!O$3</f>
        <v>REF*DI*0]</v>
      </c>
      <c r="P107" t="str">
        <f>P$1&amp;'2_Filter Data'!AA105&amp;P$2&amp;'3_with Format'!P$3</f>
        <v>REF*LI*0]</v>
      </c>
      <c r="Q107" t="str">
        <f>Q$1&amp;'2_Filter Data'!AC105&amp;Q$2&amp;'3_with Format'!Q$3</f>
        <v>DTM*003*0]</v>
      </c>
    </row>
    <row r="108" spans="1:17" x14ac:dyDescent="0.25">
      <c r="A108" t="str">
        <f t="shared" si="1"/>
        <v>PTD*SD]</v>
      </c>
      <c r="B108" t="str">
        <f>B$1&amp;'2_Filter Data'!C106&amp;B$2&amp;'2_Filter Data'!D106&amp;'3_with Format'!B$3</f>
        <v>N1*ST*0*92*0]</v>
      </c>
      <c r="C108" t="str">
        <f>C$1&amp;'2_Filter Data'!E106&amp;C$2&amp;'2_Filter Data'!F106&amp;'3_with Format'!C$3</f>
        <v>N3*0*0]</v>
      </c>
      <c r="D108" t="str">
        <f>D$1&amp;'2_Filter Data'!G106&amp;D$2&amp;'2_Filter Data'!H106&amp;'3_with Format'!D$3&amp;'2_Filter Data'!I106&amp;D$3&amp;'2_Filter Data'!J106&amp;D$4</f>
        <v>N4*0*0*0*0]</v>
      </c>
      <c r="E108" t="str">
        <f>E$1&amp;'2_Filter Data'!K106&amp;E$2&amp;'2_Filter Data'!L106&amp;'3_with Format'!E$3</f>
        <v>N1*EC*0*92*0]</v>
      </c>
      <c r="F108" t="str">
        <f>F$1&amp;'2_Filter Data'!M106&amp;F$2&amp;'2_Filter Data'!N106&amp;'3_with Format'!F$3</f>
        <v>N3*0*0]</v>
      </c>
      <c r="G108" t="str">
        <f>G$1&amp;'2_Filter Data'!O106&amp;G$2&amp;'2_Filter Data'!P106&amp;'3_with Format'!G$3&amp;'2_Filter Data'!Q106&amp;G$3&amp;'2_Filter Data'!R106&amp;G$4</f>
        <v>N4*0*0*0*0]</v>
      </c>
      <c r="H108" t="str">
        <f>$H$1&amp;'2_Filter Data'!Y106&amp;$H$2</f>
        <v>QTY*32*0*EA]</v>
      </c>
      <c r="I108" t="str">
        <f>I$1&amp;'2_Filter Data'!T106&amp;I$2&amp;'2_Filter Data'!U106&amp;'3_with Format'!I$3</f>
        <v>LIN*0*VP*0]</v>
      </c>
      <c r="J108" t="str">
        <f>J$1&amp;'2_Filter Data'!V106&amp;J$2&amp;'3_with Format'!J$3</f>
        <v>UIT*EA*0*RS]</v>
      </c>
      <c r="K108" t="str">
        <f>K$1&amp;'2_Filter Data'!W106&amp;K$2&amp;'3_with Format'!K$3</f>
        <v>UIT*EA*0*CA]</v>
      </c>
      <c r="L108" t="str">
        <f>L$1&amp;'2_Filter Data'!X106&amp;L$2&amp;'3_with Format'!L$3</f>
        <v>UIT*EA*0*DI]</v>
      </c>
      <c r="M108" t="str">
        <f>M$1&amp;'2_Filter Data'!AB106&amp;M$2&amp;'3_with Format'!M$3</f>
        <v>REF*CO*0]</v>
      </c>
      <c r="N108" t="str">
        <f>N$1&amp;'2_Filter Data'!B106&amp;N$2&amp;'3_with Format'!N$3</f>
        <v>REF*AU*0]</v>
      </c>
      <c r="O108" t="str">
        <f>O$1&amp;'2_Filter Data'!Z106&amp;O$2&amp;'3_with Format'!O$3</f>
        <v>REF*DI*0]</v>
      </c>
      <c r="P108" t="str">
        <f>P$1&amp;'2_Filter Data'!AA106&amp;P$2&amp;'3_with Format'!P$3</f>
        <v>REF*LI*0]</v>
      </c>
      <c r="Q108" t="str">
        <f>Q$1&amp;'2_Filter Data'!AC106&amp;Q$2&amp;'3_with Format'!Q$3</f>
        <v>DTM*003*0]</v>
      </c>
    </row>
    <row r="109" spans="1:17" x14ac:dyDescent="0.25">
      <c r="A109" t="str">
        <f t="shared" si="1"/>
        <v>PTD*SD]</v>
      </c>
      <c r="B109" t="str">
        <f>B$1&amp;'2_Filter Data'!C107&amp;B$2&amp;'2_Filter Data'!D107&amp;'3_with Format'!B$3</f>
        <v>N1*ST*0*92*0]</v>
      </c>
      <c r="C109" t="str">
        <f>C$1&amp;'2_Filter Data'!E107&amp;C$2&amp;'2_Filter Data'!F107&amp;'3_with Format'!C$3</f>
        <v>N3*0*0]</v>
      </c>
      <c r="D109" t="str">
        <f>D$1&amp;'2_Filter Data'!G107&amp;D$2&amp;'2_Filter Data'!H107&amp;'3_with Format'!D$3&amp;'2_Filter Data'!I107&amp;D$3&amp;'2_Filter Data'!J107&amp;D$4</f>
        <v>N4*0*0*0*0]</v>
      </c>
      <c r="E109" t="str">
        <f>E$1&amp;'2_Filter Data'!K107&amp;E$2&amp;'2_Filter Data'!L107&amp;'3_with Format'!E$3</f>
        <v>N1*EC*0*92*0]</v>
      </c>
      <c r="F109" t="str">
        <f>F$1&amp;'2_Filter Data'!M107&amp;F$2&amp;'2_Filter Data'!N107&amp;'3_with Format'!F$3</f>
        <v>N3*0*0]</v>
      </c>
      <c r="G109" t="str">
        <f>G$1&amp;'2_Filter Data'!O107&amp;G$2&amp;'2_Filter Data'!P107&amp;'3_with Format'!G$3&amp;'2_Filter Data'!Q107&amp;G$3&amp;'2_Filter Data'!R107&amp;G$4</f>
        <v>N4*0*0*0*0]</v>
      </c>
      <c r="H109" t="str">
        <f>$H$1&amp;'2_Filter Data'!Y107&amp;$H$2</f>
        <v>QTY*32*0*EA]</v>
      </c>
      <c r="I109" t="str">
        <f>I$1&amp;'2_Filter Data'!T107&amp;I$2&amp;'2_Filter Data'!U107&amp;'3_with Format'!I$3</f>
        <v>LIN*0*VP*0]</v>
      </c>
      <c r="J109" t="str">
        <f>J$1&amp;'2_Filter Data'!V107&amp;J$2&amp;'3_with Format'!J$3</f>
        <v>UIT*EA*0*RS]</v>
      </c>
      <c r="K109" t="str">
        <f>K$1&amp;'2_Filter Data'!W107&amp;K$2&amp;'3_with Format'!K$3</f>
        <v>UIT*EA*0*CA]</v>
      </c>
      <c r="L109" t="str">
        <f>L$1&amp;'2_Filter Data'!X107&amp;L$2&amp;'3_with Format'!L$3</f>
        <v>UIT*EA*0*DI]</v>
      </c>
      <c r="M109" t="str">
        <f>M$1&amp;'2_Filter Data'!AB107&amp;M$2&amp;'3_with Format'!M$3</f>
        <v>REF*CO*0]</v>
      </c>
      <c r="N109" t="str">
        <f>N$1&amp;'2_Filter Data'!B107&amp;N$2&amp;'3_with Format'!N$3</f>
        <v>REF*AU*0]</v>
      </c>
      <c r="O109" t="str">
        <f>O$1&amp;'2_Filter Data'!Z107&amp;O$2&amp;'3_with Format'!O$3</f>
        <v>REF*DI*0]</v>
      </c>
      <c r="P109" t="str">
        <f>P$1&amp;'2_Filter Data'!AA107&amp;P$2&amp;'3_with Format'!P$3</f>
        <v>REF*LI*0]</v>
      </c>
      <c r="Q109" t="str">
        <f>Q$1&amp;'2_Filter Data'!AC107&amp;Q$2&amp;'3_with Format'!Q$3</f>
        <v>DTM*003*0]</v>
      </c>
    </row>
    <row r="110" spans="1:17" x14ac:dyDescent="0.25">
      <c r="A110" t="str">
        <f t="shared" si="1"/>
        <v>PTD*SD]</v>
      </c>
      <c r="B110" t="str">
        <f>B$1&amp;'2_Filter Data'!C108&amp;B$2&amp;'2_Filter Data'!D108&amp;'3_with Format'!B$3</f>
        <v>N1*ST*0*92*0]</v>
      </c>
      <c r="C110" t="str">
        <f>C$1&amp;'2_Filter Data'!E108&amp;C$2&amp;'2_Filter Data'!F108&amp;'3_with Format'!C$3</f>
        <v>N3*0*0]</v>
      </c>
      <c r="D110" t="str">
        <f>D$1&amp;'2_Filter Data'!G108&amp;D$2&amp;'2_Filter Data'!H108&amp;'3_with Format'!D$3&amp;'2_Filter Data'!I108&amp;D$3&amp;'2_Filter Data'!J108&amp;D$4</f>
        <v>N4*0*0*0*0]</v>
      </c>
      <c r="E110" t="str">
        <f>E$1&amp;'2_Filter Data'!K108&amp;E$2&amp;'2_Filter Data'!L108&amp;'3_with Format'!E$3</f>
        <v>N1*EC*0*92*0]</v>
      </c>
      <c r="F110" t="str">
        <f>F$1&amp;'2_Filter Data'!M108&amp;F$2&amp;'2_Filter Data'!N108&amp;'3_with Format'!F$3</f>
        <v>N3*0*0]</v>
      </c>
      <c r="G110" t="str">
        <f>G$1&amp;'2_Filter Data'!O108&amp;G$2&amp;'2_Filter Data'!P108&amp;'3_with Format'!G$3&amp;'2_Filter Data'!Q108&amp;G$3&amp;'2_Filter Data'!R108&amp;G$4</f>
        <v>N4*0*0*0*0]</v>
      </c>
      <c r="H110" t="str">
        <f>$H$1&amp;'2_Filter Data'!Y108&amp;$H$2</f>
        <v>QTY*32*0*EA]</v>
      </c>
      <c r="I110" t="str">
        <f>I$1&amp;'2_Filter Data'!T108&amp;I$2&amp;'2_Filter Data'!U108&amp;'3_with Format'!I$3</f>
        <v>LIN*0*VP*0]</v>
      </c>
      <c r="J110" t="str">
        <f>J$1&amp;'2_Filter Data'!V108&amp;J$2&amp;'3_with Format'!J$3</f>
        <v>UIT*EA*0*RS]</v>
      </c>
      <c r="K110" t="str">
        <f>K$1&amp;'2_Filter Data'!W108&amp;K$2&amp;'3_with Format'!K$3</f>
        <v>UIT*EA*0*CA]</v>
      </c>
      <c r="L110" t="str">
        <f>L$1&amp;'2_Filter Data'!X108&amp;L$2&amp;'3_with Format'!L$3</f>
        <v>UIT*EA*0*DI]</v>
      </c>
      <c r="M110" t="str">
        <f>M$1&amp;'2_Filter Data'!AB108&amp;M$2&amp;'3_with Format'!M$3</f>
        <v>REF*CO*0]</v>
      </c>
      <c r="N110" t="str">
        <f>N$1&amp;'2_Filter Data'!B108&amp;N$2&amp;'3_with Format'!N$3</f>
        <v>REF*AU*0]</v>
      </c>
      <c r="O110" t="str">
        <f>O$1&amp;'2_Filter Data'!Z108&amp;O$2&amp;'3_with Format'!O$3</f>
        <v>REF*DI*0]</v>
      </c>
      <c r="P110" t="str">
        <f>P$1&amp;'2_Filter Data'!AA108&amp;P$2&amp;'3_with Format'!P$3</f>
        <v>REF*LI*0]</v>
      </c>
      <c r="Q110" t="str">
        <f>Q$1&amp;'2_Filter Data'!AC108&amp;Q$2&amp;'3_with Format'!Q$3</f>
        <v>DTM*003*0]</v>
      </c>
    </row>
    <row r="111" spans="1:17" x14ac:dyDescent="0.25">
      <c r="A111" t="str">
        <f t="shared" si="1"/>
        <v>PTD*SD]</v>
      </c>
      <c r="B111" t="str">
        <f>B$1&amp;'2_Filter Data'!C109&amp;B$2&amp;'2_Filter Data'!D109&amp;'3_with Format'!B$3</f>
        <v>N1*ST*0*92*0]</v>
      </c>
      <c r="C111" t="str">
        <f>C$1&amp;'2_Filter Data'!E109&amp;C$2&amp;'2_Filter Data'!F109&amp;'3_with Format'!C$3</f>
        <v>N3*0*0]</v>
      </c>
      <c r="D111" t="str">
        <f>D$1&amp;'2_Filter Data'!G109&amp;D$2&amp;'2_Filter Data'!H109&amp;'3_with Format'!D$3&amp;'2_Filter Data'!I109&amp;D$3&amp;'2_Filter Data'!J109&amp;D$4</f>
        <v>N4*0*0*0*0]</v>
      </c>
      <c r="E111" t="str">
        <f>E$1&amp;'2_Filter Data'!K109&amp;E$2&amp;'2_Filter Data'!L109&amp;'3_with Format'!E$3</f>
        <v>N1*EC*0*92*0]</v>
      </c>
      <c r="F111" t="str">
        <f>F$1&amp;'2_Filter Data'!M109&amp;F$2&amp;'2_Filter Data'!N109&amp;'3_with Format'!F$3</f>
        <v>N3*0*0]</v>
      </c>
      <c r="G111" t="str">
        <f>G$1&amp;'2_Filter Data'!O109&amp;G$2&amp;'2_Filter Data'!P109&amp;'3_with Format'!G$3&amp;'2_Filter Data'!Q109&amp;G$3&amp;'2_Filter Data'!R109&amp;G$4</f>
        <v>N4*0*0*0*0]</v>
      </c>
      <c r="H111" t="str">
        <f>$H$1&amp;'2_Filter Data'!Y109&amp;$H$2</f>
        <v>QTY*32*0*EA]</v>
      </c>
      <c r="I111" t="str">
        <f>I$1&amp;'2_Filter Data'!T109&amp;I$2&amp;'2_Filter Data'!U109&amp;'3_with Format'!I$3</f>
        <v>LIN*0*VP*0]</v>
      </c>
      <c r="J111" t="str">
        <f>J$1&amp;'2_Filter Data'!V109&amp;J$2&amp;'3_with Format'!J$3</f>
        <v>UIT*EA*0*RS]</v>
      </c>
      <c r="K111" t="str">
        <f>K$1&amp;'2_Filter Data'!W109&amp;K$2&amp;'3_with Format'!K$3</f>
        <v>UIT*EA*0*CA]</v>
      </c>
      <c r="L111" t="str">
        <f>L$1&amp;'2_Filter Data'!X109&amp;L$2&amp;'3_with Format'!L$3</f>
        <v>UIT*EA*0*DI]</v>
      </c>
      <c r="M111" t="str">
        <f>M$1&amp;'2_Filter Data'!AB109&amp;M$2&amp;'3_with Format'!M$3</f>
        <v>REF*CO*0]</v>
      </c>
      <c r="N111" t="str">
        <f>N$1&amp;'2_Filter Data'!B109&amp;N$2&amp;'3_with Format'!N$3</f>
        <v>REF*AU*0]</v>
      </c>
      <c r="O111" t="str">
        <f>O$1&amp;'2_Filter Data'!Z109&amp;O$2&amp;'3_with Format'!O$3</f>
        <v>REF*DI*0]</v>
      </c>
      <c r="P111" t="str">
        <f>P$1&amp;'2_Filter Data'!AA109&amp;P$2&amp;'3_with Format'!P$3</f>
        <v>REF*LI*0]</v>
      </c>
      <c r="Q111" t="str">
        <f>Q$1&amp;'2_Filter Data'!AC109&amp;Q$2&amp;'3_with Format'!Q$3</f>
        <v>DTM*003*0]</v>
      </c>
    </row>
    <row r="112" spans="1:17" x14ac:dyDescent="0.25">
      <c r="A112" t="str">
        <f t="shared" si="1"/>
        <v>PTD*SD]</v>
      </c>
      <c r="B112" t="str">
        <f>B$1&amp;'2_Filter Data'!C110&amp;B$2&amp;'2_Filter Data'!D110&amp;'3_with Format'!B$3</f>
        <v>N1*ST*0*92*0]</v>
      </c>
      <c r="C112" t="str">
        <f>C$1&amp;'2_Filter Data'!E110&amp;C$2&amp;'2_Filter Data'!F110&amp;'3_with Format'!C$3</f>
        <v>N3*0*0]</v>
      </c>
      <c r="D112" t="str">
        <f>D$1&amp;'2_Filter Data'!G110&amp;D$2&amp;'2_Filter Data'!H110&amp;'3_with Format'!D$3&amp;'2_Filter Data'!I110&amp;D$3&amp;'2_Filter Data'!J110&amp;D$4</f>
        <v>N4*0*0*0*0]</v>
      </c>
      <c r="E112" t="str">
        <f>E$1&amp;'2_Filter Data'!K110&amp;E$2&amp;'2_Filter Data'!L110&amp;'3_with Format'!E$3</f>
        <v>N1*EC*0*92*0]</v>
      </c>
      <c r="F112" t="str">
        <f>F$1&amp;'2_Filter Data'!M110&amp;F$2&amp;'2_Filter Data'!N110&amp;'3_with Format'!F$3</f>
        <v>N3*0*0]</v>
      </c>
      <c r="G112" t="str">
        <f>G$1&amp;'2_Filter Data'!O110&amp;G$2&amp;'2_Filter Data'!P110&amp;'3_with Format'!G$3&amp;'2_Filter Data'!Q110&amp;G$3&amp;'2_Filter Data'!R110&amp;G$4</f>
        <v>N4*0*0*0*0]</v>
      </c>
      <c r="H112" t="str">
        <f>$H$1&amp;'2_Filter Data'!Y110&amp;$H$2</f>
        <v>QTY*32*0*EA]</v>
      </c>
      <c r="I112" t="str">
        <f>I$1&amp;'2_Filter Data'!T110&amp;I$2&amp;'2_Filter Data'!U110&amp;'3_with Format'!I$3</f>
        <v>LIN*0*VP*0]</v>
      </c>
      <c r="J112" t="str">
        <f>J$1&amp;'2_Filter Data'!V110&amp;J$2&amp;'3_with Format'!J$3</f>
        <v>UIT*EA*0*RS]</v>
      </c>
      <c r="K112" t="str">
        <f>K$1&amp;'2_Filter Data'!W110&amp;K$2&amp;'3_with Format'!K$3</f>
        <v>UIT*EA*0*CA]</v>
      </c>
      <c r="L112" t="str">
        <f>L$1&amp;'2_Filter Data'!X110&amp;L$2&amp;'3_with Format'!L$3</f>
        <v>UIT*EA*0*DI]</v>
      </c>
      <c r="M112" t="str">
        <f>M$1&amp;'2_Filter Data'!AB110&amp;M$2&amp;'3_with Format'!M$3</f>
        <v>REF*CO*0]</v>
      </c>
      <c r="N112" t="str">
        <f>N$1&amp;'2_Filter Data'!B110&amp;N$2&amp;'3_with Format'!N$3</f>
        <v>REF*AU*0]</v>
      </c>
      <c r="O112" t="str">
        <f>O$1&amp;'2_Filter Data'!Z110&amp;O$2&amp;'3_with Format'!O$3</f>
        <v>REF*DI*0]</v>
      </c>
      <c r="P112" t="str">
        <f>P$1&amp;'2_Filter Data'!AA110&amp;P$2&amp;'3_with Format'!P$3</f>
        <v>REF*LI*0]</v>
      </c>
      <c r="Q112" t="str">
        <f>Q$1&amp;'2_Filter Data'!AC110&amp;Q$2&amp;'3_with Format'!Q$3</f>
        <v>DTM*003*0]</v>
      </c>
    </row>
    <row r="113" spans="1:17" x14ac:dyDescent="0.25">
      <c r="A113" t="str">
        <f t="shared" si="1"/>
        <v>PTD*SD]</v>
      </c>
      <c r="B113" t="str">
        <f>B$1&amp;'2_Filter Data'!C111&amp;B$2&amp;'2_Filter Data'!D111&amp;'3_with Format'!B$3</f>
        <v>N1*ST*0*92*0]</v>
      </c>
      <c r="C113" t="str">
        <f>C$1&amp;'2_Filter Data'!E111&amp;C$2&amp;'2_Filter Data'!F111&amp;'3_with Format'!C$3</f>
        <v>N3*0*0]</v>
      </c>
      <c r="D113" t="str">
        <f>D$1&amp;'2_Filter Data'!G111&amp;D$2&amp;'2_Filter Data'!H111&amp;'3_with Format'!D$3&amp;'2_Filter Data'!I111&amp;D$3&amp;'2_Filter Data'!J111&amp;D$4</f>
        <v>N4*0*0*0*0]</v>
      </c>
      <c r="E113" t="str">
        <f>E$1&amp;'2_Filter Data'!K111&amp;E$2&amp;'2_Filter Data'!L111&amp;'3_with Format'!E$3</f>
        <v>N1*EC*0*92*0]</v>
      </c>
      <c r="F113" t="str">
        <f>F$1&amp;'2_Filter Data'!M111&amp;F$2&amp;'2_Filter Data'!N111&amp;'3_with Format'!F$3</f>
        <v>N3*0*0]</v>
      </c>
      <c r="G113" t="str">
        <f>G$1&amp;'2_Filter Data'!O111&amp;G$2&amp;'2_Filter Data'!P111&amp;'3_with Format'!G$3&amp;'2_Filter Data'!Q111&amp;G$3&amp;'2_Filter Data'!R111&amp;G$4</f>
        <v>N4*0*0*0*0]</v>
      </c>
      <c r="H113" t="str">
        <f>$H$1&amp;'2_Filter Data'!Y111&amp;$H$2</f>
        <v>QTY*32*0*EA]</v>
      </c>
      <c r="I113" t="str">
        <f>I$1&amp;'2_Filter Data'!T111&amp;I$2&amp;'2_Filter Data'!U111&amp;'3_with Format'!I$3</f>
        <v>LIN*0*VP*0]</v>
      </c>
      <c r="J113" t="str">
        <f>J$1&amp;'2_Filter Data'!V111&amp;J$2&amp;'3_with Format'!J$3</f>
        <v>UIT*EA*0*RS]</v>
      </c>
      <c r="K113" t="str">
        <f>K$1&amp;'2_Filter Data'!W111&amp;K$2&amp;'3_with Format'!K$3</f>
        <v>UIT*EA*0*CA]</v>
      </c>
      <c r="L113" t="str">
        <f>L$1&amp;'2_Filter Data'!X111&amp;L$2&amp;'3_with Format'!L$3</f>
        <v>UIT*EA*0*DI]</v>
      </c>
      <c r="M113" t="str">
        <f>M$1&amp;'2_Filter Data'!AB111&amp;M$2&amp;'3_with Format'!M$3</f>
        <v>REF*CO*0]</v>
      </c>
      <c r="N113" t="str">
        <f>N$1&amp;'2_Filter Data'!B111&amp;N$2&amp;'3_with Format'!N$3</f>
        <v>REF*AU*0]</v>
      </c>
      <c r="O113" t="str">
        <f>O$1&amp;'2_Filter Data'!Z111&amp;O$2&amp;'3_with Format'!O$3</f>
        <v>REF*DI*0]</v>
      </c>
      <c r="P113" t="str">
        <f>P$1&amp;'2_Filter Data'!AA111&amp;P$2&amp;'3_with Format'!P$3</f>
        <v>REF*LI*0]</v>
      </c>
      <c r="Q113" t="str">
        <f>Q$1&amp;'2_Filter Data'!AC111&amp;Q$2&amp;'3_with Format'!Q$3</f>
        <v>DTM*003*0]</v>
      </c>
    </row>
    <row r="114" spans="1:17" x14ac:dyDescent="0.25">
      <c r="A114" t="str">
        <f t="shared" si="1"/>
        <v>PTD*SD]</v>
      </c>
      <c r="B114" t="str">
        <f>B$1&amp;'2_Filter Data'!C112&amp;B$2&amp;'2_Filter Data'!D112&amp;'3_with Format'!B$3</f>
        <v>N1*ST*0*92*0]</v>
      </c>
      <c r="C114" t="str">
        <f>C$1&amp;'2_Filter Data'!E112&amp;C$2&amp;'2_Filter Data'!F112&amp;'3_with Format'!C$3</f>
        <v>N3*0*0]</v>
      </c>
      <c r="D114" t="str">
        <f>D$1&amp;'2_Filter Data'!G112&amp;D$2&amp;'2_Filter Data'!H112&amp;'3_with Format'!D$3&amp;'2_Filter Data'!I112&amp;D$3&amp;'2_Filter Data'!J112&amp;D$4</f>
        <v>N4*0*0*0*0]</v>
      </c>
      <c r="E114" t="str">
        <f>E$1&amp;'2_Filter Data'!K112&amp;E$2&amp;'2_Filter Data'!L112&amp;'3_with Format'!E$3</f>
        <v>N1*EC*0*92*0]</v>
      </c>
      <c r="F114" t="str">
        <f>F$1&amp;'2_Filter Data'!M112&amp;F$2&amp;'2_Filter Data'!N112&amp;'3_with Format'!F$3</f>
        <v>N3*0*0]</v>
      </c>
      <c r="G114" t="str">
        <f>G$1&amp;'2_Filter Data'!O112&amp;G$2&amp;'2_Filter Data'!P112&amp;'3_with Format'!G$3&amp;'2_Filter Data'!Q112&amp;G$3&amp;'2_Filter Data'!R112&amp;G$4</f>
        <v>N4*0*0*0*0]</v>
      </c>
      <c r="H114" t="str">
        <f>$H$1&amp;'2_Filter Data'!Y112&amp;$H$2</f>
        <v>QTY*32*0*EA]</v>
      </c>
      <c r="I114" t="str">
        <f>I$1&amp;'2_Filter Data'!T112&amp;I$2&amp;'2_Filter Data'!U112&amp;'3_with Format'!I$3</f>
        <v>LIN*0*VP*0]</v>
      </c>
      <c r="J114" t="str">
        <f>J$1&amp;'2_Filter Data'!V112&amp;J$2&amp;'3_with Format'!J$3</f>
        <v>UIT*EA*0*RS]</v>
      </c>
      <c r="K114" t="str">
        <f>K$1&amp;'2_Filter Data'!W112&amp;K$2&amp;'3_with Format'!K$3</f>
        <v>UIT*EA*0*CA]</v>
      </c>
      <c r="L114" t="str">
        <f>L$1&amp;'2_Filter Data'!X112&amp;L$2&amp;'3_with Format'!L$3</f>
        <v>UIT*EA*0*DI]</v>
      </c>
      <c r="M114" t="str">
        <f>M$1&amp;'2_Filter Data'!AB112&amp;M$2&amp;'3_with Format'!M$3</f>
        <v>REF*CO*0]</v>
      </c>
      <c r="N114" t="str">
        <f>N$1&amp;'2_Filter Data'!B112&amp;N$2&amp;'3_with Format'!N$3</f>
        <v>REF*AU*0]</v>
      </c>
      <c r="O114" t="str">
        <f>O$1&amp;'2_Filter Data'!Z112&amp;O$2&amp;'3_with Format'!O$3</f>
        <v>REF*DI*0]</v>
      </c>
      <c r="P114" t="str">
        <f>P$1&amp;'2_Filter Data'!AA112&amp;P$2&amp;'3_with Format'!P$3</f>
        <v>REF*LI*0]</v>
      </c>
      <c r="Q114" t="str">
        <f>Q$1&amp;'2_Filter Data'!AC112&amp;Q$2&amp;'3_with Format'!Q$3</f>
        <v>DTM*003*0]</v>
      </c>
    </row>
    <row r="115" spans="1:17" x14ac:dyDescent="0.25">
      <c r="A115" t="str">
        <f t="shared" si="1"/>
        <v>PTD*SD]</v>
      </c>
      <c r="B115" t="str">
        <f>B$1&amp;'2_Filter Data'!C113&amp;B$2&amp;'2_Filter Data'!D113&amp;'3_with Format'!B$3</f>
        <v>N1*ST*0*92*0]</v>
      </c>
      <c r="C115" t="str">
        <f>C$1&amp;'2_Filter Data'!E113&amp;C$2&amp;'2_Filter Data'!F113&amp;'3_with Format'!C$3</f>
        <v>N3*0*0]</v>
      </c>
      <c r="D115" t="str">
        <f>D$1&amp;'2_Filter Data'!G113&amp;D$2&amp;'2_Filter Data'!H113&amp;'3_with Format'!D$3&amp;'2_Filter Data'!I113&amp;D$3&amp;'2_Filter Data'!J113&amp;D$4</f>
        <v>N4*0*0*0*0]</v>
      </c>
      <c r="E115" t="str">
        <f>E$1&amp;'2_Filter Data'!K113&amp;E$2&amp;'2_Filter Data'!L113&amp;'3_with Format'!E$3</f>
        <v>N1*EC*0*92*0]</v>
      </c>
      <c r="F115" t="str">
        <f>F$1&amp;'2_Filter Data'!M113&amp;F$2&amp;'2_Filter Data'!N113&amp;'3_with Format'!F$3</f>
        <v>N3*0*0]</v>
      </c>
      <c r="G115" t="str">
        <f>G$1&amp;'2_Filter Data'!O113&amp;G$2&amp;'2_Filter Data'!P113&amp;'3_with Format'!G$3&amp;'2_Filter Data'!Q113&amp;G$3&amp;'2_Filter Data'!R113&amp;G$4</f>
        <v>N4*0*0*0*0]</v>
      </c>
      <c r="H115" t="str">
        <f>$H$1&amp;'2_Filter Data'!Y113&amp;$H$2</f>
        <v>QTY*32*0*EA]</v>
      </c>
      <c r="I115" t="str">
        <f>I$1&amp;'2_Filter Data'!T113&amp;I$2&amp;'2_Filter Data'!U113&amp;'3_with Format'!I$3</f>
        <v>LIN*0*VP*0]</v>
      </c>
      <c r="J115" t="str">
        <f>J$1&amp;'2_Filter Data'!V113&amp;J$2&amp;'3_with Format'!J$3</f>
        <v>UIT*EA*0*RS]</v>
      </c>
      <c r="K115" t="str">
        <f>K$1&amp;'2_Filter Data'!W113&amp;K$2&amp;'3_with Format'!K$3</f>
        <v>UIT*EA*0*CA]</v>
      </c>
      <c r="L115" t="str">
        <f>L$1&amp;'2_Filter Data'!X113&amp;L$2&amp;'3_with Format'!L$3</f>
        <v>UIT*EA*0*DI]</v>
      </c>
      <c r="M115" t="str">
        <f>M$1&amp;'2_Filter Data'!AB113&amp;M$2&amp;'3_with Format'!M$3</f>
        <v>REF*CO*0]</v>
      </c>
      <c r="N115" t="str">
        <f>N$1&amp;'2_Filter Data'!B113&amp;N$2&amp;'3_with Format'!N$3</f>
        <v>REF*AU*0]</v>
      </c>
      <c r="O115" t="str">
        <f>O$1&amp;'2_Filter Data'!Z113&amp;O$2&amp;'3_with Format'!O$3</f>
        <v>REF*DI*0]</v>
      </c>
      <c r="P115" t="str">
        <f>P$1&amp;'2_Filter Data'!AA113&amp;P$2&amp;'3_with Format'!P$3</f>
        <v>REF*LI*0]</v>
      </c>
      <c r="Q115" t="str">
        <f>Q$1&amp;'2_Filter Data'!AC113&amp;Q$2&amp;'3_with Format'!Q$3</f>
        <v>DTM*003*0]</v>
      </c>
    </row>
    <row r="116" spans="1:17" x14ac:dyDescent="0.25">
      <c r="A116" t="str">
        <f t="shared" si="1"/>
        <v>PTD*SD]</v>
      </c>
      <c r="B116" t="str">
        <f>B$1&amp;'2_Filter Data'!C114&amp;B$2&amp;'2_Filter Data'!D114&amp;'3_with Format'!B$3</f>
        <v>N1*ST*0*92*0]</v>
      </c>
      <c r="C116" t="str">
        <f>C$1&amp;'2_Filter Data'!E114&amp;C$2&amp;'2_Filter Data'!F114&amp;'3_with Format'!C$3</f>
        <v>N3*0*0]</v>
      </c>
      <c r="D116" t="str">
        <f>D$1&amp;'2_Filter Data'!G114&amp;D$2&amp;'2_Filter Data'!H114&amp;'3_with Format'!D$3&amp;'2_Filter Data'!I114&amp;D$3&amp;'2_Filter Data'!J114&amp;D$4</f>
        <v>N4*0*0*0*0]</v>
      </c>
      <c r="E116" t="str">
        <f>E$1&amp;'2_Filter Data'!K114&amp;E$2&amp;'2_Filter Data'!L114&amp;'3_with Format'!E$3</f>
        <v>N1*EC*0*92*0]</v>
      </c>
      <c r="F116" t="str">
        <f>F$1&amp;'2_Filter Data'!M114&amp;F$2&amp;'2_Filter Data'!N114&amp;'3_with Format'!F$3</f>
        <v>N3*0*0]</v>
      </c>
      <c r="G116" t="str">
        <f>G$1&amp;'2_Filter Data'!O114&amp;G$2&amp;'2_Filter Data'!P114&amp;'3_with Format'!G$3&amp;'2_Filter Data'!Q114&amp;G$3&amp;'2_Filter Data'!R114&amp;G$4</f>
        <v>N4*0*0*0*0]</v>
      </c>
      <c r="H116" t="str">
        <f>$H$1&amp;'2_Filter Data'!Y114&amp;$H$2</f>
        <v>QTY*32*0*EA]</v>
      </c>
      <c r="I116" t="str">
        <f>I$1&amp;'2_Filter Data'!T114&amp;I$2&amp;'2_Filter Data'!U114&amp;'3_with Format'!I$3</f>
        <v>LIN*0*VP*0]</v>
      </c>
      <c r="J116" t="str">
        <f>J$1&amp;'2_Filter Data'!V114&amp;J$2&amp;'3_with Format'!J$3</f>
        <v>UIT*EA*0*RS]</v>
      </c>
      <c r="K116" t="str">
        <f>K$1&amp;'2_Filter Data'!W114&amp;K$2&amp;'3_with Format'!K$3</f>
        <v>UIT*EA*0*CA]</v>
      </c>
      <c r="L116" t="str">
        <f>L$1&amp;'2_Filter Data'!X114&amp;L$2&amp;'3_with Format'!L$3</f>
        <v>UIT*EA*0*DI]</v>
      </c>
      <c r="M116" t="str">
        <f>M$1&amp;'2_Filter Data'!AB114&amp;M$2&amp;'3_with Format'!M$3</f>
        <v>REF*CO*0]</v>
      </c>
      <c r="N116" t="str">
        <f>N$1&amp;'2_Filter Data'!B114&amp;N$2&amp;'3_with Format'!N$3</f>
        <v>REF*AU*0]</v>
      </c>
      <c r="O116" t="str">
        <f>O$1&amp;'2_Filter Data'!Z114&amp;O$2&amp;'3_with Format'!O$3</f>
        <v>REF*DI*0]</v>
      </c>
      <c r="P116" t="str">
        <f>P$1&amp;'2_Filter Data'!AA114&amp;P$2&amp;'3_with Format'!P$3</f>
        <v>REF*LI*0]</v>
      </c>
      <c r="Q116" t="str">
        <f>Q$1&amp;'2_Filter Data'!AC114&amp;Q$2&amp;'3_with Format'!Q$3</f>
        <v>DTM*003*0]</v>
      </c>
    </row>
    <row r="117" spans="1:17" x14ac:dyDescent="0.25">
      <c r="A117" t="str">
        <f t="shared" si="1"/>
        <v>PTD*SD]</v>
      </c>
      <c r="B117" t="str">
        <f>B$1&amp;'2_Filter Data'!C115&amp;B$2&amp;'2_Filter Data'!D115&amp;'3_with Format'!B$3</f>
        <v>N1*ST*0*92*0]</v>
      </c>
      <c r="C117" t="str">
        <f>C$1&amp;'2_Filter Data'!E115&amp;C$2&amp;'2_Filter Data'!F115&amp;'3_with Format'!C$3</f>
        <v>N3*0*0]</v>
      </c>
      <c r="D117" t="str">
        <f>D$1&amp;'2_Filter Data'!G115&amp;D$2&amp;'2_Filter Data'!H115&amp;'3_with Format'!D$3&amp;'2_Filter Data'!I115&amp;D$3&amp;'2_Filter Data'!J115&amp;D$4</f>
        <v>N4*0*0*0*0]</v>
      </c>
      <c r="E117" t="str">
        <f>E$1&amp;'2_Filter Data'!K115&amp;E$2&amp;'2_Filter Data'!L115&amp;'3_with Format'!E$3</f>
        <v>N1*EC*0*92*0]</v>
      </c>
      <c r="F117" t="str">
        <f>F$1&amp;'2_Filter Data'!M115&amp;F$2&amp;'2_Filter Data'!N115&amp;'3_with Format'!F$3</f>
        <v>N3*0*0]</v>
      </c>
      <c r="G117" t="str">
        <f>G$1&amp;'2_Filter Data'!O115&amp;G$2&amp;'2_Filter Data'!P115&amp;'3_with Format'!G$3&amp;'2_Filter Data'!Q115&amp;G$3&amp;'2_Filter Data'!R115&amp;G$4</f>
        <v>N4*0*0*0*0]</v>
      </c>
      <c r="H117" t="str">
        <f>$H$1&amp;'2_Filter Data'!Y115&amp;$H$2</f>
        <v>QTY*32*0*EA]</v>
      </c>
      <c r="I117" t="str">
        <f>I$1&amp;'2_Filter Data'!T115&amp;I$2&amp;'2_Filter Data'!U115&amp;'3_with Format'!I$3</f>
        <v>LIN*0*VP*0]</v>
      </c>
      <c r="J117" t="str">
        <f>J$1&amp;'2_Filter Data'!V115&amp;J$2&amp;'3_with Format'!J$3</f>
        <v>UIT*EA*0*RS]</v>
      </c>
      <c r="K117" t="str">
        <f>K$1&amp;'2_Filter Data'!W115&amp;K$2&amp;'3_with Format'!K$3</f>
        <v>UIT*EA*0*CA]</v>
      </c>
      <c r="L117" t="str">
        <f>L$1&amp;'2_Filter Data'!X115&amp;L$2&amp;'3_with Format'!L$3</f>
        <v>UIT*EA*0*DI]</v>
      </c>
      <c r="M117" t="str">
        <f>M$1&amp;'2_Filter Data'!AB115&amp;M$2&amp;'3_with Format'!M$3</f>
        <v>REF*CO*0]</v>
      </c>
      <c r="N117" t="str">
        <f>N$1&amp;'2_Filter Data'!B115&amp;N$2&amp;'3_with Format'!N$3</f>
        <v>REF*AU*0]</v>
      </c>
      <c r="O117" t="str">
        <f>O$1&amp;'2_Filter Data'!Z115&amp;O$2&amp;'3_with Format'!O$3</f>
        <v>REF*DI*0]</v>
      </c>
      <c r="P117" t="str">
        <f>P$1&amp;'2_Filter Data'!AA115&amp;P$2&amp;'3_with Format'!P$3</f>
        <v>REF*LI*0]</v>
      </c>
      <c r="Q117" t="str">
        <f>Q$1&amp;'2_Filter Data'!AC115&amp;Q$2&amp;'3_with Format'!Q$3</f>
        <v>DTM*003*0]</v>
      </c>
    </row>
    <row r="118" spans="1:17" x14ac:dyDescent="0.25">
      <c r="A118" t="str">
        <f t="shared" si="1"/>
        <v>PTD*SD]</v>
      </c>
      <c r="B118" t="str">
        <f>B$1&amp;'2_Filter Data'!C116&amp;B$2&amp;'2_Filter Data'!D116&amp;'3_with Format'!B$3</f>
        <v>N1*ST*0*92*0]</v>
      </c>
      <c r="C118" t="str">
        <f>C$1&amp;'2_Filter Data'!E116&amp;C$2&amp;'2_Filter Data'!F116&amp;'3_with Format'!C$3</f>
        <v>N3*0*0]</v>
      </c>
      <c r="D118" t="str">
        <f>D$1&amp;'2_Filter Data'!G116&amp;D$2&amp;'2_Filter Data'!H116&amp;'3_with Format'!D$3&amp;'2_Filter Data'!I116&amp;D$3&amp;'2_Filter Data'!J116&amp;D$4</f>
        <v>N4*0*0*0*0]</v>
      </c>
      <c r="E118" t="str">
        <f>E$1&amp;'2_Filter Data'!K116&amp;E$2&amp;'2_Filter Data'!L116&amp;'3_with Format'!E$3</f>
        <v>N1*EC*0*92*0]</v>
      </c>
      <c r="F118" t="str">
        <f>F$1&amp;'2_Filter Data'!M116&amp;F$2&amp;'2_Filter Data'!N116&amp;'3_with Format'!F$3</f>
        <v>N3*0*0]</v>
      </c>
      <c r="G118" t="str">
        <f>G$1&amp;'2_Filter Data'!O116&amp;G$2&amp;'2_Filter Data'!P116&amp;'3_with Format'!G$3&amp;'2_Filter Data'!Q116&amp;G$3&amp;'2_Filter Data'!R116&amp;G$4</f>
        <v>N4*0*0*0*0]</v>
      </c>
      <c r="H118" t="str">
        <f>$H$1&amp;'2_Filter Data'!Y116&amp;$H$2</f>
        <v>QTY*32*0*EA]</v>
      </c>
      <c r="I118" t="str">
        <f>I$1&amp;'2_Filter Data'!T116&amp;I$2&amp;'2_Filter Data'!U116&amp;'3_with Format'!I$3</f>
        <v>LIN*0*VP*0]</v>
      </c>
      <c r="J118" t="str">
        <f>J$1&amp;'2_Filter Data'!V116&amp;J$2&amp;'3_with Format'!J$3</f>
        <v>UIT*EA*0*RS]</v>
      </c>
      <c r="K118" t="str">
        <f>K$1&amp;'2_Filter Data'!W116&amp;K$2&amp;'3_with Format'!K$3</f>
        <v>UIT*EA*0*CA]</v>
      </c>
      <c r="L118" t="str">
        <f>L$1&amp;'2_Filter Data'!X116&amp;L$2&amp;'3_with Format'!L$3</f>
        <v>UIT*EA*0*DI]</v>
      </c>
      <c r="M118" t="str">
        <f>M$1&amp;'2_Filter Data'!AB116&amp;M$2&amp;'3_with Format'!M$3</f>
        <v>REF*CO*0]</v>
      </c>
      <c r="N118" t="str">
        <f>N$1&amp;'2_Filter Data'!B116&amp;N$2&amp;'3_with Format'!N$3</f>
        <v>REF*AU*0]</v>
      </c>
      <c r="O118" t="str">
        <f>O$1&amp;'2_Filter Data'!Z116&amp;O$2&amp;'3_with Format'!O$3</f>
        <v>REF*DI*0]</v>
      </c>
      <c r="P118" t="str">
        <f>P$1&amp;'2_Filter Data'!AA116&amp;P$2&amp;'3_with Format'!P$3</f>
        <v>REF*LI*0]</v>
      </c>
      <c r="Q118" t="str">
        <f>Q$1&amp;'2_Filter Data'!AC116&amp;Q$2&amp;'3_with Format'!Q$3</f>
        <v>DTM*003*0]</v>
      </c>
    </row>
    <row r="119" spans="1:17" x14ac:dyDescent="0.25">
      <c r="A119" t="str">
        <f t="shared" si="1"/>
        <v>PTD*SD]</v>
      </c>
      <c r="B119" t="str">
        <f>B$1&amp;'2_Filter Data'!C117&amp;B$2&amp;'2_Filter Data'!D117&amp;'3_with Format'!B$3</f>
        <v>N1*ST*0*92*0]</v>
      </c>
      <c r="C119" t="str">
        <f>C$1&amp;'2_Filter Data'!E117&amp;C$2&amp;'2_Filter Data'!F117&amp;'3_with Format'!C$3</f>
        <v>N3*0*0]</v>
      </c>
      <c r="D119" t="str">
        <f>D$1&amp;'2_Filter Data'!G117&amp;D$2&amp;'2_Filter Data'!H117&amp;'3_with Format'!D$3&amp;'2_Filter Data'!I117&amp;D$3&amp;'2_Filter Data'!J117&amp;D$4</f>
        <v>N4*0*0*0*0]</v>
      </c>
      <c r="E119" t="str">
        <f>E$1&amp;'2_Filter Data'!K117&amp;E$2&amp;'2_Filter Data'!L117&amp;'3_with Format'!E$3</f>
        <v>N1*EC*0*92*0]</v>
      </c>
      <c r="F119" t="str">
        <f>F$1&amp;'2_Filter Data'!M117&amp;F$2&amp;'2_Filter Data'!N117&amp;'3_with Format'!F$3</f>
        <v>N3*0*0]</v>
      </c>
      <c r="G119" t="str">
        <f>G$1&amp;'2_Filter Data'!O117&amp;G$2&amp;'2_Filter Data'!P117&amp;'3_with Format'!G$3&amp;'2_Filter Data'!Q117&amp;G$3&amp;'2_Filter Data'!R117&amp;G$4</f>
        <v>N4*0*0*0*0]</v>
      </c>
      <c r="H119" t="str">
        <f>$H$1&amp;'2_Filter Data'!Y117&amp;$H$2</f>
        <v>QTY*32*0*EA]</v>
      </c>
      <c r="I119" t="str">
        <f>I$1&amp;'2_Filter Data'!T117&amp;I$2&amp;'2_Filter Data'!U117&amp;'3_with Format'!I$3</f>
        <v>LIN*0*VP*0]</v>
      </c>
      <c r="J119" t="str">
        <f>J$1&amp;'2_Filter Data'!V117&amp;J$2&amp;'3_with Format'!J$3</f>
        <v>UIT*EA*0*RS]</v>
      </c>
      <c r="K119" t="str">
        <f>K$1&amp;'2_Filter Data'!W117&amp;K$2&amp;'3_with Format'!K$3</f>
        <v>UIT*EA*0*CA]</v>
      </c>
      <c r="L119" t="str">
        <f>L$1&amp;'2_Filter Data'!X117&amp;L$2&amp;'3_with Format'!L$3</f>
        <v>UIT*EA*0*DI]</v>
      </c>
      <c r="M119" t="str">
        <f>M$1&amp;'2_Filter Data'!AB117&amp;M$2&amp;'3_with Format'!M$3</f>
        <v>REF*CO*0]</v>
      </c>
      <c r="N119" t="str">
        <f>N$1&amp;'2_Filter Data'!B117&amp;N$2&amp;'3_with Format'!N$3</f>
        <v>REF*AU*0]</v>
      </c>
      <c r="O119" t="str">
        <f>O$1&amp;'2_Filter Data'!Z117&amp;O$2&amp;'3_with Format'!O$3</f>
        <v>REF*DI*0]</v>
      </c>
      <c r="P119" t="str">
        <f>P$1&amp;'2_Filter Data'!AA117&amp;P$2&amp;'3_with Format'!P$3</f>
        <v>REF*LI*0]</v>
      </c>
      <c r="Q119" t="str">
        <f>Q$1&amp;'2_Filter Data'!AC117&amp;Q$2&amp;'3_with Format'!Q$3</f>
        <v>DTM*003*0]</v>
      </c>
    </row>
    <row r="120" spans="1:17" x14ac:dyDescent="0.25">
      <c r="A120" t="str">
        <f t="shared" si="1"/>
        <v>PTD*SD]</v>
      </c>
      <c r="B120" t="str">
        <f>B$1&amp;'2_Filter Data'!C118&amp;B$2&amp;'2_Filter Data'!D118&amp;'3_with Format'!B$3</f>
        <v>N1*ST*0*92*0]</v>
      </c>
      <c r="C120" t="str">
        <f>C$1&amp;'2_Filter Data'!E118&amp;C$2&amp;'2_Filter Data'!F118&amp;'3_with Format'!C$3</f>
        <v>N3*0*0]</v>
      </c>
      <c r="D120" t="str">
        <f>D$1&amp;'2_Filter Data'!G118&amp;D$2&amp;'2_Filter Data'!H118&amp;'3_with Format'!D$3&amp;'2_Filter Data'!I118&amp;D$3&amp;'2_Filter Data'!J118&amp;D$4</f>
        <v>N4*0*0*0*0]</v>
      </c>
      <c r="E120" t="str">
        <f>E$1&amp;'2_Filter Data'!K118&amp;E$2&amp;'2_Filter Data'!L118&amp;'3_with Format'!E$3</f>
        <v>N1*EC*0*92*0]</v>
      </c>
      <c r="F120" t="str">
        <f>F$1&amp;'2_Filter Data'!M118&amp;F$2&amp;'2_Filter Data'!N118&amp;'3_with Format'!F$3</f>
        <v>N3*0*0]</v>
      </c>
      <c r="G120" t="str">
        <f>G$1&amp;'2_Filter Data'!O118&amp;G$2&amp;'2_Filter Data'!P118&amp;'3_with Format'!G$3&amp;'2_Filter Data'!Q118&amp;G$3&amp;'2_Filter Data'!R118&amp;G$4</f>
        <v>N4*0*0*0*0]</v>
      </c>
      <c r="H120" t="str">
        <f>$H$1&amp;'2_Filter Data'!Y118&amp;$H$2</f>
        <v>QTY*32*0*EA]</v>
      </c>
      <c r="I120" t="str">
        <f>I$1&amp;'2_Filter Data'!T118&amp;I$2&amp;'2_Filter Data'!U118&amp;'3_with Format'!I$3</f>
        <v>LIN*0*VP*0]</v>
      </c>
      <c r="J120" t="str">
        <f>J$1&amp;'2_Filter Data'!V118&amp;J$2&amp;'3_with Format'!J$3</f>
        <v>UIT*EA*0*RS]</v>
      </c>
      <c r="K120" t="str">
        <f>K$1&amp;'2_Filter Data'!W118&amp;K$2&amp;'3_with Format'!K$3</f>
        <v>UIT*EA*0*CA]</v>
      </c>
      <c r="L120" t="str">
        <f>L$1&amp;'2_Filter Data'!X118&amp;L$2&amp;'3_with Format'!L$3</f>
        <v>UIT*EA*0*DI]</v>
      </c>
      <c r="M120" t="str">
        <f>M$1&amp;'2_Filter Data'!AB118&amp;M$2&amp;'3_with Format'!M$3</f>
        <v>REF*CO*0]</v>
      </c>
      <c r="N120" t="str">
        <f>N$1&amp;'2_Filter Data'!B118&amp;N$2&amp;'3_with Format'!N$3</f>
        <v>REF*AU*0]</v>
      </c>
      <c r="O120" t="str">
        <f>O$1&amp;'2_Filter Data'!Z118&amp;O$2&amp;'3_with Format'!O$3</f>
        <v>REF*DI*0]</v>
      </c>
      <c r="P120" t="str">
        <f>P$1&amp;'2_Filter Data'!AA118&amp;P$2&amp;'3_with Format'!P$3</f>
        <v>REF*LI*0]</v>
      </c>
      <c r="Q120" t="str">
        <f>Q$1&amp;'2_Filter Data'!AC118&amp;Q$2&amp;'3_with Format'!Q$3</f>
        <v>DTM*003*0]</v>
      </c>
    </row>
    <row r="121" spans="1:17" x14ac:dyDescent="0.25">
      <c r="A121" t="str">
        <f t="shared" si="1"/>
        <v>PTD*SD]</v>
      </c>
      <c r="B121" t="str">
        <f>B$1&amp;'2_Filter Data'!C119&amp;B$2&amp;'2_Filter Data'!D119&amp;'3_with Format'!B$3</f>
        <v>N1*ST*0*92*0]</v>
      </c>
      <c r="C121" t="str">
        <f>C$1&amp;'2_Filter Data'!E119&amp;C$2&amp;'2_Filter Data'!F119&amp;'3_with Format'!C$3</f>
        <v>N3*0*0]</v>
      </c>
      <c r="D121" t="str">
        <f>D$1&amp;'2_Filter Data'!G119&amp;D$2&amp;'2_Filter Data'!H119&amp;'3_with Format'!D$3&amp;'2_Filter Data'!I119&amp;D$3&amp;'2_Filter Data'!J119&amp;D$4</f>
        <v>N4*0*0*0*0]</v>
      </c>
      <c r="E121" t="str">
        <f>E$1&amp;'2_Filter Data'!K119&amp;E$2&amp;'2_Filter Data'!L119&amp;'3_with Format'!E$3</f>
        <v>N1*EC*0*92*0]</v>
      </c>
      <c r="F121" t="str">
        <f>F$1&amp;'2_Filter Data'!M119&amp;F$2&amp;'2_Filter Data'!N119&amp;'3_with Format'!F$3</f>
        <v>N3*0*0]</v>
      </c>
      <c r="G121" t="str">
        <f>G$1&amp;'2_Filter Data'!O119&amp;G$2&amp;'2_Filter Data'!P119&amp;'3_with Format'!G$3&amp;'2_Filter Data'!Q119&amp;G$3&amp;'2_Filter Data'!R119&amp;G$4</f>
        <v>N4*0*0*0*0]</v>
      </c>
      <c r="H121" t="str">
        <f>$H$1&amp;'2_Filter Data'!Y119&amp;$H$2</f>
        <v>QTY*32*0*EA]</v>
      </c>
      <c r="I121" t="str">
        <f>I$1&amp;'2_Filter Data'!T119&amp;I$2&amp;'2_Filter Data'!U119&amp;'3_with Format'!I$3</f>
        <v>LIN*0*VP*0]</v>
      </c>
      <c r="J121" t="str">
        <f>J$1&amp;'2_Filter Data'!V119&amp;J$2&amp;'3_with Format'!J$3</f>
        <v>UIT*EA*0*RS]</v>
      </c>
      <c r="K121" t="str">
        <f>K$1&amp;'2_Filter Data'!W119&amp;K$2&amp;'3_with Format'!K$3</f>
        <v>UIT*EA*0*CA]</v>
      </c>
      <c r="L121" t="str">
        <f>L$1&amp;'2_Filter Data'!X119&amp;L$2&amp;'3_with Format'!L$3</f>
        <v>UIT*EA*0*DI]</v>
      </c>
      <c r="M121" t="str">
        <f>M$1&amp;'2_Filter Data'!AB119&amp;M$2&amp;'3_with Format'!M$3</f>
        <v>REF*CO*0]</v>
      </c>
      <c r="N121" t="str">
        <f>N$1&amp;'2_Filter Data'!B119&amp;N$2&amp;'3_with Format'!N$3</f>
        <v>REF*AU*0]</v>
      </c>
      <c r="O121" t="str">
        <f>O$1&amp;'2_Filter Data'!Z119&amp;O$2&amp;'3_with Format'!O$3</f>
        <v>REF*DI*0]</v>
      </c>
      <c r="P121" t="str">
        <f>P$1&amp;'2_Filter Data'!AA119&amp;P$2&amp;'3_with Format'!P$3</f>
        <v>REF*LI*0]</v>
      </c>
      <c r="Q121" t="str">
        <f>Q$1&amp;'2_Filter Data'!AC119&amp;Q$2&amp;'3_with Format'!Q$3</f>
        <v>DTM*003*0]</v>
      </c>
    </row>
    <row r="122" spans="1:17" x14ac:dyDescent="0.25">
      <c r="A122" t="str">
        <f t="shared" si="1"/>
        <v>PTD*SD]</v>
      </c>
      <c r="B122" t="str">
        <f>B$1&amp;'2_Filter Data'!C120&amp;B$2&amp;'2_Filter Data'!D120&amp;'3_with Format'!B$3</f>
        <v>N1*ST*0*92*0]</v>
      </c>
      <c r="C122" t="str">
        <f>C$1&amp;'2_Filter Data'!E120&amp;C$2&amp;'2_Filter Data'!F120&amp;'3_with Format'!C$3</f>
        <v>N3*0*0]</v>
      </c>
      <c r="D122" t="str">
        <f>D$1&amp;'2_Filter Data'!G120&amp;D$2&amp;'2_Filter Data'!H120&amp;'3_with Format'!D$3&amp;'2_Filter Data'!I120&amp;D$3&amp;'2_Filter Data'!J120&amp;D$4</f>
        <v>N4*0*0*0*0]</v>
      </c>
      <c r="E122" t="str">
        <f>E$1&amp;'2_Filter Data'!K120&amp;E$2&amp;'2_Filter Data'!L120&amp;'3_with Format'!E$3</f>
        <v>N1*EC*0*92*0]</v>
      </c>
      <c r="F122" t="str">
        <f>F$1&amp;'2_Filter Data'!M120&amp;F$2&amp;'2_Filter Data'!N120&amp;'3_with Format'!F$3</f>
        <v>N3*0*0]</v>
      </c>
      <c r="G122" t="str">
        <f>G$1&amp;'2_Filter Data'!O120&amp;G$2&amp;'2_Filter Data'!P120&amp;'3_with Format'!G$3&amp;'2_Filter Data'!Q120&amp;G$3&amp;'2_Filter Data'!R120&amp;G$4</f>
        <v>N4*0*0*0*0]</v>
      </c>
      <c r="H122" t="str">
        <f>$H$1&amp;'2_Filter Data'!Y120&amp;$H$2</f>
        <v>QTY*32*0*EA]</v>
      </c>
      <c r="I122" t="str">
        <f>I$1&amp;'2_Filter Data'!T120&amp;I$2&amp;'2_Filter Data'!U120&amp;'3_with Format'!I$3</f>
        <v>LIN*0*VP*0]</v>
      </c>
      <c r="J122" t="str">
        <f>J$1&amp;'2_Filter Data'!V120&amp;J$2&amp;'3_with Format'!J$3</f>
        <v>UIT*EA*0*RS]</v>
      </c>
      <c r="K122" t="str">
        <f>K$1&amp;'2_Filter Data'!W120&amp;K$2&amp;'3_with Format'!K$3</f>
        <v>UIT*EA*0*CA]</v>
      </c>
      <c r="L122" t="str">
        <f>L$1&amp;'2_Filter Data'!X120&amp;L$2&amp;'3_with Format'!L$3</f>
        <v>UIT*EA*0*DI]</v>
      </c>
      <c r="M122" t="str">
        <f>M$1&amp;'2_Filter Data'!AB120&amp;M$2&amp;'3_with Format'!M$3</f>
        <v>REF*CO*0]</v>
      </c>
      <c r="N122" t="str">
        <f>N$1&amp;'2_Filter Data'!B120&amp;N$2&amp;'3_with Format'!N$3</f>
        <v>REF*AU*0]</v>
      </c>
      <c r="O122" t="str">
        <f>O$1&amp;'2_Filter Data'!Z120&amp;O$2&amp;'3_with Format'!O$3</f>
        <v>REF*DI*0]</v>
      </c>
      <c r="P122" t="str">
        <f>P$1&amp;'2_Filter Data'!AA120&amp;P$2&amp;'3_with Format'!P$3</f>
        <v>REF*LI*0]</v>
      </c>
      <c r="Q122" t="str">
        <f>Q$1&amp;'2_Filter Data'!AC120&amp;Q$2&amp;'3_with Format'!Q$3</f>
        <v>DTM*003*0]</v>
      </c>
    </row>
    <row r="123" spans="1:17" x14ac:dyDescent="0.25">
      <c r="A123" t="str">
        <f t="shared" si="1"/>
        <v>PTD*SD]</v>
      </c>
      <c r="B123" t="str">
        <f>B$1&amp;'2_Filter Data'!C121&amp;B$2&amp;'2_Filter Data'!D121&amp;'3_with Format'!B$3</f>
        <v>N1*ST*0*92*0]</v>
      </c>
      <c r="C123" t="str">
        <f>C$1&amp;'2_Filter Data'!E121&amp;C$2&amp;'2_Filter Data'!F121&amp;'3_with Format'!C$3</f>
        <v>N3*0*0]</v>
      </c>
      <c r="D123" t="str">
        <f>D$1&amp;'2_Filter Data'!G121&amp;D$2&amp;'2_Filter Data'!H121&amp;'3_with Format'!D$3&amp;'2_Filter Data'!I121&amp;D$3&amp;'2_Filter Data'!J121&amp;D$4</f>
        <v>N4*0*0*0*0]</v>
      </c>
      <c r="E123" t="str">
        <f>E$1&amp;'2_Filter Data'!K121&amp;E$2&amp;'2_Filter Data'!L121&amp;'3_with Format'!E$3</f>
        <v>N1*EC*0*92*0]</v>
      </c>
      <c r="F123" t="str">
        <f>F$1&amp;'2_Filter Data'!M121&amp;F$2&amp;'2_Filter Data'!N121&amp;'3_with Format'!F$3</f>
        <v>N3*0*0]</v>
      </c>
      <c r="G123" t="str">
        <f>G$1&amp;'2_Filter Data'!O121&amp;G$2&amp;'2_Filter Data'!P121&amp;'3_with Format'!G$3&amp;'2_Filter Data'!Q121&amp;G$3&amp;'2_Filter Data'!R121&amp;G$4</f>
        <v>N4*0*0*0*0]</v>
      </c>
      <c r="H123" t="str">
        <f>$H$1&amp;'2_Filter Data'!Y121&amp;$H$2</f>
        <v>QTY*32*0*EA]</v>
      </c>
      <c r="I123" t="str">
        <f>I$1&amp;'2_Filter Data'!T121&amp;I$2&amp;'2_Filter Data'!U121&amp;'3_with Format'!I$3</f>
        <v>LIN*0*VP*0]</v>
      </c>
      <c r="J123" t="str">
        <f>J$1&amp;'2_Filter Data'!V121&amp;J$2&amp;'3_with Format'!J$3</f>
        <v>UIT*EA*0*RS]</v>
      </c>
      <c r="K123" t="str">
        <f>K$1&amp;'2_Filter Data'!W121&amp;K$2&amp;'3_with Format'!K$3</f>
        <v>UIT*EA*0*CA]</v>
      </c>
      <c r="L123" t="str">
        <f>L$1&amp;'2_Filter Data'!X121&amp;L$2&amp;'3_with Format'!L$3</f>
        <v>UIT*EA*0*DI]</v>
      </c>
      <c r="M123" t="str">
        <f>M$1&amp;'2_Filter Data'!AB121&amp;M$2&amp;'3_with Format'!M$3</f>
        <v>REF*CO*0]</v>
      </c>
      <c r="N123" t="str">
        <f>N$1&amp;'2_Filter Data'!B121&amp;N$2&amp;'3_with Format'!N$3</f>
        <v>REF*AU*0]</v>
      </c>
      <c r="O123" t="str">
        <f>O$1&amp;'2_Filter Data'!Z121&amp;O$2&amp;'3_with Format'!O$3</f>
        <v>REF*DI*0]</v>
      </c>
      <c r="P123" t="str">
        <f>P$1&amp;'2_Filter Data'!AA121&amp;P$2&amp;'3_with Format'!P$3</f>
        <v>REF*LI*0]</v>
      </c>
      <c r="Q123" t="str">
        <f>Q$1&amp;'2_Filter Data'!AC121&amp;Q$2&amp;'3_with Format'!Q$3</f>
        <v>DTM*003*0]</v>
      </c>
    </row>
    <row r="124" spans="1:17" x14ac:dyDescent="0.25">
      <c r="A124" t="str">
        <f t="shared" si="1"/>
        <v>PTD*SD]</v>
      </c>
      <c r="B124" t="str">
        <f>B$1&amp;'2_Filter Data'!C122&amp;B$2&amp;'2_Filter Data'!D122&amp;'3_with Format'!B$3</f>
        <v>N1*ST*0*92*0]</v>
      </c>
      <c r="C124" t="str">
        <f>C$1&amp;'2_Filter Data'!E122&amp;C$2&amp;'2_Filter Data'!F122&amp;'3_with Format'!C$3</f>
        <v>N3*0*0]</v>
      </c>
      <c r="D124" t="str">
        <f>D$1&amp;'2_Filter Data'!G122&amp;D$2&amp;'2_Filter Data'!H122&amp;'3_with Format'!D$3&amp;'2_Filter Data'!I122&amp;D$3&amp;'2_Filter Data'!J122&amp;D$4</f>
        <v>N4*0*0*0*0]</v>
      </c>
      <c r="E124" t="str">
        <f>E$1&amp;'2_Filter Data'!K122&amp;E$2&amp;'2_Filter Data'!L122&amp;'3_with Format'!E$3</f>
        <v>N1*EC*0*92*0]</v>
      </c>
      <c r="F124" t="str">
        <f>F$1&amp;'2_Filter Data'!M122&amp;F$2&amp;'2_Filter Data'!N122&amp;'3_with Format'!F$3</f>
        <v>N3*0*0]</v>
      </c>
      <c r="G124" t="str">
        <f>G$1&amp;'2_Filter Data'!O122&amp;G$2&amp;'2_Filter Data'!P122&amp;'3_with Format'!G$3&amp;'2_Filter Data'!Q122&amp;G$3&amp;'2_Filter Data'!R122&amp;G$4</f>
        <v>N4*0*0*0*0]</v>
      </c>
      <c r="H124" t="str">
        <f>$H$1&amp;'2_Filter Data'!Y122&amp;$H$2</f>
        <v>QTY*32*0*EA]</v>
      </c>
      <c r="I124" t="str">
        <f>I$1&amp;'2_Filter Data'!T122&amp;I$2&amp;'2_Filter Data'!U122&amp;'3_with Format'!I$3</f>
        <v>LIN*0*VP*0]</v>
      </c>
      <c r="J124" t="str">
        <f>J$1&amp;'2_Filter Data'!V122&amp;J$2&amp;'3_with Format'!J$3</f>
        <v>UIT*EA*0*RS]</v>
      </c>
      <c r="K124" t="str">
        <f>K$1&amp;'2_Filter Data'!W122&amp;K$2&amp;'3_with Format'!K$3</f>
        <v>UIT*EA*0*CA]</v>
      </c>
      <c r="L124" t="str">
        <f>L$1&amp;'2_Filter Data'!X122&amp;L$2&amp;'3_with Format'!L$3</f>
        <v>UIT*EA*0*DI]</v>
      </c>
      <c r="M124" t="str">
        <f>M$1&amp;'2_Filter Data'!AB122&amp;M$2&amp;'3_with Format'!M$3</f>
        <v>REF*CO*0]</v>
      </c>
      <c r="N124" t="str">
        <f>N$1&amp;'2_Filter Data'!B122&amp;N$2&amp;'3_with Format'!N$3</f>
        <v>REF*AU*0]</v>
      </c>
      <c r="O124" t="str">
        <f>O$1&amp;'2_Filter Data'!Z122&amp;O$2&amp;'3_with Format'!O$3</f>
        <v>REF*DI*0]</v>
      </c>
      <c r="P124" t="str">
        <f>P$1&amp;'2_Filter Data'!AA122&amp;P$2&amp;'3_with Format'!P$3</f>
        <v>REF*LI*0]</v>
      </c>
      <c r="Q124" t="str">
        <f>Q$1&amp;'2_Filter Data'!AC122&amp;Q$2&amp;'3_with Format'!Q$3</f>
        <v>DTM*003*0]</v>
      </c>
    </row>
    <row r="125" spans="1:17" x14ac:dyDescent="0.25">
      <c r="A125" t="str">
        <f t="shared" si="1"/>
        <v>PTD*SD]</v>
      </c>
      <c r="B125" t="str">
        <f>B$1&amp;'2_Filter Data'!C123&amp;B$2&amp;'2_Filter Data'!D123&amp;'3_with Format'!B$3</f>
        <v>N1*ST*0*92*0]</v>
      </c>
      <c r="C125" t="str">
        <f>C$1&amp;'2_Filter Data'!E123&amp;C$2&amp;'2_Filter Data'!F123&amp;'3_with Format'!C$3</f>
        <v>N3*0*0]</v>
      </c>
      <c r="D125" t="str">
        <f>D$1&amp;'2_Filter Data'!G123&amp;D$2&amp;'2_Filter Data'!H123&amp;'3_with Format'!D$3&amp;'2_Filter Data'!I123&amp;D$3&amp;'2_Filter Data'!J123&amp;D$4</f>
        <v>N4*0*0*0*0]</v>
      </c>
      <c r="E125" t="str">
        <f>E$1&amp;'2_Filter Data'!K123&amp;E$2&amp;'2_Filter Data'!L123&amp;'3_with Format'!E$3</f>
        <v>N1*EC*0*92*0]</v>
      </c>
      <c r="F125" t="str">
        <f>F$1&amp;'2_Filter Data'!M123&amp;F$2&amp;'2_Filter Data'!N123&amp;'3_with Format'!F$3</f>
        <v>N3*0*0]</v>
      </c>
      <c r="G125" t="str">
        <f>G$1&amp;'2_Filter Data'!O123&amp;G$2&amp;'2_Filter Data'!P123&amp;'3_with Format'!G$3&amp;'2_Filter Data'!Q123&amp;G$3&amp;'2_Filter Data'!R123&amp;G$4</f>
        <v>N4*0*0*0*0]</v>
      </c>
      <c r="H125" t="str">
        <f>$H$1&amp;'2_Filter Data'!Y123&amp;$H$2</f>
        <v>QTY*32*0*EA]</v>
      </c>
      <c r="I125" t="str">
        <f>I$1&amp;'2_Filter Data'!T123&amp;I$2&amp;'2_Filter Data'!U123&amp;'3_with Format'!I$3</f>
        <v>LIN*0*VP*0]</v>
      </c>
      <c r="J125" t="str">
        <f>J$1&amp;'2_Filter Data'!V123&amp;J$2&amp;'3_with Format'!J$3</f>
        <v>UIT*EA*0*RS]</v>
      </c>
      <c r="K125" t="str">
        <f>K$1&amp;'2_Filter Data'!W123&amp;K$2&amp;'3_with Format'!K$3</f>
        <v>UIT*EA*0*CA]</v>
      </c>
      <c r="L125" t="str">
        <f>L$1&amp;'2_Filter Data'!X123&amp;L$2&amp;'3_with Format'!L$3</f>
        <v>UIT*EA*0*DI]</v>
      </c>
      <c r="M125" t="str">
        <f>M$1&amp;'2_Filter Data'!AB123&amp;M$2&amp;'3_with Format'!M$3</f>
        <v>REF*CO*0]</v>
      </c>
      <c r="N125" t="str">
        <f>N$1&amp;'2_Filter Data'!B123&amp;N$2&amp;'3_with Format'!N$3</f>
        <v>REF*AU*0]</v>
      </c>
      <c r="O125" t="str">
        <f>O$1&amp;'2_Filter Data'!Z123&amp;O$2&amp;'3_with Format'!O$3</f>
        <v>REF*DI*0]</v>
      </c>
      <c r="P125" t="str">
        <f>P$1&amp;'2_Filter Data'!AA123&amp;P$2&amp;'3_with Format'!P$3</f>
        <v>REF*LI*0]</v>
      </c>
      <c r="Q125" t="str">
        <f>Q$1&amp;'2_Filter Data'!AC123&amp;Q$2&amp;'3_with Format'!Q$3</f>
        <v>DTM*003*0]</v>
      </c>
    </row>
    <row r="126" spans="1:17" x14ac:dyDescent="0.25">
      <c r="A126" t="str">
        <f t="shared" si="1"/>
        <v>PTD*SD]</v>
      </c>
      <c r="B126" t="str">
        <f>B$1&amp;'2_Filter Data'!C124&amp;B$2&amp;'2_Filter Data'!D124&amp;'3_with Format'!B$3</f>
        <v>N1*ST*0*92*0]</v>
      </c>
      <c r="C126" t="str">
        <f>C$1&amp;'2_Filter Data'!E124&amp;C$2&amp;'2_Filter Data'!F124&amp;'3_with Format'!C$3</f>
        <v>N3*0*0]</v>
      </c>
      <c r="D126" t="str">
        <f>D$1&amp;'2_Filter Data'!G124&amp;D$2&amp;'2_Filter Data'!H124&amp;'3_with Format'!D$3&amp;'2_Filter Data'!I124&amp;D$3&amp;'2_Filter Data'!J124&amp;D$4</f>
        <v>N4*0*0*0*0]</v>
      </c>
      <c r="E126" t="str">
        <f>E$1&amp;'2_Filter Data'!K124&amp;E$2&amp;'2_Filter Data'!L124&amp;'3_with Format'!E$3</f>
        <v>N1*EC*0*92*0]</v>
      </c>
      <c r="F126" t="str">
        <f>F$1&amp;'2_Filter Data'!M124&amp;F$2&amp;'2_Filter Data'!N124&amp;'3_with Format'!F$3</f>
        <v>N3*0*0]</v>
      </c>
      <c r="G126" t="str">
        <f>G$1&amp;'2_Filter Data'!O124&amp;G$2&amp;'2_Filter Data'!P124&amp;'3_with Format'!G$3&amp;'2_Filter Data'!Q124&amp;G$3&amp;'2_Filter Data'!R124&amp;G$4</f>
        <v>N4*0*0*0*0]</v>
      </c>
      <c r="H126" t="str">
        <f>$H$1&amp;'2_Filter Data'!Y124&amp;$H$2</f>
        <v>QTY*32*0*EA]</v>
      </c>
      <c r="I126" t="str">
        <f>I$1&amp;'2_Filter Data'!T124&amp;I$2&amp;'2_Filter Data'!U124&amp;'3_with Format'!I$3</f>
        <v>LIN*0*VP*0]</v>
      </c>
      <c r="J126" t="str">
        <f>J$1&amp;'2_Filter Data'!V124&amp;J$2&amp;'3_with Format'!J$3</f>
        <v>UIT*EA*0*RS]</v>
      </c>
      <c r="K126" t="str">
        <f>K$1&amp;'2_Filter Data'!W124&amp;K$2&amp;'3_with Format'!K$3</f>
        <v>UIT*EA*0*CA]</v>
      </c>
      <c r="L126" t="str">
        <f>L$1&amp;'2_Filter Data'!X124&amp;L$2&amp;'3_with Format'!L$3</f>
        <v>UIT*EA*0*DI]</v>
      </c>
      <c r="M126" t="str">
        <f>M$1&amp;'2_Filter Data'!AB124&amp;M$2&amp;'3_with Format'!M$3</f>
        <v>REF*CO*0]</v>
      </c>
      <c r="N126" t="str">
        <f>N$1&amp;'2_Filter Data'!B124&amp;N$2&amp;'3_with Format'!N$3</f>
        <v>REF*AU*0]</v>
      </c>
      <c r="O126" t="str">
        <f>O$1&amp;'2_Filter Data'!Z124&amp;O$2&amp;'3_with Format'!O$3</f>
        <v>REF*DI*0]</v>
      </c>
      <c r="P126" t="str">
        <f>P$1&amp;'2_Filter Data'!AA124&amp;P$2&amp;'3_with Format'!P$3</f>
        <v>REF*LI*0]</v>
      </c>
      <c r="Q126" t="str">
        <f>Q$1&amp;'2_Filter Data'!AC124&amp;Q$2&amp;'3_with Format'!Q$3</f>
        <v>DTM*003*0]</v>
      </c>
    </row>
    <row r="127" spans="1:17" x14ac:dyDescent="0.25">
      <c r="A127" t="str">
        <f t="shared" si="1"/>
        <v>PTD*SD]</v>
      </c>
      <c r="B127" t="str">
        <f>B$1&amp;'2_Filter Data'!C125&amp;B$2&amp;'2_Filter Data'!D125&amp;'3_with Format'!B$3</f>
        <v>N1*ST*0*92*0]</v>
      </c>
      <c r="C127" t="str">
        <f>C$1&amp;'2_Filter Data'!E125&amp;C$2&amp;'2_Filter Data'!F125&amp;'3_with Format'!C$3</f>
        <v>N3*0*0]</v>
      </c>
      <c r="D127" t="str">
        <f>D$1&amp;'2_Filter Data'!G125&amp;D$2&amp;'2_Filter Data'!H125&amp;'3_with Format'!D$3&amp;'2_Filter Data'!I125&amp;D$3&amp;'2_Filter Data'!J125&amp;D$4</f>
        <v>N4*0*0*0*0]</v>
      </c>
      <c r="E127" t="str">
        <f>E$1&amp;'2_Filter Data'!K125&amp;E$2&amp;'2_Filter Data'!L125&amp;'3_with Format'!E$3</f>
        <v>N1*EC*0*92*0]</v>
      </c>
      <c r="F127" t="str">
        <f>F$1&amp;'2_Filter Data'!M125&amp;F$2&amp;'2_Filter Data'!N125&amp;'3_with Format'!F$3</f>
        <v>N3*0*0]</v>
      </c>
      <c r="G127" t="str">
        <f>G$1&amp;'2_Filter Data'!O125&amp;G$2&amp;'2_Filter Data'!P125&amp;'3_with Format'!G$3&amp;'2_Filter Data'!Q125&amp;G$3&amp;'2_Filter Data'!R125&amp;G$4</f>
        <v>N4*0*0*0*0]</v>
      </c>
      <c r="H127" t="str">
        <f>$H$1&amp;'2_Filter Data'!Y125&amp;$H$2</f>
        <v>QTY*32*0*EA]</v>
      </c>
      <c r="I127" t="str">
        <f>I$1&amp;'2_Filter Data'!T125&amp;I$2&amp;'2_Filter Data'!U125&amp;'3_with Format'!I$3</f>
        <v>LIN*0*VP*0]</v>
      </c>
      <c r="J127" t="str">
        <f>J$1&amp;'2_Filter Data'!V125&amp;J$2&amp;'3_with Format'!J$3</f>
        <v>UIT*EA*0*RS]</v>
      </c>
      <c r="K127" t="str">
        <f>K$1&amp;'2_Filter Data'!W125&amp;K$2&amp;'3_with Format'!K$3</f>
        <v>UIT*EA*0*CA]</v>
      </c>
      <c r="L127" t="str">
        <f>L$1&amp;'2_Filter Data'!X125&amp;L$2&amp;'3_with Format'!L$3</f>
        <v>UIT*EA*0*DI]</v>
      </c>
      <c r="M127" t="str">
        <f>M$1&amp;'2_Filter Data'!AB125&amp;M$2&amp;'3_with Format'!M$3</f>
        <v>REF*CO*0]</v>
      </c>
      <c r="N127" t="str">
        <f>N$1&amp;'2_Filter Data'!B125&amp;N$2&amp;'3_with Format'!N$3</f>
        <v>REF*AU*0]</v>
      </c>
      <c r="O127" t="str">
        <f>O$1&amp;'2_Filter Data'!Z125&amp;O$2&amp;'3_with Format'!O$3</f>
        <v>REF*DI*0]</v>
      </c>
      <c r="P127" t="str">
        <f>P$1&amp;'2_Filter Data'!AA125&amp;P$2&amp;'3_with Format'!P$3</f>
        <v>REF*LI*0]</v>
      </c>
      <c r="Q127" t="str">
        <f>Q$1&amp;'2_Filter Data'!AC125&amp;Q$2&amp;'3_with Format'!Q$3</f>
        <v>DTM*003*0]</v>
      </c>
    </row>
    <row r="128" spans="1:17" x14ac:dyDescent="0.25">
      <c r="A128" t="str">
        <f t="shared" si="1"/>
        <v>PTD*SD]</v>
      </c>
      <c r="B128" t="str">
        <f>B$1&amp;'2_Filter Data'!C126&amp;B$2&amp;'2_Filter Data'!D126&amp;'3_with Format'!B$3</f>
        <v>N1*ST*0*92*0]</v>
      </c>
      <c r="C128" t="str">
        <f>C$1&amp;'2_Filter Data'!E126&amp;C$2&amp;'2_Filter Data'!F126&amp;'3_with Format'!C$3</f>
        <v>N3*0*0]</v>
      </c>
      <c r="D128" t="str">
        <f>D$1&amp;'2_Filter Data'!G126&amp;D$2&amp;'2_Filter Data'!H126&amp;'3_with Format'!D$3&amp;'2_Filter Data'!I126&amp;D$3&amp;'2_Filter Data'!J126&amp;D$4</f>
        <v>N4*0*0*0*0]</v>
      </c>
      <c r="E128" t="str">
        <f>E$1&amp;'2_Filter Data'!K126&amp;E$2&amp;'2_Filter Data'!L126&amp;'3_with Format'!E$3</f>
        <v>N1*EC*0*92*0]</v>
      </c>
      <c r="F128" t="str">
        <f>F$1&amp;'2_Filter Data'!M126&amp;F$2&amp;'2_Filter Data'!N126&amp;'3_with Format'!F$3</f>
        <v>N3*0*0]</v>
      </c>
      <c r="G128" t="str">
        <f>G$1&amp;'2_Filter Data'!O126&amp;G$2&amp;'2_Filter Data'!P126&amp;'3_with Format'!G$3&amp;'2_Filter Data'!Q126&amp;G$3&amp;'2_Filter Data'!R126&amp;G$4</f>
        <v>N4*0*0*0*0]</v>
      </c>
      <c r="H128" t="str">
        <f>$H$1&amp;'2_Filter Data'!Y126&amp;$H$2</f>
        <v>QTY*32*0*EA]</v>
      </c>
      <c r="I128" t="str">
        <f>I$1&amp;'2_Filter Data'!T126&amp;I$2&amp;'2_Filter Data'!U126&amp;'3_with Format'!I$3</f>
        <v>LIN*0*VP*0]</v>
      </c>
      <c r="J128" t="str">
        <f>J$1&amp;'2_Filter Data'!V126&amp;J$2&amp;'3_with Format'!J$3</f>
        <v>UIT*EA*0*RS]</v>
      </c>
      <c r="K128" t="str">
        <f>K$1&amp;'2_Filter Data'!W126&amp;K$2&amp;'3_with Format'!K$3</f>
        <v>UIT*EA*0*CA]</v>
      </c>
      <c r="L128" t="str">
        <f>L$1&amp;'2_Filter Data'!X126&amp;L$2&amp;'3_with Format'!L$3</f>
        <v>UIT*EA*0*DI]</v>
      </c>
      <c r="M128" t="str">
        <f>M$1&amp;'2_Filter Data'!AB126&amp;M$2&amp;'3_with Format'!M$3</f>
        <v>REF*CO*0]</v>
      </c>
      <c r="N128" t="str">
        <f>N$1&amp;'2_Filter Data'!B126&amp;N$2&amp;'3_with Format'!N$3</f>
        <v>REF*AU*0]</v>
      </c>
      <c r="O128" t="str">
        <f>O$1&amp;'2_Filter Data'!Z126&amp;O$2&amp;'3_with Format'!O$3</f>
        <v>REF*DI*0]</v>
      </c>
      <c r="P128" t="str">
        <f>P$1&amp;'2_Filter Data'!AA126&amp;P$2&amp;'3_with Format'!P$3</f>
        <v>REF*LI*0]</v>
      </c>
      <c r="Q128" t="str">
        <f>Q$1&amp;'2_Filter Data'!AC126&amp;Q$2&amp;'3_with Format'!Q$3</f>
        <v>DTM*003*0]</v>
      </c>
    </row>
    <row r="129" spans="1:17" x14ac:dyDescent="0.25">
      <c r="A129" t="str">
        <f t="shared" si="1"/>
        <v>PTD*SD]</v>
      </c>
      <c r="B129" t="str">
        <f>B$1&amp;'2_Filter Data'!C127&amp;B$2&amp;'2_Filter Data'!D127&amp;'3_with Format'!B$3</f>
        <v>N1*ST*0*92*0]</v>
      </c>
      <c r="C129" t="str">
        <f>C$1&amp;'2_Filter Data'!E127&amp;C$2&amp;'2_Filter Data'!F127&amp;'3_with Format'!C$3</f>
        <v>N3*0*0]</v>
      </c>
      <c r="D129" t="str">
        <f>D$1&amp;'2_Filter Data'!G127&amp;D$2&amp;'2_Filter Data'!H127&amp;'3_with Format'!D$3&amp;'2_Filter Data'!I127&amp;D$3&amp;'2_Filter Data'!J127&amp;D$4</f>
        <v>N4*0*0*0*0]</v>
      </c>
      <c r="E129" t="str">
        <f>E$1&amp;'2_Filter Data'!K127&amp;E$2&amp;'2_Filter Data'!L127&amp;'3_with Format'!E$3</f>
        <v>N1*EC*0*92*0]</v>
      </c>
      <c r="F129" t="str">
        <f>F$1&amp;'2_Filter Data'!M127&amp;F$2&amp;'2_Filter Data'!N127&amp;'3_with Format'!F$3</f>
        <v>N3*0*0]</v>
      </c>
      <c r="G129" t="str">
        <f>G$1&amp;'2_Filter Data'!O127&amp;G$2&amp;'2_Filter Data'!P127&amp;'3_with Format'!G$3&amp;'2_Filter Data'!Q127&amp;G$3&amp;'2_Filter Data'!R127&amp;G$4</f>
        <v>N4*0*0*0*0]</v>
      </c>
      <c r="H129" t="str">
        <f>$H$1&amp;'2_Filter Data'!Y127&amp;$H$2</f>
        <v>QTY*32*0*EA]</v>
      </c>
      <c r="I129" t="str">
        <f>I$1&amp;'2_Filter Data'!T127&amp;I$2&amp;'2_Filter Data'!U127&amp;'3_with Format'!I$3</f>
        <v>LIN*0*VP*0]</v>
      </c>
      <c r="J129" t="str">
        <f>J$1&amp;'2_Filter Data'!V127&amp;J$2&amp;'3_with Format'!J$3</f>
        <v>UIT*EA*0*RS]</v>
      </c>
      <c r="K129" t="str">
        <f>K$1&amp;'2_Filter Data'!W127&amp;K$2&amp;'3_with Format'!K$3</f>
        <v>UIT*EA*0*CA]</v>
      </c>
      <c r="L129" t="str">
        <f>L$1&amp;'2_Filter Data'!X127&amp;L$2&amp;'3_with Format'!L$3</f>
        <v>UIT*EA*0*DI]</v>
      </c>
      <c r="M129" t="str">
        <f>M$1&amp;'2_Filter Data'!AB127&amp;M$2&amp;'3_with Format'!M$3</f>
        <v>REF*CO*0]</v>
      </c>
      <c r="N129" t="str">
        <f>N$1&amp;'2_Filter Data'!B127&amp;N$2&amp;'3_with Format'!N$3</f>
        <v>REF*AU*0]</v>
      </c>
      <c r="O129" t="str">
        <f>O$1&amp;'2_Filter Data'!Z127&amp;O$2&amp;'3_with Format'!O$3</f>
        <v>REF*DI*0]</v>
      </c>
      <c r="P129" t="str">
        <f>P$1&amp;'2_Filter Data'!AA127&amp;P$2&amp;'3_with Format'!P$3</f>
        <v>REF*LI*0]</v>
      </c>
      <c r="Q129" t="str">
        <f>Q$1&amp;'2_Filter Data'!AC127&amp;Q$2&amp;'3_with Format'!Q$3</f>
        <v>DTM*003*0]</v>
      </c>
    </row>
    <row r="130" spans="1:17" x14ac:dyDescent="0.25">
      <c r="A130" t="str">
        <f t="shared" si="1"/>
        <v>PTD*SD]</v>
      </c>
      <c r="B130" t="str">
        <f>B$1&amp;'2_Filter Data'!C128&amp;B$2&amp;'2_Filter Data'!D128&amp;'3_with Format'!B$3</f>
        <v>N1*ST*0*92*0]</v>
      </c>
      <c r="C130" t="str">
        <f>C$1&amp;'2_Filter Data'!E128&amp;C$2&amp;'2_Filter Data'!F128&amp;'3_with Format'!C$3</f>
        <v>N3*0*0]</v>
      </c>
      <c r="D130" t="str">
        <f>D$1&amp;'2_Filter Data'!G128&amp;D$2&amp;'2_Filter Data'!H128&amp;'3_with Format'!D$3&amp;'2_Filter Data'!I128&amp;D$3&amp;'2_Filter Data'!J128&amp;D$4</f>
        <v>N4*0*0*0*0]</v>
      </c>
      <c r="E130" t="str">
        <f>E$1&amp;'2_Filter Data'!K128&amp;E$2&amp;'2_Filter Data'!L128&amp;'3_with Format'!E$3</f>
        <v>N1*EC*0*92*0]</v>
      </c>
      <c r="F130" t="str">
        <f>F$1&amp;'2_Filter Data'!M128&amp;F$2&amp;'2_Filter Data'!N128&amp;'3_with Format'!F$3</f>
        <v>N3*0*0]</v>
      </c>
      <c r="G130" t="str">
        <f>G$1&amp;'2_Filter Data'!O128&amp;G$2&amp;'2_Filter Data'!P128&amp;'3_with Format'!G$3&amp;'2_Filter Data'!Q128&amp;G$3&amp;'2_Filter Data'!R128&amp;G$4</f>
        <v>N4*0*0*0*0]</v>
      </c>
      <c r="H130" t="str">
        <f>$H$1&amp;'2_Filter Data'!Y128&amp;$H$2</f>
        <v>QTY*32*0*EA]</v>
      </c>
      <c r="I130" t="str">
        <f>I$1&amp;'2_Filter Data'!T128&amp;I$2&amp;'2_Filter Data'!U128&amp;'3_with Format'!I$3</f>
        <v>LIN*0*VP*0]</v>
      </c>
      <c r="J130" t="str">
        <f>J$1&amp;'2_Filter Data'!V128&amp;J$2&amp;'3_with Format'!J$3</f>
        <v>UIT*EA*0*RS]</v>
      </c>
      <c r="K130" t="str">
        <f>K$1&amp;'2_Filter Data'!W128&amp;K$2&amp;'3_with Format'!K$3</f>
        <v>UIT*EA*0*CA]</v>
      </c>
      <c r="L130" t="str">
        <f>L$1&amp;'2_Filter Data'!X128&amp;L$2&amp;'3_with Format'!L$3</f>
        <v>UIT*EA*0*DI]</v>
      </c>
      <c r="M130" t="str">
        <f>M$1&amp;'2_Filter Data'!AB128&amp;M$2&amp;'3_with Format'!M$3</f>
        <v>REF*CO*0]</v>
      </c>
      <c r="N130" t="str">
        <f>N$1&amp;'2_Filter Data'!B128&amp;N$2&amp;'3_with Format'!N$3</f>
        <v>REF*AU*0]</v>
      </c>
      <c r="O130" t="str">
        <f>O$1&amp;'2_Filter Data'!Z128&amp;O$2&amp;'3_with Format'!O$3</f>
        <v>REF*DI*0]</v>
      </c>
      <c r="P130" t="str">
        <f>P$1&amp;'2_Filter Data'!AA128&amp;P$2&amp;'3_with Format'!P$3</f>
        <v>REF*LI*0]</v>
      </c>
      <c r="Q130" t="str">
        <f>Q$1&amp;'2_Filter Data'!AC128&amp;Q$2&amp;'3_with Format'!Q$3</f>
        <v>DTM*003*0]</v>
      </c>
    </row>
    <row r="131" spans="1:17" x14ac:dyDescent="0.25">
      <c r="A131" t="str">
        <f t="shared" si="1"/>
        <v>PTD*SD]</v>
      </c>
      <c r="B131" t="str">
        <f>B$1&amp;'2_Filter Data'!C129&amp;B$2&amp;'2_Filter Data'!D129&amp;'3_with Format'!B$3</f>
        <v>N1*ST*0*92*0]</v>
      </c>
      <c r="C131" t="str">
        <f>C$1&amp;'2_Filter Data'!E129&amp;C$2&amp;'2_Filter Data'!F129&amp;'3_with Format'!C$3</f>
        <v>N3*0*0]</v>
      </c>
      <c r="D131" t="str">
        <f>D$1&amp;'2_Filter Data'!G129&amp;D$2&amp;'2_Filter Data'!H129&amp;'3_with Format'!D$3&amp;'2_Filter Data'!I129&amp;D$3&amp;'2_Filter Data'!J129&amp;D$4</f>
        <v>N4*0*0*0*0]</v>
      </c>
      <c r="E131" t="str">
        <f>E$1&amp;'2_Filter Data'!K129&amp;E$2&amp;'2_Filter Data'!L129&amp;'3_with Format'!E$3</f>
        <v>N1*EC*0*92*0]</v>
      </c>
      <c r="F131" t="str">
        <f>F$1&amp;'2_Filter Data'!M129&amp;F$2&amp;'2_Filter Data'!N129&amp;'3_with Format'!F$3</f>
        <v>N3*0*0]</v>
      </c>
      <c r="G131" t="str">
        <f>G$1&amp;'2_Filter Data'!O129&amp;G$2&amp;'2_Filter Data'!P129&amp;'3_with Format'!G$3&amp;'2_Filter Data'!Q129&amp;G$3&amp;'2_Filter Data'!R129&amp;G$4</f>
        <v>N4*0*0*0*0]</v>
      </c>
      <c r="H131" t="str">
        <f>$H$1&amp;'2_Filter Data'!Y129&amp;$H$2</f>
        <v>QTY*32*0*EA]</v>
      </c>
      <c r="I131" t="str">
        <f>I$1&amp;'2_Filter Data'!T129&amp;I$2&amp;'2_Filter Data'!U129&amp;'3_with Format'!I$3</f>
        <v>LIN*0*VP*0]</v>
      </c>
      <c r="J131" t="str">
        <f>J$1&amp;'2_Filter Data'!V129&amp;J$2&amp;'3_with Format'!J$3</f>
        <v>UIT*EA*0*RS]</v>
      </c>
      <c r="K131" t="str">
        <f>K$1&amp;'2_Filter Data'!W129&amp;K$2&amp;'3_with Format'!K$3</f>
        <v>UIT*EA*0*CA]</v>
      </c>
      <c r="L131" t="str">
        <f>L$1&amp;'2_Filter Data'!X129&amp;L$2&amp;'3_with Format'!L$3</f>
        <v>UIT*EA*0*DI]</v>
      </c>
      <c r="M131" t="str">
        <f>M$1&amp;'2_Filter Data'!AB129&amp;M$2&amp;'3_with Format'!M$3</f>
        <v>REF*CO*0]</v>
      </c>
      <c r="N131" t="str">
        <f>N$1&amp;'2_Filter Data'!B129&amp;N$2&amp;'3_with Format'!N$3</f>
        <v>REF*AU*0]</v>
      </c>
      <c r="O131" t="str">
        <f>O$1&amp;'2_Filter Data'!Z129&amp;O$2&amp;'3_with Format'!O$3</f>
        <v>REF*DI*0]</v>
      </c>
      <c r="P131" t="str">
        <f>P$1&amp;'2_Filter Data'!AA129&amp;P$2&amp;'3_with Format'!P$3</f>
        <v>REF*LI*0]</v>
      </c>
      <c r="Q131" t="str">
        <f>Q$1&amp;'2_Filter Data'!AC129&amp;Q$2&amp;'3_with Format'!Q$3</f>
        <v>DTM*003*0]</v>
      </c>
    </row>
    <row r="132" spans="1:17" x14ac:dyDescent="0.25">
      <c r="A132" t="str">
        <f t="shared" si="1"/>
        <v>PTD*SD]</v>
      </c>
      <c r="B132" t="str">
        <f>B$1&amp;'2_Filter Data'!C130&amp;B$2&amp;'2_Filter Data'!D130&amp;'3_with Format'!B$3</f>
        <v>N1*ST*0*92*0]</v>
      </c>
      <c r="C132" t="str">
        <f>C$1&amp;'2_Filter Data'!E130&amp;C$2&amp;'2_Filter Data'!F130&amp;'3_with Format'!C$3</f>
        <v>N3*0*0]</v>
      </c>
      <c r="D132" t="str">
        <f>D$1&amp;'2_Filter Data'!G130&amp;D$2&amp;'2_Filter Data'!H130&amp;'3_with Format'!D$3&amp;'2_Filter Data'!I130&amp;D$3&amp;'2_Filter Data'!J130&amp;D$4</f>
        <v>N4*0*0*0*0]</v>
      </c>
      <c r="E132" t="str">
        <f>E$1&amp;'2_Filter Data'!K130&amp;E$2&amp;'2_Filter Data'!L130&amp;'3_with Format'!E$3</f>
        <v>N1*EC*0*92*0]</v>
      </c>
      <c r="F132" t="str">
        <f>F$1&amp;'2_Filter Data'!M130&amp;F$2&amp;'2_Filter Data'!N130&amp;'3_with Format'!F$3</f>
        <v>N3*0*0]</v>
      </c>
      <c r="G132" t="str">
        <f>G$1&amp;'2_Filter Data'!O130&amp;G$2&amp;'2_Filter Data'!P130&amp;'3_with Format'!G$3&amp;'2_Filter Data'!Q130&amp;G$3&amp;'2_Filter Data'!R130&amp;G$4</f>
        <v>N4*0*0*0*0]</v>
      </c>
      <c r="H132" t="str">
        <f>$H$1&amp;'2_Filter Data'!Y130&amp;$H$2</f>
        <v>QTY*32*0*EA]</v>
      </c>
      <c r="I132" t="str">
        <f>I$1&amp;'2_Filter Data'!T130&amp;I$2&amp;'2_Filter Data'!U130&amp;'3_with Format'!I$3</f>
        <v>LIN*0*VP*0]</v>
      </c>
      <c r="J132" t="str">
        <f>J$1&amp;'2_Filter Data'!V130&amp;J$2&amp;'3_with Format'!J$3</f>
        <v>UIT*EA*0*RS]</v>
      </c>
      <c r="K132" t="str">
        <f>K$1&amp;'2_Filter Data'!W130&amp;K$2&amp;'3_with Format'!K$3</f>
        <v>UIT*EA*0*CA]</v>
      </c>
      <c r="L132" t="str">
        <f>L$1&amp;'2_Filter Data'!X130&amp;L$2&amp;'3_with Format'!L$3</f>
        <v>UIT*EA*0*DI]</v>
      </c>
      <c r="M132" t="str">
        <f>M$1&amp;'2_Filter Data'!AB130&amp;M$2&amp;'3_with Format'!M$3</f>
        <v>REF*CO*0]</v>
      </c>
      <c r="N132" t="str">
        <f>N$1&amp;'2_Filter Data'!B130&amp;N$2&amp;'3_with Format'!N$3</f>
        <v>REF*AU*0]</v>
      </c>
      <c r="O132" t="str">
        <f>O$1&amp;'2_Filter Data'!Z130&amp;O$2&amp;'3_with Format'!O$3</f>
        <v>REF*DI*0]</v>
      </c>
      <c r="P132" t="str">
        <f>P$1&amp;'2_Filter Data'!AA130&amp;P$2&amp;'3_with Format'!P$3</f>
        <v>REF*LI*0]</v>
      </c>
      <c r="Q132" t="str">
        <f>Q$1&amp;'2_Filter Data'!AC130&amp;Q$2&amp;'3_with Format'!Q$3</f>
        <v>DTM*003*0]</v>
      </c>
    </row>
    <row r="133" spans="1:17" x14ac:dyDescent="0.25">
      <c r="A133" t="str">
        <f t="shared" si="1"/>
        <v>PTD*SD]</v>
      </c>
      <c r="B133" t="str">
        <f>B$1&amp;'2_Filter Data'!C131&amp;B$2&amp;'2_Filter Data'!D131&amp;'3_with Format'!B$3</f>
        <v>N1*ST*0*92*0]</v>
      </c>
      <c r="C133" t="str">
        <f>C$1&amp;'2_Filter Data'!E131&amp;C$2&amp;'2_Filter Data'!F131&amp;'3_with Format'!C$3</f>
        <v>N3*0*0]</v>
      </c>
      <c r="D133" t="str">
        <f>D$1&amp;'2_Filter Data'!G131&amp;D$2&amp;'2_Filter Data'!H131&amp;'3_with Format'!D$3&amp;'2_Filter Data'!I131&amp;D$3&amp;'2_Filter Data'!J131&amp;D$4</f>
        <v>N4*0*0*0*0]</v>
      </c>
      <c r="E133" t="str">
        <f>E$1&amp;'2_Filter Data'!K131&amp;E$2&amp;'2_Filter Data'!L131&amp;'3_with Format'!E$3</f>
        <v>N1*EC*0*92*0]</v>
      </c>
      <c r="F133" t="str">
        <f>F$1&amp;'2_Filter Data'!M131&amp;F$2&amp;'2_Filter Data'!N131&amp;'3_with Format'!F$3</f>
        <v>N3*0*0]</v>
      </c>
      <c r="G133" t="str">
        <f>G$1&amp;'2_Filter Data'!O131&amp;G$2&amp;'2_Filter Data'!P131&amp;'3_with Format'!G$3&amp;'2_Filter Data'!Q131&amp;G$3&amp;'2_Filter Data'!R131&amp;G$4</f>
        <v>N4*0*0*0*0]</v>
      </c>
      <c r="H133" t="str">
        <f>$H$1&amp;'2_Filter Data'!Y131&amp;$H$2</f>
        <v>QTY*32*0*EA]</v>
      </c>
      <c r="I133" t="str">
        <f>I$1&amp;'2_Filter Data'!T131&amp;I$2&amp;'2_Filter Data'!U131&amp;'3_with Format'!I$3</f>
        <v>LIN*0*VP*0]</v>
      </c>
      <c r="J133" t="str">
        <f>J$1&amp;'2_Filter Data'!V131&amp;J$2&amp;'3_with Format'!J$3</f>
        <v>UIT*EA*0*RS]</v>
      </c>
      <c r="K133" t="str">
        <f>K$1&amp;'2_Filter Data'!W131&amp;K$2&amp;'3_with Format'!K$3</f>
        <v>UIT*EA*0*CA]</v>
      </c>
      <c r="L133" t="str">
        <f>L$1&amp;'2_Filter Data'!X131&amp;L$2&amp;'3_with Format'!L$3</f>
        <v>UIT*EA*0*DI]</v>
      </c>
      <c r="M133" t="str">
        <f>M$1&amp;'2_Filter Data'!AB131&amp;M$2&amp;'3_with Format'!M$3</f>
        <v>REF*CO*0]</v>
      </c>
      <c r="N133" t="str">
        <f>N$1&amp;'2_Filter Data'!B131&amp;N$2&amp;'3_with Format'!N$3</f>
        <v>REF*AU*0]</v>
      </c>
      <c r="O133" t="str">
        <f>O$1&amp;'2_Filter Data'!Z131&amp;O$2&amp;'3_with Format'!O$3</f>
        <v>REF*DI*0]</v>
      </c>
      <c r="P133" t="str">
        <f>P$1&amp;'2_Filter Data'!AA131&amp;P$2&amp;'3_with Format'!P$3</f>
        <v>REF*LI*0]</v>
      </c>
      <c r="Q133" t="str">
        <f>Q$1&amp;'2_Filter Data'!AC131&amp;Q$2&amp;'3_with Format'!Q$3</f>
        <v>DTM*003*0]</v>
      </c>
    </row>
    <row r="134" spans="1:17" x14ac:dyDescent="0.25">
      <c r="A134" t="str">
        <f t="shared" ref="A134:A197" si="2">A$1</f>
        <v>PTD*SD]</v>
      </c>
      <c r="B134" t="str">
        <f>B$1&amp;'2_Filter Data'!C132&amp;B$2&amp;'2_Filter Data'!D132&amp;'3_with Format'!B$3</f>
        <v>N1*ST*0*92*0]</v>
      </c>
      <c r="C134" t="str">
        <f>C$1&amp;'2_Filter Data'!E132&amp;C$2&amp;'2_Filter Data'!F132&amp;'3_with Format'!C$3</f>
        <v>N3*0*0]</v>
      </c>
      <c r="D134" t="str">
        <f>D$1&amp;'2_Filter Data'!G132&amp;D$2&amp;'2_Filter Data'!H132&amp;'3_with Format'!D$3&amp;'2_Filter Data'!I132&amp;D$3&amp;'2_Filter Data'!J132&amp;D$4</f>
        <v>N4*0*0*0*0]</v>
      </c>
      <c r="E134" t="str">
        <f>E$1&amp;'2_Filter Data'!K132&amp;E$2&amp;'2_Filter Data'!L132&amp;'3_with Format'!E$3</f>
        <v>N1*EC*0*92*0]</v>
      </c>
      <c r="F134" t="str">
        <f>F$1&amp;'2_Filter Data'!M132&amp;F$2&amp;'2_Filter Data'!N132&amp;'3_with Format'!F$3</f>
        <v>N3*0*0]</v>
      </c>
      <c r="G134" t="str">
        <f>G$1&amp;'2_Filter Data'!O132&amp;G$2&amp;'2_Filter Data'!P132&amp;'3_with Format'!G$3&amp;'2_Filter Data'!Q132&amp;G$3&amp;'2_Filter Data'!R132&amp;G$4</f>
        <v>N4*0*0*0*0]</v>
      </c>
      <c r="H134" t="str">
        <f>$H$1&amp;'2_Filter Data'!Y132&amp;$H$2</f>
        <v>QTY*32*0*EA]</v>
      </c>
      <c r="I134" t="str">
        <f>I$1&amp;'2_Filter Data'!T132&amp;I$2&amp;'2_Filter Data'!U132&amp;'3_with Format'!I$3</f>
        <v>LIN*0*VP*0]</v>
      </c>
      <c r="J134" t="str">
        <f>J$1&amp;'2_Filter Data'!V132&amp;J$2&amp;'3_with Format'!J$3</f>
        <v>UIT*EA*0*RS]</v>
      </c>
      <c r="K134" t="str">
        <f>K$1&amp;'2_Filter Data'!W132&amp;K$2&amp;'3_with Format'!K$3</f>
        <v>UIT*EA*0*CA]</v>
      </c>
      <c r="L134" t="str">
        <f>L$1&amp;'2_Filter Data'!X132&amp;L$2&amp;'3_with Format'!L$3</f>
        <v>UIT*EA*0*DI]</v>
      </c>
      <c r="M134" t="str">
        <f>M$1&amp;'2_Filter Data'!AB132&amp;M$2&amp;'3_with Format'!M$3</f>
        <v>REF*CO*0]</v>
      </c>
      <c r="N134" t="str">
        <f>N$1&amp;'2_Filter Data'!B132&amp;N$2&amp;'3_with Format'!N$3</f>
        <v>REF*AU*0]</v>
      </c>
      <c r="O134" t="str">
        <f>O$1&amp;'2_Filter Data'!Z132&amp;O$2&amp;'3_with Format'!O$3</f>
        <v>REF*DI*0]</v>
      </c>
      <c r="P134" t="str">
        <f>P$1&amp;'2_Filter Data'!AA132&amp;P$2&amp;'3_with Format'!P$3</f>
        <v>REF*LI*0]</v>
      </c>
      <c r="Q134" t="str">
        <f>Q$1&amp;'2_Filter Data'!AC132&amp;Q$2&amp;'3_with Format'!Q$3</f>
        <v>DTM*003*0]</v>
      </c>
    </row>
    <row r="135" spans="1:17" x14ac:dyDescent="0.25">
      <c r="A135" t="str">
        <f t="shared" si="2"/>
        <v>PTD*SD]</v>
      </c>
      <c r="B135" t="str">
        <f>B$1&amp;'2_Filter Data'!C133&amp;B$2&amp;'2_Filter Data'!D133&amp;'3_with Format'!B$3</f>
        <v>N1*ST*0*92*0]</v>
      </c>
      <c r="C135" t="str">
        <f>C$1&amp;'2_Filter Data'!E133&amp;C$2&amp;'2_Filter Data'!F133&amp;'3_with Format'!C$3</f>
        <v>N3*0*0]</v>
      </c>
      <c r="D135" t="str">
        <f>D$1&amp;'2_Filter Data'!G133&amp;D$2&amp;'2_Filter Data'!H133&amp;'3_with Format'!D$3&amp;'2_Filter Data'!I133&amp;D$3&amp;'2_Filter Data'!J133&amp;D$4</f>
        <v>N4*0*0*0*0]</v>
      </c>
      <c r="E135" t="str">
        <f>E$1&amp;'2_Filter Data'!K133&amp;E$2&amp;'2_Filter Data'!L133&amp;'3_with Format'!E$3</f>
        <v>N1*EC*0*92*0]</v>
      </c>
      <c r="F135" t="str">
        <f>F$1&amp;'2_Filter Data'!M133&amp;F$2&amp;'2_Filter Data'!N133&amp;'3_with Format'!F$3</f>
        <v>N3*0*0]</v>
      </c>
      <c r="G135" t="str">
        <f>G$1&amp;'2_Filter Data'!O133&amp;G$2&amp;'2_Filter Data'!P133&amp;'3_with Format'!G$3&amp;'2_Filter Data'!Q133&amp;G$3&amp;'2_Filter Data'!R133&amp;G$4</f>
        <v>N4*0*0*0*0]</v>
      </c>
      <c r="H135" t="str">
        <f>$H$1&amp;'2_Filter Data'!Y133&amp;$H$2</f>
        <v>QTY*32*0*EA]</v>
      </c>
      <c r="I135" t="str">
        <f>I$1&amp;'2_Filter Data'!T133&amp;I$2&amp;'2_Filter Data'!U133&amp;'3_with Format'!I$3</f>
        <v>LIN*0*VP*0]</v>
      </c>
      <c r="J135" t="str">
        <f>J$1&amp;'2_Filter Data'!V133&amp;J$2&amp;'3_with Format'!J$3</f>
        <v>UIT*EA*0*RS]</v>
      </c>
      <c r="K135" t="str">
        <f>K$1&amp;'2_Filter Data'!W133&amp;K$2&amp;'3_with Format'!K$3</f>
        <v>UIT*EA*0*CA]</v>
      </c>
      <c r="L135" t="str">
        <f>L$1&amp;'2_Filter Data'!X133&amp;L$2&amp;'3_with Format'!L$3</f>
        <v>UIT*EA*0*DI]</v>
      </c>
      <c r="M135" t="str">
        <f>M$1&amp;'2_Filter Data'!AB133&amp;M$2&amp;'3_with Format'!M$3</f>
        <v>REF*CO*0]</v>
      </c>
      <c r="N135" t="str">
        <f>N$1&amp;'2_Filter Data'!B133&amp;N$2&amp;'3_with Format'!N$3</f>
        <v>REF*AU*0]</v>
      </c>
      <c r="O135" t="str">
        <f>O$1&amp;'2_Filter Data'!Z133&amp;O$2&amp;'3_with Format'!O$3</f>
        <v>REF*DI*0]</v>
      </c>
      <c r="P135" t="str">
        <f>P$1&amp;'2_Filter Data'!AA133&amp;P$2&amp;'3_with Format'!P$3</f>
        <v>REF*LI*0]</v>
      </c>
      <c r="Q135" t="str">
        <f>Q$1&amp;'2_Filter Data'!AC133&amp;Q$2&amp;'3_with Format'!Q$3</f>
        <v>DTM*003*0]</v>
      </c>
    </row>
    <row r="136" spans="1:17" x14ac:dyDescent="0.25">
      <c r="A136" t="str">
        <f t="shared" si="2"/>
        <v>PTD*SD]</v>
      </c>
      <c r="B136" t="str">
        <f>B$1&amp;'2_Filter Data'!C134&amp;B$2&amp;'2_Filter Data'!D134&amp;'3_with Format'!B$3</f>
        <v>N1*ST*0*92*0]</v>
      </c>
      <c r="C136" t="str">
        <f>C$1&amp;'2_Filter Data'!E134&amp;C$2&amp;'2_Filter Data'!F134&amp;'3_with Format'!C$3</f>
        <v>N3*0*0]</v>
      </c>
      <c r="D136" t="str">
        <f>D$1&amp;'2_Filter Data'!G134&amp;D$2&amp;'2_Filter Data'!H134&amp;'3_with Format'!D$3&amp;'2_Filter Data'!I134&amp;D$3&amp;'2_Filter Data'!J134&amp;D$4</f>
        <v>N4*0*0*0*0]</v>
      </c>
      <c r="E136" t="str">
        <f>E$1&amp;'2_Filter Data'!K134&amp;E$2&amp;'2_Filter Data'!L134&amp;'3_with Format'!E$3</f>
        <v>N1*EC*0*92*0]</v>
      </c>
      <c r="F136" t="str">
        <f>F$1&amp;'2_Filter Data'!M134&amp;F$2&amp;'2_Filter Data'!N134&amp;'3_with Format'!F$3</f>
        <v>N3*0*0]</v>
      </c>
      <c r="G136" t="str">
        <f>G$1&amp;'2_Filter Data'!O134&amp;G$2&amp;'2_Filter Data'!P134&amp;'3_with Format'!G$3&amp;'2_Filter Data'!Q134&amp;G$3&amp;'2_Filter Data'!R134&amp;G$4</f>
        <v>N4*0*0*0*0]</v>
      </c>
      <c r="H136" t="str">
        <f>$H$1&amp;'2_Filter Data'!Y134&amp;$H$2</f>
        <v>QTY*32*0*EA]</v>
      </c>
      <c r="I136" t="str">
        <f>I$1&amp;'2_Filter Data'!T134&amp;I$2&amp;'2_Filter Data'!U134&amp;'3_with Format'!I$3</f>
        <v>LIN*0*VP*0]</v>
      </c>
      <c r="J136" t="str">
        <f>J$1&amp;'2_Filter Data'!V134&amp;J$2&amp;'3_with Format'!J$3</f>
        <v>UIT*EA*0*RS]</v>
      </c>
      <c r="K136" t="str">
        <f>K$1&amp;'2_Filter Data'!W134&amp;K$2&amp;'3_with Format'!K$3</f>
        <v>UIT*EA*0*CA]</v>
      </c>
      <c r="L136" t="str">
        <f>L$1&amp;'2_Filter Data'!X134&amp;L$2&amp;'3_with Format'!L$3</f>
        <v>UIT*EA*0*DI]</v>
      </c>
      <c r="M136" t="str">
        <f>M$1&amp;'2_Filter Data'!AB134&amp;M$2&amp;'3_with Format'!M$3</f>
        <v>REF*CO*0]</v>
      </c>
      <c r="N136" t="str">
        <f>N$1&amp;'2_Filter Data'!B134&amp;N$2&amp;'3_with Format'!N$3</f>
        <v>REF*AU*0]</v>
      </c>
      <c r="O136" t="str">
        <f>O$1&amp;'2_Filter Data'!Z134&amp;O$2&amp;'3_with Format'!O$3</f>
        <v>REF*DI*0]</v>
      </c>
      <c r="P136" t="str">
        <f>P$1&amp;'2_Filter Data'!AA134&amp;P$2&amp;'3_with Format'!P$3</f>
        <v>REF*LI*0]</v>
      </c>
      <c r="Q136" t="str">
        <f>Q$1&amp;'2_Filter Data'!AC134&amp;Q$2&amp;'3_with Format'!Q$3</f>
        <v>DTM*003*0]</v>
      </c>
    </row>
    <row r="137" spans="1:17" x14ac:dyDescent="0.25">
      <c r="A137" t="str">
        <f t="shared" si="2"/>
        <v>PTD*SD]</v>
      </c>
      <c r="B137" t="str">
        <f>B$1&amp;'2_Filter Data'!C135&amp;B$2&amp;'2_Filter Data'!D135&amp;'3_with Format'!B$3</f>
        <v>N1*ST*0*92*0]</v>
      </c>
      <c r="C137" t="str">
        <f>C$1&amp;'2_Filter Data'!E135&amp;C$2&amp;'2_Filter Data'!F135&amp;'3_with Format'!C$3</f>
        <v>N3*0*0]</v>
      </c>
      <c r="D137" t="str">
        <f>D$1&amp;'2_Filter Data'!G135&amp;D$2&amp;'2_Filter Data'!H135&amp;'3_with Format'!D$3&amp;'2_Filter Data'!I135&amp;D$3&amp;'2_Filter Data'!J135&amp;D$4</f>
        <v>N4*0*0*0*0]</v>
      </c>
      <c r="E137" t="str">
        <f>E$1&amp;'2_Filter Data'!K135&amp;E$2&amp;'2_Filter Data'!L135&amp;'3_with Format'!E$3</f>
        <v>N1*EC*0*92*0]</v>
      </c>
      <c r="F137" t="str">
        <f>F$1&amp;'2_Filter Data'!M135&amp;F$2&amp;'2_Filter Data'!N135&amp;'3_with Format'!F$3</f>
        <v>N3*0*0]</v>
      </c>
      <c r="G137" t="str">
        <f>G$1&amp;'2_Filter Data'!O135&amp;G$2&amp;'2_Filter Data'!P135&amp;'3_with Format'!G$3&amp;'2_Filter Data'!Q135&amp;G$3&amp;'2_Filter Data'!R135&amp;G$4</f>
        <v>N4*0*0*0*0]</v>
      </c>
      <c r="H137" t="str">
        <f>$H$1&amp;'2_Filter Data'!Y135&amp;$H$2</f>
        <v>QTY*32*0*EA]</v>
      </c>
      <c r="I137" t="str">
        <f>I$1&amp;'2_Filter Data'!T135&amp;I$2&amp;'2_Filter Data'!U135&amp;'3_with Format'!I$3</f>
        <v>LIN*0*VP*0]</v>
      </c>
      <c r="J137" t="str">
        <f>J$1&amp;'2_Filter Data'!V135&amp;J$2&amp;'3_with Format'!J$3</f>
        <v>UIT*EA*0*RS]</v>
      </c>
      <c r="K137" t="str">
        <f>K$1&amp;'2_Filter Data'!W135&amp;K$2&amp;'3_with Format'!K$3</f>
        <v>UIT*EA*0*CA]</v>
      </c>
      <c r="L137" t="str">
        <f>L$1&amp;'2_Filter Data'!X135&amp;L$2&amp;'3_with Format'!L$3</f>
        <v>UIT*EA*0*DI]</v>
      </c>
      <c r="M137" t="str">
        <f>M$1&amp;'2_Filter Data'!AB135&amp;M$2&amp;'3_with Format'!M$3</f>
        <v>REF*CO*0]</v>
      </c>
      <c r="N137" t="str">
        <f>N$1&amp;'2_Filter Data'!B135&amp;N$2&amp;'3_with Format'!N$3</f>
        <v>REF*AU*0]</v>
      </c>
      <c r="O137" t="str">
        <f>O$1&amp;'2_Filter Data'!Z135&amp;O$2&amp;'3_with Format'!O$3</f>
        <v>REF*DI*0]</v>
      </c>
      <c r="P137" t="str">
        <f>P$1&amp;'2_Filter Data'!AA135&amp;P$2&amp;'3_with Format'!P$3</f>
        <v>REF*LI*0]</v>
      </c>
      <c r="Q137" t="str">
        <f>Q$1&amp;'2_Filter Data'!AC135&amp;Q$2&amp;'3_with Format'!Q$3</f>
        <v>DTM*003*0]</v>
      </c>
    </row>
    <row r="138" spans="1:17" x14ac:dyDescent="0.25">
      <c r="A138" t="str">
        <f t="shared" si="2"/>
        <v>PTD*SD]</v>
      </c>
      <c r="B138" t="str">
        <f>B$1&amp;'2_Filter Data'!C136&amp;B$2&amp;'2_Filter Data'!D136&amp;'3_with Format'!B$3</f>
        <v>N1*ST*0*92*0]</v>
      </c>
      <c r="C138" t="str">
        <f>C$1&amp;'2_Filter Data'!E136&amp;C$2&amp;'2_Filter Data'!F136&amp;'3_with Format'!C$3</f>
        <v>N3*0*0]</v>
      </c>
      <c r="D138" t="str">
        <f>D$1&amp;'2_Filter Data'!G136&amp;D$2&amp;'2_Filter Data'!H136&amp;'3_with Format'!D$3&amp;'2_Filter Data'!I136&amp;D$3&amp;'2_Filter Data'!J136&amp;D$4</f>
        <v>N4*0*0*0*0]</v>
      </c>
      <c r="E138" t="str">
        <f>E$1&amp;'2_Filter Data'!K136&amp;E$2&amp;'2_Filter Data'!L136&amp;'3_with Format'!E$3</f>
        <v>N1*EC*0*92*0]</v>
      </c>
      <c r="F138" t="str">
        <f>F$1&amp;'2_Filter Data'!M136&amp;F$2&amp;'2_Filter Data'!N136&amp;'3_with Format'!F$3</f>
        <v>N3*0*0]</v>
      </c>
      <c r="G138" t="str">
        <f>G$1&amp;'2_Filter Data'!O136&amp;G$2&amp;'2_Filter Data'!P136&amp;'3_with Format'!G$3&amp;'2_Filter Data'!Q136&amp;G$3&amp;'2_Filter Data'!R136&amp;G$4</f>
        <v>N4*0*0*0*0]</v>
      </c>
      <c r="H138" t="str">
        <f>$H$1&amp;'2_Filter Data'!Y136&amp;$H$2</f>
        <v>QTY*32*0*EA]</v>
      </c>
      <c r="I138" t="str">
        <f>I$1&amp;'2_Filter Data'!T136&amp;I$2&amp;'2_Filter Data'!U136&amp;'3_with Format'!I$3</f>
        <v>LIN*0*VP*0]</v>
      </c>
      <c r="J138" t="str">
        <f>J$1&amp;'2_Filter Data'!V136&amp;J$2&amp;'3_with Format'!J$3</f>
        <v>UIT*EA*0*RS]</v>
      </c>
      <c r="K138" t="str">
        <f>K$1&amp;'2_Filter Data'!W136&amp;K$2&amp;'3_with Format'!K$3</f>
        <v>UIT*EA*0*CA]</v>
      </c>
      <c r="L138" t="str">
        <f>L$1&amp;'2_Filter Data'!X136&amp;L$2&amp;'3_with Format'!L$3</f>
        <v>UIT*EA*0*DI]</v>
      </c>
      <c r="M138" t="str">
        <f>M$1&amp;'2_Filter Data'!AB136&amp;M$2&amp;'3_with Format'!M$3</f>
        <v>REF*CO*0]</v>
      </c>
      <c r="N138" t="str">
        <f>N$1&amp;'2_Filter Data'!B136&amp;N$2&amp;'3_with Format'!N$3</f>
        <v>REF*AU*0]</v>
      </c>
      <c r="O138" t="str">
        <f>O$1&amp;'2_Filter Data'!Z136&amp;O$2&amp;'3_with Format'!O$3</f>
        <v>REF*DI*0]</v>
      </c>
      <c r="P138" t="str">
        <f>P$1&amp;'2_Filter Data'!AA136&amp;P$2&amp;'3_with Format'!P$3</f>
        <v>REF*LI*0]</v>
      </c>
      <c r="Q138" t="str">
        <f>Q$1&amp;'2_Filter Data'!AC136&amp;Q$2&amp;'3_with Format'!Q$3</f>
        <v>DTM*003*0]</v>
      </c>
    </row>
    <row r="139" spans="1:17" x14ac:dyDescent="0.25">
      <c r="A139" t="str">
        <f t="shared" si="2"/>
        <v>PTD*SD]</v>
      </c>
      <c r="B139" t="str">
        <f>B$1&amp;'2_Filter Data'!C137&amp;B$2&amp;'2_Filter Data'!D137&amp;'3_with Format'!B$3</f>
        <v>N1*ST*0*92*0]</v>
      </c>
      <c r="C139" t="str">
        <f>C$1&amp;'2_Filter Data'!E137&amp;C$2&amp;'2_Filter Data'!F137&amp;'3_with Format'!C$3</f>
        <v>N3*0*0]</v>
      </c>
      <c r="D139" t="str">
        <f>D$1&amp;'2_Filter Data'!G137&amp;D$2&amp;'2_Filter Data'!H137&amp;'3_with Format'!D$3&amp;'2_Filter Data'!I137&amp;D$3&amp;'2_Filter Data'!J137&amp;D$4</f>
        <v>N4*0*0*0*0]</v>
      </c>
      <c r="E139" t="str">
        <f>E$1&amp;'2_Filter Data'!K137&amp;E$2&amp;'2_Filter Data'!L137&amp;'3_with Format'!E$3</f>
        <v>N1*EC*0*92*0]</v>
      </c>
      <c r="F139" t="str">
        <f>F$1&amp;'2_Filter Data'!M137&amp;F$2&amp;'2_Filter Data'!N137&amp;'3_with Format'!F$3</f>
        <v>N3*0*0]</v>
      </c>
      <c r="G139" t="str">
        <f>G$1&amp;'2_Filter Data'!O137&amp;G$2&amp;'2_Filter Data'!P137&amp;'3_with Format'!G$3&amp;'2_Filter Data'!Q137&amp;G$3&amp;'2_Filter Data'!R137&amp;G$4</f>
        <v>N4*0*0*0*0]</v>
      </c>
      <c r="H139" t="str">
        <f>$H$1&amp;'2_Filter Data'!Y137&amp;$H$2</f>
        <v>QTY*32*0*EA]</v>
      </c>
      <c r="I139" t="str">
        <f>I$1&amp;'2_Filter Data'!T137&amp;I$2&amp;'2_Filter Data'!U137&amp;'3_with Format'!I$3</f>
        <v>LIN*0*VP*0]</v>
      </c>
      <c r="J139" t="str">
        <f>J$1&amp;'2_Filter Data'!V137&amp;J$2&amp;'3_with Format'!J$3</f>
        <v>UIT*EA*0*RS]</v>
      </c>
      <c r="K139" t="str">
        <f>K$1&amp;'2_Filter Data'!W137&amp;K$2&amp;'3_with Format'!K$3</f>
        <v>UIT*EA*0*CA]</v>
      </c>
      <c r="L139" t="str">
        <f>L$1&amp;'2_Filter Data'!X137&amp;L$2&amp;'3_with Format'!L$3</f>
        <v>UIT*EA*0*DI]</v>
      </c>
      <c r="M139" t="str">
        <f>M$1&amp;'2_Filter Data'!AB137&amp;M$2&amp;'3_with Format'!M$3</f>
        <v>REF*CO*0]</v>
      </c>
      <c r="N139" t="str">
        <f>N$1&amp;'2_Filter Data'!B137&amp;N$2&amp;'3_with Format'!N$3</f>
        <v>REF*AU*0]</v>
      </c>
      <c r="O139" t="str">
        <f>O$1&amp;'2_Filter Data'!Z137&amp;O$2&amp;'3_with Format'!O$3</f>
        <v>REF*DI*0]</v>
      </c>
      <c r="P139" t="str">
        <f>P$1&amp;'2_Filter Data'!AA137&amp;P$2&amp;'3_with Format'!P$3</f>
        <v>REF*LI*0]</v>
      </c>
      <c r="Q139" t="str">
        <f>Q$1&amp;'2_Filter Data'!AC137&amp;Q$2&amp;'3_with Format'!Q$3</f>
        <v>DTM*003*0]</v>
      </c>
    </row>
    <row r="140" spans="1:17" x14ac:dyDescent="0.25">
      <c r="A140" t="str">
        <f t="shared" si="2"/>
        <v>PTD*SD]</v>
      </c>
      <c r="B140" t="str">
        <f>B$1&amp;'2_Filter Data'!C138&amp;B$2&amp;'2_Filter Data'!D138&amp;'3_with Format'!B$3</f>
        <v>N1*ST*0*92*0]</v>
      </c>
      <c r="C140" t="str">
        <f>C$1&amp;'2_Filter Data'!E138&amp;C$2&amp;'2_Filter Data'!F138&amp;'3_with Format'!C$3</f>
        <v>N3*0*0]</v>
      </c>
      <c r="D140" t="str">
        <f>D$1&amp;'2_Filter Data'!G138&amp;D$2&amp;'2_Filter Data'!H138&amp;'3_with Format'!D$3&amp;'2_Filter Data'!I138&amp;D$3&amp;'2_Filter Data'!J138&amp;D$4</f>
        <v>N4*0*0*0*0]</v>
      </c>
      <c r="E140" t="str">
        <f>E$1&amp;'2_Filter Data'!K138&amp;E$2&amp;'2_Filter Data'!L138&amp;'3_with Format'!E$3</f>
        <v>N1*EC*0*92*0]</v>
      </c>
      <c r="F140" t="str">
        <f>F$1&amp;'2_Filter Data'!M138&amp;F$2&amp;'2_Filter Data'!N138&amp;'3_with Format'!F$3</f>
        <v>N3*0*0]</v>
      </c>
      <c r="G140" t="str">
        <f>G$1&amp;'2_Filter Data'!O138&amp;G$2&amp;'2_Filter Data'!P138&amp;'3_with Format'!G$3&amp;'2_Filter Data'!Q138&amp;G$3&amp;'2_Filter Data'!R138&amp;G$4</f>
        <v>N4*0*0*0*0]</v>
      </c>
      <c r="H140" t="str">
        <f>$H$1&amp;'2_Filter Data'!Y138&amp;$H$2</f>
        <v>QTY*32*0*EA]</v>
      </c>
      <c r="I140" t="str">
        <f>I$1&amp;'2_Filter Data'!T138&amp;I$2&amp;'2_Filter Data'!U138&amp;'3_with Format'!I$3</f>
        <v>LIN*0*VP*0]</v>
      </c>
      <c r="J140" t="str">
        <f>J$1&amp;'2_Filter Data'!V138&amp;J$2&amp;'3_with Format'!J$3</f>
        <v>UIT*EA*0*RS]</v>
      </c>
      <c r="K140" t="str">
        <f>K$1&amp;'2_Filter Data'!W138&amp;K$2&amp;'3_with Format'!K$3</f>
        <v>UIT*EA*0*CA]</v>
      </c>
      <c r="L140" t="str">
        <f>L$1&amp;'2_Filter Data'!X138&amp;L$2&amp;'3_with Format'!L$3</f>
        <v>UIT*EA*0*DI]</v>
      </c>
      <c r="M140" t="str">
        <f>M$1&amp;'2_Filter Data'!AB138&amp;M$2&amp;'3_with Format'!M$3</f>
        <v>REF*CO*0]</v>
      </c>
      <c r="N140" t="str">
        <f>N$1&amp;'2_Filter Data'!B138&amp;N$2&amp;'3_with Format'!N$3</f>
        <v>REF*AU*0]</v>
      </c>
      <c r="O140" t="str">
        <f>O$1&amp;'2_Filter Data'!Z138&amp;O$2&amp;'3_with Format'!O$3</f>
        <v>REF*DI*0]</v>
      </c>
      <c r="P140" t="str">
        <f>P$1&amp;'2_Filter Data'!AA138&amp;P$2&amp;'3_with Format'!P$3</f>
        <v>REF*LI*0]</v>
      </c>
      <c r="Q140" t="str">
        <f>Q$1&amp;'2_Filter Data'!AC138&amp;Q$2&amp;'3_with Format'!Q$3</f>
        <v>DTM*003*0]</v>
      </c>
    </row>
    <row r="141" spans="1:17" x14ac:dyDescent="0.25">
      <c r="A141" t="str">
        <f t="shared" si="2"/>
        <v>PTD*SD]</v>
      </c>
      <c r="B141" t="str">
        <f>B$1&amp;'2_Filter Data'!C139&amp;B$2&amp;'2_Filter Data'!D139&amp;'3_with Format'!B$3</f>
        <v>N1*ST*0*92*0]</v>
      </c>
      <c r="C141" t="str">
        <f>C$1&amp;'2_Filter Data'!E139&amp;C$2&amp;'2_Filter Data'!F139&amp;'3_with Format'!C$3</f>
        <v>N3*0*0]</v>
      </c>
      <c r="D141" t="str">
        <f>D$1&amp;'2_Filter Data'!G139&amp;D$2&amp;'2_Filter Data'!H139&amp;'3_with Format'!D$3&amp;'2_Filter Data'!I139&amp;D$3&amp;'2_Filter Data'!J139&amp;D$4</f>
        <v>N4*0*0*0*0]</v>
      </c>
      <c r="E141" t="str">
        <f>E$1&amp;'2_Filter Data'!K139&amp;E$2&amp;'2_Filter Data'!L139&amp;'3_with Format'!E$3</f>
        <v>N1*EC*0*92*0]</v>
      </c>
      <c r="F141" t="str">
        <f>F$1&amp;'2_Filter Data'!M139&amp;F$2&amp;'2_Filter Data'!N139&amp;'3_with Format'!F$3</f>
        <v>N3*0*0]</v>
      </c>
      <c r="G141" t="str">
        <f>G$1&amp;'2_Filter Data'!O139&amp;G$2&amp;'2_Filter Data'!P139&amp;'3_with Format'!G$3&amp;'2_Filter Data'!Q139&amp;G$3&amp;'2_Filter Data'!R139&amp;G$4</f>
        <v>N4*0*0*0*0]</v>
      </c>
      <c r="H141" t="str">
        <f>$H$1&amp;'2_Filter Data'!Y139&amp;$H$2</f>
        <v>QTY*32*0*EA]</v>
      </c>
      <c r="I141" t="str">
        <f>I$1&amp;'2_Filter Data'!T139&amp;I$2&amp;'2_Filter Data'!U139&amp;'3_with Format'!I$3</f>
        <v>LIN*0*VP*0]</v>
      </c>
      <c r="J141" t="str">
        <f>J$1&amp;'2_Filter Data'!V139&amp;J$2&amp;'3_with Format'!J$3</f>
        <v>UIT*EA*0*RS]</v>
      </c>
      <c r="K141" t="str">
        <f>K$1&amp;'2_Filter Data'!W139&amp;K$2&amp;'3_with Format'!K$3</f>
        <v>UIT*EA*0*CA]</v>
      </c>
      <c r="L141" t="str">
        <f>L$1&amp;'2_Filter Data'!X139&amp;L$2&amp;'3_with Format'!L$3</f>
        <v>UIT*EA*0*DI]</v>
      </c>
      <c r="M141" t="str">
        <f>M$1&amp;'2_Filter Data'!AB139&amp;M$2&amp;'3_with Format'!M$3</f>
        <v>REF*CO*0]</v>
      </c>
      <c r="N141" t="str">
        <f>N$1&amp;'2_Filter Data'!B139&amp;N$2&amp;'3_with Format'!N$3</f>
        <v>REF*AU*0]</v>
      </c>
      <c r="O141" t="str">
        <f>O$1&amp;'2_Filter Data'!Z139&amp;O$2&amp;'3_with Format'!O$3</f>
        <v>REF*DI*0]</v>
      </c>
      <c r="P141" t="str">
        <f>P$1&amp;'2_Filter Data'!AA139&amp;P$2&amp;'3_with Format'!P$3</f>
        <v>REF*LI*0]</v>
      </c>
      <c r="Q141" t="str">
        <f>Q$1&amp;'2_Filter Data'!AC139&amp;Q$2&amp;'3_with Format'!Q$3</f>
        <v>DTM*003*0]</v>
      </c>
    </row>
    <row r="142" spans="1:17" x14ac:dyDescent="0.25">
      <c r="A142" t="str">
        <f t="shared" si="2"/>
        <v>PTD*SD]</v>
      </c>
      <c r="B142" t="str">
        <f>B$1&amp;'2_Filter Data'!C140&amp;B$2&amp;'2_Filter Data'!D140&amp;'3_with Format'!B$3</f>
        <v>N1*ST*0*92*0]</v>
      </c>
      <c r="C142" t="str">
        <f>C$1&amp;'2_Filter Data'!E140&amp;C$2&amp;'2_Filter Data'!F140&amp;'3_with Format'!C$3</f>
        <v>N3*0*0]</v>
      </c>
      <c r="D142" t="str">
        <f>D$1&amp;'2_Filter Data'!G140&amp;D$2&amp;'2_Filter Data'!H140&amp;'3_with Format'!D$3&amp;'2_Filter Data'!I140&amp;D$3&amp;'2_Filter Data'!J140&amp;D$4</f>
        <v>N4*0*0*0*0]</v>
      </c>
      <c r="E142" t="str">
        <f>E$1&amp;'2_Filter Data'!K140&amp;E$2&amp;'2_Filter Data'!L140&amp;'3_with Format'!E$3</f>
        <v>N1*EC*0*92*0]</v>
      </c>
      <c r="F142" t="str">
        <f>F$1&amp;'2_Filter Data'!M140&amp;F$2&amp;'2_Filter Data'!N140&amp;'3_with Format'!F$3</f>
        <v>N3*0*0]</v>
      </c>
      <c r="G142" t="str">
        <f>G$1&amp;'2_Filter Data'!O140&amp;G$2&amp;'2_Filter Data'!P140&amp;'3_with Format'!G$3&amp;'2_Filter Data'!Q140&amp;G$3&amp;'2_Filter Data'!R140&amp;G$4</f>
        <v>N4*0*0*0*0]</v>
      </c>
      <c r="H142" t="str">
        <f>$H$1&amp;'2_Filter Data'!Y140&amp;$H$2</f>
        <v>QTY*32*0*EA]</v>
      </c>
      <c r="I142" t="str">
        <f>I$1&amp;'2_Filter Data'!T140&amp;I$2&amp;'2_Filter Data'!U140&amp;'3_with Format'!I$3</f>
        <v>LIN*0*VP*0]</v>
      </c>
      <c r="J142" t="str">
        <f>J$1&amp;'2_Filter Data'!V140&amp;J$2&amp;'3_with Format'!J$3</f>
        <v>UIT*EA*0*RS]</v>
      </c>
      <c r="K142" t="str">
        <f>K$1&amp;'2_Filter Data'!W140&amp;K$2&amp;'3_with Format'!K$3</f>
        <v>UIT*EA*0*CA]</v>
      </c>
      <c r="L142" t="str">
        <f>L$1&amp;'2_Filter Data'!X140&amp;L$2&amp;'3_with Format'!L$3</f>
        <v>UIT*EA*0*DI]</v>
      </c>
      <c r="M142" t="str">
        <f>M$1&amp;'2_Filter Data'!AB140&amp;M$2&amp;'3_with Format'!M$3</f>
        <v>REF*CO*0]</v>
      </c>
      <c r="N142" t="str">
        <f>N$1&amp;'2_Filter Data'!B140&amp;N$2&amp;'3_with Format'!N$3</f>
        <v>REF*AU*0]</v>
      </c>
      <c r="O142" t="str">
        <f>O$1&amp;'2_Filter Data'!Z140&amp;O$2&amp;'3_with Format'!O$3</f>
        <v>REF*DI*0]</v>
      </c>
      <c r="P142" t="str">
        <f>P$1&amp;'2_Filter Data'!AA140&amp;P$2&amp;'3_with Format'!P$3</f>
        <v>REF*LI*0]</v>
      </c>
      <c r="Q142" t="str">
        <f>Q$1&amp;'2_Filter Data'!AC140&amp;Q$2&amp;'3_with Format'!Q$3</f>
        <v>DTM*003*0]</v>
      </c>
    </row>
    <row r="143" spans="1:17" x14ac:dyDescent="0.25">
      <c r="A143" t="str">
        <f t="shared" si="2"/>
        <v>PTD*SD]</v>
      </c>
      <c r="B143" t="str">
        <f>B$1&amp;'2_Filter Data'!C141&amp;B$2&amp;'2_Filter Data'!D141&amp;'3_with Format'!B$3</f>
        <v>N1*ST*0*92*0]</v>
      </c>
      <c r="C143" t="str">
        <f>C$1&amp;'2_Filter Data'!E141&amp;C$2&amp;'2_Filter Data'!F141&amp;'3_with Format'!C$3</f>
        <v>N3*0*0]</v>
      </c>
      <c r="D143" t="str">
        <f>D$1&amp;'2_Filter Data'!G141&amp;D$2&amp;'2_Filter Data'!H141&amp;'3_with Format'!D$3&amp;'2_Filter Data'!I141&amp;D$3&amp;'2_Filter Data'!J141&amp;D$4</f>
        <v>N4*0*0*0*0]</v>
      </c>
      <c r="E143" t="str">
        <f>E$1&amp;'2_Filter Data'!K141&amp;E$2&amp;'2_Filter Data'!L141&amp;'3_with Format'!E$3</f>
        <v>N1*EC*0*92*0]</v>
      </c>
      <c r="F143" t="str">
        <f>F$1&amp;'2_Filter Data'!M141&amp;F$2&amp;'2_Filter Data'!N141&amp;'3_with Format'!F$3</f>
        <v>N3*0*0]</v>
      </c>
      <c r="G143" t="str">
        <f>G$1&amp;'2_Filter Data'!O141&amp;G$2&amp;'2_Filter Data'!P141&amp;'3_with Format'!G$3&amp;'2_Filter Data'!Q141&amp;G$3&amp;'2_Filter Data'!R141&amp;G$4</f>
        <v>N4*0*0*0*0]</v>
      </c>
      <c r="H143" t="str">
        <f>$H$1&amp;'2_Filter Data'!Y141&amp;$H$2</f>
        <v>QTY*32*0*EA]</v>
      </c>
      <c r="I143" t="str">
        <f>I$1&amp;'2_Filter Data'!T141&amp;I$2&amp;'2_Filter Data'!U141&amp;'3_with Format'!I$3</f>
        <v>LIN*0*VP*0]</v>
      </c>
      <c r="J143" t="str">
        <f>J$1&amp;'2_Filter Data'!V141&amp;J$2&amp;'3_with Format'!J$3</f>
        <v>UIT*EA*0*RS]</v>
      </c>
      <c r="K143" t="str">
        <f>K$1&amp;'2_Filter Data'!W141&amp;K$2&amp;'3_with Format'!K$3</f>
        <v>UIT*EA*0*CA]</v>
      </c>
      <c r="L143" t="str">
        <f>L$1&amp;'2_Filter Data'!X141&amp;L$2&amp;'3_with Format'!L$3</f>
        <v>UIT*EA*0*DI]</v>
      </c>
      <c r="M143" t="str">
        <f>M$1&amp;'2_Filter Data'!AB141&amp;M$2&amp;'3_with Format'!M$3</f>
        <v>REF*CO*0]</v>
      </c>
      <c r="N143" t="str">
        <f>N$1&amp;'2_Filter Data'!B141&amp;N$2&amp;'3_with Format'!N$3</f>
        <v>REF*AU*0]</v>
      </c>
      <c r="O143" t="str">
        <f>O$1&amp;'2_Filter Data'!Z141&amp;O$2&amp;'3_with Format'!O$3</f>
        <v>REF*DI*0]</v>
      </c>
      <c r="P143" t="str">
        <f>P$1&amp;'2_Filter Data'!AA141&amp;P$2&amp;'3_with Format'!P$3</f>
        <v>REF*LI*0]</v>
      </c>
      <c r="Q143" t="str">
        <f>Q$1&amp;'2_Filter Data'!AC141&amp;Q$2&amp;'3_with Format'!Q$3</f>
        <v>DTM*003*0]</v>
      </c>
    </row>
    <row r="144" spans="1:17" x14ac:dyDescent="0.25">
      <c r="A144" t="str">
        <f t="shared" si="2"/>
        <v>PTD*SD]</v>
      </c>
      <c r="B144" t="str">
        <f>B$1&amp;'2_Filter Data'!C142&amp;B$2&amp;'2_Filter Data'!D142&amp;'3_with Format'!B$3</f>
        <v>N1*ST*0*92*0]</v>
      </c>
      <c r="C144" t="str">
        <f>C$1&amp;'2_Filter Data'!E142&amp;C$2&amp;'2_Filter Data'!F142&amp;'3_with Format'!C$3</f>
        <v>N3*0*0]</v>
      </c>
      <c r="D144" t="str">
        <f>D$1&amp;'2_Filter Data'!G142&amp;D$2&amp;'2_Filter Data'!H142&amp;'3_with Format'!D$3&amp;'2_Filter Data'!I142&amp;D$3&amp;'2_Filter Data'!J142&amp;D$4</f>
        <v>N4*0*0*0*0]</v>
      </c>
      <c r="E144" t="str">
        <f>E$1&amp;'2_Filter Data'!K142&amp;E$2&amp;'2_Filter Data'!L142&amp;'3_with Format'!E$3</f>
        <v>N1*EC*0*92*0]</v>
      </c>
      <c r="F144" t="str">
        <f>F$1&amp;'2_Filter Data'!M142&amp;F$2&amp;'2_Filter Data'!N142&amp;'3_with Format'!F$3</f>
        <v>N3*0*0]</v>
      </c>
      <c r="G144" t="str">
        <f>G$1&amp;'2_Filter Data'!O142&amp;G$2&amp;'2_Filter Data'!P142&amp;'3_with Format'!G$3&amp;'2_Filter Data'!Q142&amp;G$3&amp;'2_Filter Data'!R142&amp;G$4</f>
        <v>N4*0*0*0*0]</v>
      </c>
      <c r="H144" t="str">
        <f>$H$1&amp;'2_Filter Data'!Y142&amp;$H$2</f>
        <v>QTY*32*0*EA]</v>
      </c>
      <c r="I144" t="str">
        <f>I$1&amp;'2_Filter Data'!T142&amp;I$2&amp;'2_Filter Data'!U142&amp;'3_with Format'!I$3</f>
        <v>LIN*0*VP*0]</v>
      </c>
      <c r="J144" t="str">
        <f>J$1&amp;'2_Filter Data'!V142&amp;J$2&amp;'3_with Format'!J$3</f>
        <v>UIT*EA*0*RS]</v>
      </c>
      <c r="K144" t="str">
        <f>K$1&amp;'2_Filter Data'!W142&amp;K$2&amp;'3_with Format'!K$3</f>
        <v>UIT*EA*0*CA]</v>
      </c>
      <c r="L144" t="str">
        <f>L$1&amp;'2_Filter Data'!X142&amp;L$2&amp;'3_with Format'!L$3</f>
        <v>UIT*EA*0*DI]</v>
      </c>
      <c r="M144" t="str">
        <f>M$1&amp;'2_Filter Data'!AB142&amp;M$2&amp;'3_with Format'!M$3</f>
        <v>REF*CO*0]</v>
      </c>
      <c r="N144" t="str">
        <f>N$1&amp;'2_Filter Data'!B142&amp;N$2&amp;'3_with Format'!N$3</f>
        <v>REF*AU*0]</v>
      </c>
      <c r="O144" t="str">
        <f>O$1&amp;'2_Filter Data'!Z142&amp;O$2&amp;'3_with Format'!O$3</f>
        <v>REF*DI*0]</v>
      </c>
      <c r="P144" t="str">
        <f>P$1&amp;'2_Filter Data'!AA142&amp;P$2&amp;'3_with Format'!P$3</f>
        <v>REF*LI*0]</v>
      </c>
      <c r="Q144" t="str">
        <f>Q$1&amp;'2_Filter Data'!AC142&amp;Q$2&amp;'3_with Format'!Q$3</f>
        <v>DTM*003*0]</v>
      </c>
    </row>
    <row r="145" spans="1:17" x14ac:dyDescent="0.25">
      <c r="A145" t="str">
        <f t="shared" si="2"/>
        <v>PTD*SD]</v>
      </c>
      <c r="B145" t="str">
        <f>B$1&amp;'2_Filter Data'!C143&amp;B$2&amp;'2_Filter Data'!D143&amp;'3_with Format'!B$3</f>
        <v>N1*ST*0*92*0]</v>
      </c>
      <c r="C145" t="str">
        <f>C$1&amp;'2_Filter Data'!E143&amp;C$2&amp;'2_Filter Data'!F143&amp;'3_with Format'!C$3</f>
        <v>N3*0*0]</v>
      </c>
      <c r="D145" t="str">
        <f>D$1&amp;'2_Filter Data'!G143&amp;D$2&amp;'2_Filter Data'!H143&amp;'3_with Format'!D$3&amp;'2_Filter Data'!I143&amp;D$3&amp;'2_Filter Data'!J143&amp;D$4</f>
        <v>N4*0*0*0*0]</v>
      </c>
      <c r="E145" t="str">
        <f>E$1&amp;'2_Filter Data'!K143&amp;E$2&amp;'2_Filter Data'!L143&amp;'3_with Format'!E$3</f>
        <v>N1*EC*0*92*0]</v>
      </c>
      <c r="F145" t="str">
        <f>F$1&amp;'2_Filter Data'!M143&amp;F$2&amp;'2_Filter Data'!N143&amp;'3_with Format'!F$3</f>
        <v>N3*0*0]</v>
      </c>
      <c r="G145" t="str">
        <f>G$1&amp;'2_Filter Data'!O143&amp;G$2&amp;'2_Filter Data'!P143&amp;'3_with Format'!G$3&amp;'2_Filter Data'!Q143&amp;G$3&amp;'2_Filter Data'!R143&amp;G$4</f>
        <v>N4*0*0*0*0]</v>
      </c>
      <c r="H145" t="str">
        <f>$H$1&amp;'2_Filter Data'!Y143&amp;$H$2</f>
        <v>QTY*32*0*EA]</v>
      </c>
      <c r="I145" t="str">
        <f>I$1&amp;'2_Filter Data'!T143&amp;I$2&amp;'2_Filter Data'!U143&amp;'3_with Format'!I$3</f>
        <v>LIN*0*VP*0]</v>
      </c>
      <c r="J145" t="str">
        <f>J$1&amp;'2_Filter Data'!V143&amp;J$2&amp;'3_with Format'!J$3</f>
        <v>UIT*EA*0*RS]</v>
      </c>
      <c r="K145" t="str">
        <f>K$1&amp;'2_Filter Data'!W143&amp;K$2&amp;'3_with Format'!K$3</f>
        <v>UIT*EA*0*CA]</v>
      </c>
      <c r="L145" t="str">
        <f>L$1&amp;'2_Filter Data'!X143&amp;L$2&amp;'3_with Format'!L$3</f>
        <v>UIT*EA*0*DI]</v>
      </c>
      <c r="M145" t="str">
        <f>M$1&amp;'2_Filter Data'!AB143&amp;M$2&amp;'3_with Format'!M$3</f>
        <v>REF*CO*0]</v>
      </c>
      <c r="N145" t="str">
        <f>N$1&amp;'2_Filter Data'!B143&amp;N$2&amp;'3_with Format'!N$3</f>
        <v>REF*AU*0]</v>
      </c>
      <c r="O145" t="str">
        <f>O$1&amp;'2_Filter Data'!Z143&amp;O$2&amp;'3_with Format'!O$3</f>
        <v>REF*DI*0]</v>
      </c>
      <c r="P145" t="str">
        <f>P$1&amp;'2_Filter Data'!AA143&amp;P$2&amp;'3_with Format'!P$3</f>
        <v>REF*LI*0]</v>
      </c>
      <c r="Q145" t="str">
        <f>Q$1&amp;'2_Filter Data'!AC143&amp;Q$2&amp;'3_with Format'!Q$3</f>
        <v>DTM*003*0]</v>
      </c>
    </row>
    <row r="146" spans="1:17" x14ac:dyDescent="0.25">
      <c r="A146" t="str">
        <f t="shared" si="2"/>
        <v>PTD*SD]</v>
      </c>
      <c r="B146" t="str">
        <f>B$1&amp;'2_Filter Data'!C144&amp;B$2&amp;'2_Filter Data'!D144&amp;'3_with Format'!B$3</f>
        <v>N1*ST*0*92*0]</v>
      </c>
      <c r="C146" t="str">
        <f>C$1&amp;'2_Filter Data'!E144&amp;C$2&amp;'2_Filter Data'!F144&amp;'3_with Format'!C$3</f>
        <v>N3*0*0]</v>
      </c>
      <c r="D146" t="str">
        <f>D$1&amp;'2_Filter Data'!G144&amp;D$2&amp;'2_Filter Data'!H144&amp;'3_with Format'!D$3&amp;'2_Filter Data'!I144&amp;D$3&amp;'2_Filter Data'!J144&amp;D$4</f>
        <v>N4*0*0*0*0]</v>
      </c>
      <c r="E146" t="str">
        <f>E$1&amp;'2_Filter Data'!K144&amp;E$2&amp;'2_Filter Data'!L144&amp;'3_with Format'!E$3</f>
        <v>N1*EC*0*92*0]</v>
      </c>
      <c r="F146" t="str">
        <f>F$1&amp;'2_Filter Data'!M144&amp;F$2&amp;'2_Filter Data'!N144&amp;'3_with Format'!F$3</f>
        <v>N3*0*0]</v>
      </c>
      <c r="G146" t="str">
        <f>G$1&amp;'2_Filter Data'!O144&amp;G$2&amp;'2_Filter Data'!P144&amp;'3_with Format'!G$3&amp;'2_Filter Data'!Q144&amp;G$3&amp;'2_Filter Data'!R144&amp;G$4</f>
        <v>N4*0*0*0*0]</v>
      </c>
      <c r="H146" t="str">
        <f>$H$1&amp;'2_Filter Data'!Y144&amp;$H$2</f>
        <v>QTY*32*0*EA]</v>
      </c>
      <c r="I146" t="str">
        <f>I$1&amp;'2_Filter Data'!T144&amp;I$2&amp;'2_Filter Data'!U144&amp;'3_with Format'!I$3</f>
        <v>LIN*0*VP*0]</v>
      </c>
      <c r="J146" t="str">
        <f>J$1&amp;'2_Filter Data'!V144&amp;J$2&amp;'3_with Format'!J$3</f>
        <v>UIT*EA*0*RS]</v>
      </c>
      <c r="K146" t="str">
        <f>K$1&amp;'2_Filter Data'!W144&amp;K$2&amp;'3_with Format'!K$3</f>
        <v>UIT*EA*0*CA]</v>
      </c>
      <c r="L146" t="str">
        <f>L$1&amp;'2_Filter Data'!X144&amp;L$2&amp;'3_with Format'!L$3</f>
        <v>UIT*EA*0*DI]</v>
      </c>
      <c r="M146" t="str">
        <f>M$1&amp;'2_Filter Data'!AB144&amp;M$2&amp;'3_with Format'!M$3</f>
        <v>REF*CO*0]</v>
      </c>
      <c r="N146" t="str">
        <f>N$1&amp;'2_Filter Data'!B144&amp;N$2&amp;'3_with Format'!N$3</f>
        <v>REF*AU*0]</v>
      </c>
      <c r="O146" t="str">
        <f>O$1&amp;'2_Filter Data'!Z144&amp;O$2&amp;'3_with Format'!O$3</f>
        <v>REF*DI*0]</v>
      </c>
      <c r="P146" t="str">
        <f>P$1&amp;'2_Filter Data'!AA144&amp;P$2&amp;'3_with Format'!P$3</f>
        <v>REF*LI*0]</v>
      </c>
      <c r="Q146" t="str">
        <f>Q$1&amp;'2_Filter Data'!AC144&amp;Q$2&amp;'3_with Format'!Q$3</f>
        <v>DTM*003*0]</v>
      </c>
    </row>
    <row r="147" spans="1:17" x14ac:dyDescent="0.25">
      <c r="A147" t="str">
        <f t="shared" si="2"/>
        <v>PTD*SD]</v>
      </c>
      <c r="B147" t="str">
        <f>B$1&amp;'2_Filter Data'!C145&amp;B$2&amp;'2_Filter Data'!D145&amp;'3_with Format'!B$3</f>
        <v>N1*ST*0*92*0]</v>
      </c>
      <c r="C147" t="str">
        <f>C$1&amp;'2_Filter Data'!E145&amp;C$2&amp;'2_Filter Data'!F145&amp;'3_with Format'!C$3</f>
        <v>N3*0*0]</v>
      </c>
      <c r="D147" t="str">
        <f>D$1&amp;'2_Filter Data'!G145&amp;D$2&amp;'2_Filter Data'!H145&amp;'3_with Format'!D$3&amp;'2_Filter Data'!I145&amp;D$3&amp;'2_Filter Data'!J145&amp;D$4</f>
        <v>N4*0*0*0*0]</v>
      </c>
      <c r="E147" t="str">
        <f>E$1&amp;'2_Filter Data'!K145&amp;E$2&amp;'2_Filter Data'!L145&amp;'3_with Format'!E$3</f>
        <v>N1*EC*0*92*0]</v>
      </c>
      <c r="F147" t="str">
        <f>F$1&amp;'2_Filter Data'!M145&amp;F$2&amp;'2_Filter Data'!N145&amp;'3_with Format'!F$3</f>
        <v>N3*0*0]</v>
      </c>
      <c r="G147" t="str">
        <f>G$1&amp;'2_Filter Data'!O145&amp;G$2&amp;'2_Filter Data'!P145&amp;'3_with Format'!G$3&amp;'2_Filter Data'!Q145&amp;G$3&amp;'2_Filter Data'!R145&amp;G$4</f>
        <v>N4*0*0*0*0]</v>
      </c>
      <c r="H147" t="str">
        <f>$H$1&amp;'2_Filter Data'!Y145&amp;$H$2</f>
        <v>QTY*32*0*EA]</v>
      </c>
      <c r="I147" t="str">
        <f>I$1&amp;'2_Filter Data'!T145&amp;I$2&amp;'2_Filter Data'!U145&amp;'3_with Format'!I$3</f>
        <v>LIN*0*VP*0]</v>
      </c>
      <c r="J147" t="str">
        <f>J$1&amp;'2_Filter Data'!V145&amp;J$2&amp;'3_with Format'!J$3</f>
        <v>UIT*EA*0*RS]</v>
      </c>
      <c r="K147" t="str">
        <f>K$1&amp;'2_Filter Data'!W145&amp;K$2&amp;'3_with Format'!K$3</f>
        <v>UIT*EA*0*CA]</v>
      </c>
      <c r="L147" t="str">
        <f>L$1&amp;'2_Filter Data'!X145&amp;L$2&amp;'3_with Format'!L$3</f>
        <v>UIT*EA*0*DI]</v>
      </c>
      <c r="M147" t="str">
        <f>M$1&amp;'2_Filter Data'!AB145&amp;M$2&amp;'3_with Format'!M$3</f>
        <v>REF*CO*0]</v>
      </c>
      <c r="N147" t="str">
        <f>N$1&amp;'2_Filter Data'!B145&amp;N$2&amp;'3_with Format'!N$3</f>
        <v>REF*AU*0]</v>
      </c>
      <c r="O147" t="str">
        <f>O$1&amp;'2_Filter Data'!Z145&amp;O$2&amp;'3_with Format'!O$3</f>
        <v>REF*DI*0]</v>
      </c>
      <c r="P147" t="str">
        <f>P$1&amp;'2_Filter Data'!AA145&amp;P$2&amp;'3_with Format'!P$3</f>
        <v>REF*LI*0]</v>
      </c>
      <c r="Q147" t="str">
        <f>Q$1&amp;'2_Filter Data'!AC145&amp;Q$2&amp;'3_with Format'!Q$3</f>
        <v>DTM*003*0]</v>
      </c>
    </row>
    <row r="148" spans="1:17" x14ac:dyDescent="0.25">
      <c r="A148" t="str">
        <f t="shared" si="2"/>
        <v>PTD*SD]</v>
      </c>
      <c r="B148" t="str">
        <f>B$1&amp;'2_Filter Data'!C146&amp;B$2&amp;'2_Filter Data'!D146&amp;'3_with Format'!B$3</f>
        <v>N1*ST*0*92*0]</v>
      </c>
      <c r="C148" t="str">
        <f>C$1&amp;'2_Filter Data'!E146&amp;C$2&amp;'2_Filter Data'!F146&amp;'3_with Format'!C$3</f>
        <v>N3*0*0]</v>
      </c>
      <c r="D148" t="str">
        <f>D$1&amp;'2_Filter Data'!G146&amp;D$2&amp;'2_Filter Data'!H146&amp;'3_with Format'!D$3&amp;'2_Filter Data'!I146&amp;D$3&amp;'2_Filter Data'!J146&amp;D$4</f>
        <v>N4*0*0*0*0]</v>
      </c>
      <c r="E148" t="str">
        <f>E$1&amp;'2_Filter Data'!K146&amp;E$2&amp;'2_Filter Data'!L146&amp;'3_with Format'!E$3</f>
        <v>N1*EC*0*92*0]</v>
      </c>
      <c r="F148" t="str">
        <f>F$1&amp;'2_Filter Data'!M146&amp;F$2&amp;'2_Filter Data'!N146&amp;'3_with Format'!F$3</f>
        <v>N3*0*0]</v>
      </c>
      <c r="G148" t="str">
        <f>G$1&amp;'2_Filter Data'!O146&amp;G$2&amp;'2_Filter Data'!P146&amp;'3_with Format'!G$3&amp;'2_Filter Data'!Q146&amp;G$3&amp;'2_Filter Data'!R146&amp;G$4</f>
        <v>N4*0*0*0*0]</v>
      </c>
      <c r="H148" t="str">
        <f>$H$1&amp;'2_Filter Data'!Y146&amp;$H$2</f>
        <v>QTY*32*0*EA]</v>
      </c>
      <c r="I148" t="str">
        <f>I$1&amp;'2_Filter Data'!T146&amp;I$2&amp;'2_Filter Data'!U146&amp;'3_with Format'!I$3</f>
        <v>LIN*0*VP*0]</v>
      </c>
      <c r="J148" t="str">
        <f>J$1&amp;'2_Filter Data'!V146&amp;J$2&amp;'3_with Format'!J$3</f>
        <v>UIT*EA*0*RS]</v>
      </c>
      <c r="K148" t="str">
        <f>K$1&amp;'2_Filter Data'!W146&amp;K$2&amp;'3_with Format'!K$3</f>
        <v>UIT*EA*0*CA]</v>
      </c>
      <c r="L148" t="str">
        <f>L$1&amp;'2_Filter Data'!X146&amp;L$2&amp;'3_with Format'!L$3</f>
        <v>UIT*EA*0*DI]</v>
      </c>
      <c r="M148" t="str">
        <f>M$1&amp;'2_Filter Data'!AB146&amp;M$2&amp;'3_with Format'!M$3</f>
        <v>REF*CO*0]</v>
      </c>
      <c r="N148" t="str">
        <f>N$1&amp;'2_Filter Data'!B146&amp;N$2&amp;'3_with Format'!N$3</f>
        <v>REF*AU*0]</v>
      </c>
      <c r="O148" t="str">
        <f>O$1&amp;'2_Filter Data'!Z146&amp;O$2&amp;'3_with Format'!O$3</f>
        <v>REF*DI*0]</v>
      </c>
      <c r="P148" t="str">
        <f>P$1&amp;'2_Filter Data'!AA146&amp;P$2&amp;'3_with Format'!P$3</f>
        <v>REF*LI*0]</v>
      </c>
      <c r="Q148" t="str">
        <f>Q$1&amp;'2_Filter Data'!AC146&amp;Q$2&amp;'3_with Format'!Q$3</f>
        <v>DTM*003*0]</v>
      </c>
    </row>
    <row r="149" spans="1:17" x14ac:dyDescent="0.25">
      <c r="A149" t="str">
        <f t="shared" si="2"/>
        <v>PTD*SD]</v>
      </c>
      <c r="B149" t="str">
        <f>B$1&amp;'2_Filter Data'!C147&amp;B$2&amp;'2_Filter Data'!D147&amp;'3_with Format'!B$3</f>
        <v>N1*ST*0*92*0]</v>
      </c>
      <c r="C149" t="str">
        <f>C$1&amp;'2_Filter Data'!E147&amp;C$2&amp;'2_Filter Data'!F147&amp;'3_with Format'!C$3</f>
        <v>N3*0*0]</v>
      </c>
      <c r="D149" t="str">
        <f>D$1&amp;'2_Filter Data'!G147&amp;D$2&amp;'2_Filter Data'!H147&amp;'3_with Format'!D$3&amp;'2_Filter Data'!I147&amp;D$3&amp;'2_Filter Data'!J147&amp;D$4</f>
        <v>N4*0*0*0*0]</v>
      </c>
      <c r="E149" t="str">
        <f>E$1&amp;'2_Filter Data'!K147&amp;E$2&amp;'2_Filter Data'!L147&amp;'3_with Format'!E$3</f>
        <v>N1*EC*0*92*0]</v>
      </c>
      <c r="F149" t="str">
        <f>F$1&amp;'2_Filter Data'!M147&amp;F$2&amp;'2_Filter Data'!N147&amp;'3_with Format'!F$3</f>
        <v>N3*0*0]</v>
      </c>
      <c r="G149" t="str">
        <f>G$1&amp;'2_Filter Data'!O147&amp;G$2&amp;'2_Filter Data'!P147&amp;'3_with Format'!G$3&amp;'2_Filter Data'!Q147&amp;G$3&amp;'2_Filter Data'!R147&amp;G$4</f>
        <v>N4*0*0*0*0]</v>
      </c>
      <c r="H149" t="str">
        <f>$H$1&amp;'2_Filter Data'!Y147&amp;$H$2</f>
        <v>QTY*32*0*EA]</v>
      </c>
      <c r="I149" t="str">
        <f>I$1&amp;'2_Filter Data'!T147&amp;I$2&amp;'2_Filter Data'!U147&amp;'3_with Format'!I$3</f>
        <v>LIN*0*VP*0]</v>
      </c>
      <c r="J149" t="str">
        <f>J$1&amp;'2_Filter Data'!V147&amp;J$2&amp;'3_with Format'!J$3</f>
        <v>UIT*EA*0*RS]</v>
      </c>
      <c r="K149" t="str">
        <f>K$1&amp;'2_Filter Data'!W147&amp;K$2&amp;'3_with Format'!K$3</f>
        <v>UIT*EA*0*CA]</v>
      </c>
      <c r="L149" t="str">
        <f>L$1&amp;'2_Filter Data'!X147&amp;L$2&amp;'3_with Format'!L$3</f>
        <v>UIT*EA*0*DI]</v>
      </c>
      <c r="M149" t="str">
        <f>M$1&amp;'2_Filter Data'!AB147&amp;M$2&amp;'3_with Format'!M$3</f>
        <v>REF*CO*0]</v>
      </c>
      <c r="N149" t="str">
        <f>N$1&amp;'2_Filter Data'!B147&amp;N$2&amp;'3_with Format'!N$3</f>
        <v>REF*AU*0]</v>
      </c>
      <c r="O149" t="str">
        <f>O$1&amp;'2_Filter Data'!Z147&amp;O$2&amp;'3_with Format'!O$3</f>
        <v>REF*DI*0]</v>
      </c>
      <c r="P149" t="str">
        <f>P$1&amp;'2_Filter Data'!AA147&amp;P$2&amp;'3_with Format'!P$3</f>
        <v>REF*LI*0]</v>
      </c>
      <c r="Q149" t="str">
        <f>Q$1&amp;'2_Filter Data'!AC147&amp;Q$2&amp;'3_with Format'!Q$3</f>
        <v>DTM*003*0]</v>
      </c>
    </row>
    <row r="150" spans="1:17" x14ac:dyDescent="0.25">
      <c r="A150" t="str">
        <f t="shared" si="2"/>
        <v>PTD*SD]</v>
      </c>
      <c r="B150" t="str">
        <f>B$1&amp;'2_Filter Data'!C148&amp;B$2&amp;'2_Filter Data'!D148&amp;'3_with Format'!B$3</f>
        <v>N1*ST*0*92*0]</v>
      </c>
      <c r="C150" t="str">
        <f>C$1&amp;'2_Filter Data'!E148&amp;C$2&amp;'2_Filter Data'!F148&amp;'3_with Format'!C$3</f>
        <v>N3*0*0]</v>
      </c>
      <c r="D150" t="str">
        <f>D$1&amp;'2_Filter Data'!G148&amp;D$2&amp;'2_Filter Data'!H148&amp;'3_with Format'!D$3&amp;'2_Filter Data'!I148&amp;D$3&amp;'2_Filter Data'!J148&amp;D$4</f>
        <v>N4*0*0*0*0]</v>
      </c>
      <c r="E150" t="str">
        <f>E$1&amp;'2_Filter Data'!K148&amp;E$2&amp;'2_Filter Data'!L148&amp;'3_with Format'!E$3</f>
        <v>N1*EC*0*92*0]</v>
      </c>
      <c r="F150" t="str">
        <f>F$1&amp;'2_Filter Data'!M148&amp;F$2&amp;'2_Filter Data'!N148&amp;'3_with Format'!F$3</f>
        <v>N3*0*0]</v>
      </c>
      <c r="G150" t="str">
        <f>G$1&amp;'2_Filter Data'!O148&amp;G$2&amp;'2_Filter Data'!P148&amp;'3_with Format'!G$3&amp;'2_Filter Data'!Q148&amp;G$3&amp;'2_Filter Data'!R148&amp;G$4</f>
        <v>N4*0*0*0*0]</v>
      </c>
      <c r="H150" t="str">
        <f>$H$1&amp;'2_Filter Data'!Y148&amp;$H$2</f>
        <v>QTY*32*0*EA]</v>
      </c>
      <c r="I150" t="str">
        <f>I$1&amp;'2_Filter Data'!T148&amp;I$2&amp;'2_Filter Data'!U148&amp;'3_with Format'!I$3</f>
        <v>LIN*0*VP*0]</v>
      </c>
      <c r="J150" t="str">
        <f>J$1&amp;'2_Filter Data'!V148&amp;J$2&amp;'3_with Format'!J$3</f>
        <v>UIT*EA*0*RS]</v>
      </c>
      <c r="K150" t="str">
        <f>K$1&amp;'2_Filter Data'!W148&amp;K$2&amp;'3_with Format'!K$3</f>
        <v>UIT*EA*0*CA]</v>
      </c>
      <c r="L150" t="str">
        <f>L$1&amp;'2_Filter Data'!X148&amp;L$2&amp;'3_with Format'!L$3</f>
        <v>UIT*EA*0*DI]</v>
      </c>
      <c r="M150" t="str">
        <f>M$1&amp;'2_Filter Data'!AB148&amp;M$2&amp;'3_with Format'!M$3</f>
        <v>REF*CO*0]</v>
      </c>
      <c r="N150" t="str">
        <f>N$1&amp;'2_Filter Data'!B148&amp;N$2&amp;'3_with Format'!N$3</f>
        <v>REF*AU*0]</v>
      </c>
      <c r="O150" t="str">
        <f>O$1&amp;'2_Filter Data'!Z148&amp;O$2&amp;'3_with Format'!O$3</f>
        <v>REF*DI*0]</v>
      </c>
      <c r="P150" t="str">
        <f>P$1&amp;'2_Filter Data'!AA148&amp;P$2&amp;'3_with Format'!P$3</f>
        <v>REF*LI*0]</v>
      </c>
      <c r="Q150" t="str">
        <f>Q$1&amp;'2_Filter Data'!AC148&amp;Q$2&amp;'3_with Format'!Q$3</f>
        <v>DTM*003*0]</v>
      </c>
    </row>
    <row r="151" spans="1:17" x14ac:dyDescent="0.25">
      <c r="A151" t="str">
        <f t="shared" si="2"/>
        <v>PTD*SD]</v>
      </c>
      <c r="B151" t="str">
        <f>B$1&amp;'2_Filter Data'!C149&amp;B$2&amp;'2_Filter Data'!D149&amp;'3_with Format'!B$3</f>
        <v>N1*ST*0*92*0]</v>
      </c>
      <c r="C151" t="str">
        <f>C$1&amp;'2_Filter Data'!E149&amp;C$2&amp;'2_Filter Data'!F149&amp;'3_with Format'!C$3</f>
        <v>N3*0*0]</v>
      </c>
      <c r="D151" t="str">
        <f>D$1&amp;'2_Filter Data'!G149&amp;D$2&amp;'2_Filter Data'!H149&amp;'3_with Format'!D$3&amp;'2_Filter Data'!I149&amp;D$3&amp;'2_Filter Data'!J149&amp;D$4</f>
        <v>N4*0*0*0*0]</v>
      </c>
      <c r="E151" t="str">
        <f>E$1&amp;'2_Filter Data'!K149&amp;E$2&amp;'2_Filter Data'!L149&amp;'3_with Format'!E$3</f>
        <v>N1*EC*0*92*0]</v>
      </c>
      <c r="F151" t="str">
        <f>F$1&amp;'2_Filter Data'!M149&amp;F$2&amp;'2_Filter Data'!N149&amp;'3_with Format'!F$3</f>
        <v>N3*0*0]</v>
      </c>
      <c r="G151" t="str">
        <f>G$1&amp;'2_Filter Data'!O149&amp;G$2&amp;'2_Filter Data'!P149&amp;'3_with Format'!G$3&amp;'2_Filter Data'!Q149&amp;G$3&amp;'2_Filter Data'!R149&amp;G$4</f>
        <v>N4*0*0*0*0]</v>
      </c>
      <c r="H151" t="str">
        <f>$H$1&amp;'2_Filter Data'!Y149&amp;$H$2</f>
        <v>QTY*32*0*EA]</v>
      </c>
      <c r="I151" t="str">
        <f>I$1&amp;'2_Filter Data'!T149&amp;I$2&amp;'2_Filter Data'!U149&amp;'3_with Format'!I$3</f>
        <v>LIN*0*VP*0]</v>
      </c>
      <c r="J151" t="str">
        <f>J$1&amp;'2_Filter Data'!V149&amp;J$2&amp;'3_with Format'!J$3</f>
        <v>UIT*EA*0*RS]</v>
      </c>
      <c r="K151" t="str">
        <f>K$1&amp;'2_Filter Data'!W149&amp;K$2&amp;'3_with Format'!K$3</f>
        <v>UIT*EA*0*CA]</v>
      </c>
      <c r="L151" t="str">
        <f>L$1&amp;'2_Filter Data'!X149&amp;L$2&amp;'3_with Format'!L$3</f>
        <v>UIT*EA*0*DI]</v>
      </c>
      <c r="M151" t="str">
        <f>M$1&amp;'2_Filter Data'!AB149&amp;M$2&amp;'3_with Format'!M$3</f>
        <v>REF*CO*0]</v>
      </c>
      <c r="N151" t="str">
        <f>N$1&amp;'2_Filter Data'!B149&amp;N$2&amp;'3_with Format'!N$3</f>
        <v>REF*AU*0]</v>
      </c>
      <c r="O151" t="str">
        <f>O$1&amp;'2_Filter Data'!Z149&amp;O$2&amp;'3_with Format'!O$3</f>
        <v>REF*DI*0]</v>
      </c>
      <c r="P151" t="str">
        <f>P$1&amp;'2_Filter Data'!AA149&amp;P$2&amp;'3_with Format'!P$3</f>
        <v>REF*LI*0]</v>
      </c>
      <c r="Q151" t="str">
        <f>Q$1&amp;'2_Filter Data'!AC149&amp;Q$2&amp;'3_with Format'!Q$3</f>
        <v>DTM*003*0]</v>
      </c>
    </row>
    <row r="152" spans="1:17" x14ac:dyDescent="0.25">
      <c r="A152" t="str">
        <f t="shared" si="2"/>
        <v>PTD*SD]</v>
      </c>
      <c r="B152" t="str">
        <f>B$1&amp;'2_Filter Data'!C150&amp;B$2&amp;'2_Filter Data'!D150&amp;'3_with Format'!B$3</f>
        <v>N1*ST*0*92*0]</v>
      </c>
      <c r="C152" t="str">
        <f>C$1&amp;'2_Filter Data'!E150&amp;C$2&amp;'2_Filter Data'!F150&amp;'3_with Format'!C$3</f>
        <v>N3*0*0]</v>
      </c>
      <c r="D152" t="str">
        <f>D$1&amp;'2_Filter Data'!G150&amp;D$2&amp;'2_Filter Data'!H150&amp;'3_with Format'!D$3&amp;'2_Filter Data'!I150&amp;D$3&amp;'2_Filter Data'!J150&amp;D$4</f>
        <v>N4*0*0*0*0]</v>
      </c>
      <c r="E152" t="str">
        <f>E$1&amp;'2_Filter Data'!K150&amp;E$2&amp;'2_Filter Data'!L150&amp;'3_with Format'!E$3</f>
        <v>N1*EC*0*92*0]</v>
      </c>
      <c r="F152" t="str">
        <f>F$1&amp;'2_Filter Data'!M150&amp;F$2&amp;'2_Filter Data'!N150&amp;'3_with Format'!F$3</f>
        <v>N3*0*0]</v>
      </c>
      <c r="G152" t="str">
        <f>G$1&amp;'2_Filter Data'!O150&amp;G$2&amp;'2_Filter Data'!P150&amp;'3_with Format'!G$3&amp;'2_Filter Data'!Q150&amp;G$3&amp;'2_Filter Data'!R150&amp;G$4</f>
        <v>N4*0*0*0*0]</v>
      </c>
      <c r="H152" t="str">
        <f>$H$1&amp;'2_Filter Data'!Y150&amp;$H$2</f>
        <v>QTY*32*0*EA]</v>
      </c>
      <c r="I152" t="str">
        <f>I$1&amp;'2_Filter Data'!T150&amp;I$2&amp;'2_Filter Data'!U150&amp;'3_with Format'!I$3</f>
        <v>LIN*0*VP*0]</v>
      </c>
      <c r="J152" t="str">
        <f>J$1&amp;'2_Filter Data'!V150&amp;J$2&amp;'3_with Format'!J$3</f>
        <v>UIT*EA*0*RS]</v>
      </c>
      <c r="K152" t="str">
        <f>K$1&amp;'2_Filter Data'!W150&amp;K$2&amp;'3_with Format'!K$3</f>
        <v>UIT*EA*0*CA]</v>
      </c>
      <c r="L152" t="str">
        <f>L$1&amp;'2_Filter Data'!X150&amp;L$2&amp;'3_with Format'!L$3</f>
        <v>UIT*EA*0*DI]</v>
      </c>
      <c r="M152" t="str">
        <f>M$1&amp;'2_Filter Data'!AB150&amp;M$2&amp;'3_with Format'!M$3</f>
        <v>REF*CO*0]</v>
      </c>
      <c r="N152" t="str">
        <f>N$1&amp;'2_Filter Data'!B150&amp;N$2&amp;'3_with Format'!N$3</f>
        <v>REF*AU*0]</v>
      </c>
      <c r="O152" t="str">
        <f>O$1&amp;'2_Filter Data'!Z150&amp;O$2&amp;'3_with Format'!O$3</f>
        <v>REF*DI*0]</v>
      </c>
      <c r="P152" t="str">
        <f>P$1&amp;'2_Filter Data'!AA150&amp;P$2&amp;'3_with Format'!P$3</f>
        <v>REF*LI*0]</v>
      </c>
      <c r="Q152" t="str">
        <f>Q$1&amp;'2_Filter Data'!AC150&amp;Q$2&amp;'3_with Format'!Q$3</f>
        <v>DTM*003*0]</v>
      </c>
    </row>
    <row r="153" spans="1:17" x14ac:dyDescent="0.25">
      <c r="A153" t="str">
        <f t="shared" si="2"/>
        <v>PTD*SD]</v>
      </c>
      <c r="B153" t="str">
        <f>B$1&amp;'2_Filter Data'!C151&amp;B$2&amp;'2_Filter Data'!D151&amp;'3_with Format'!B$3</f>
        <v>N1*ST*0*92*0]</v>
      </c>
      <c r="C153" t="str">
        <f>C$1&amp;'2_Filter Data'!E151&amp;C$2&amp;'2_Filter Data'!F151&amp;'3_with Format'!C$3</f>
        <v>N3*0*0]</v>
      </c>
      <c r="D153" t="str">
        <f>D$1&amp;'2_Filter Data'!G151&amp;D$2&amp;'2_Filter Data'!H151&amp;'3_with Format'!D$3&amp;'2_Filter Data'!I151&amp;D$3&amp;'2_Filter Data'!J151&amp;D$4</f>
        <v>N4*0*0*0*0]</v>
      </c>
      <c r="E153" t="str">
        <f>E$1&amp;'2_Filter Data'!K151&amp;E$2&amp;'2_Filter Data'!L151&amp;'3_with Format'!E$3</f>
        <v>N1*EC*0*92*0]</v>
      </c>
      <c r="F153" t="str">
        <f>F$1&amp;'2_Filter Data'!M151&amp;F$2&amp;'2_Filter Data'!N151&amp;'3_with Format'!F$3</f>
        <v>N3*0*0]</v>
      </c>
      <c r="G153" t="str">
        <f>G$1&amp;'2_Filter Data'!O151&amp;G$2&amp;'2_Filter Data'!P151&amp;'3_with Format'!G$3&amp;'2_Filter Data'!Q151&amp;G$3&amp;'2_Filter Data'!R151&amp;G$4</f>
        <v>N4*0*0*0*0]</v>
      </c>
      <c r="H153" t="str">
        <f>$H$1&amp;'2_Filter Data'!Y151&amp;$H$2</f>
        <v>QTY*32*0*EA]</v>
      </c>
      <c r="I153" t="str">
        <f>I$1&amp;'2_Filter Data'!T151&amp;I$2&amp;'2_Filter Data'!U151&amp;'3_with Format'!I$3</f>
        <v>LIN*0*VP*0]</v>
      </c>
      <c r="J153" t="str">
        <f>J$1&amp;'2_Filter Data'!V151&amp;J$2&amp;'3_with Format'!J$3</f>
        <v>UIT*EA*0*RS]</v>
      </c>
      <c r="K153" t="str">
        <f>K$1&amp;'2_Filter Data'!W151&amp;K$2&amp;'3_with Format'!K$3</f>
        <v>UIT*EA*0*CA]</v>
      </c>
      <c r="L153" t="str">
        <f>L$1&amp;'2_Filter Data'!X151&amp;L$2&amp;'3_with Format'!L$3</f>
        <v>UIT*EA*0*DI]</v>
      </c>
      <c r="M153" t="str">
        <f>M$1&amp;'2_Filter Data'!AB151&amp;M$2&amp;'3_with Format'!M$3</f>
        <v>REF*CO*0]</v>
      </c>
      <c r="N153" t="str">
        <f>N$1&amp;'2_Filter Data'!B151&amp;N$2&amp;'3_with Format'!N$3</f>
        <v>REF*AU*0]</v>
      </c>
      <c r="O153" t="str">
        <f>O$1&amp;'2_Filter Data'!Z151&amp;O$2&amp;'3_with Format'!O$3</f>
        <v>REF*DI*0]</v>
      </c>
      <c r="P153" t="str">
        <f>P$1&amp;'2_Filter Data'!AA151&amp;P$2&amp;'3_with Format'!P$3</f>
        <v>REF*LI*0]</v>
      </c>
      <c r="Q153" t="str">
        <f>Q$1&amp;'2_Filter Data'!AC151&amp;Q$2&amp;'3_with Format'!Q$3</f>
        <v>DTM*003*0]</v>
      </c>
    </row>
    <row r="154" spans="1:17" x14ac:dyDescent="0.25">
      <c r="A154" t="str">
        <f t="shared" si="2"/>
        <v>PTD*SD]</v>
      </c>
      <c r="B154" t="str">
        <f>B$1&amp;'2_Filter Data'!C152&amp;B$2&amp;'2_Filter Data'!D152&amp;'3_with Format'!B$3</f>
        <v>N1*ST*0*92*0]</v>
      </c>
      <c r="C154" t="str">
        <f>C$1&amp;'2_Filter Data'!E152&amp;C$2&amp;'2_Filter Data'!F152&amp;'3_with Format'!C$3</f>
        <v>N3*0*0]</v>
      </c>
      <c r="D154" t="str">
        <f>D$1&amp;'2_Filter Data'!G152&amp;D$2&amp;'2_Filter Data'!H152&amp;'3_with Format'!D$3&amp;'2_Filter Data'!I152&amp;D$3&amp;'2_Filter Data'!J152&amp;D$4</f>
        <v>N4*0*0*0*0]</v>
      </c>
      <c r="E154" t="str">
        <f>E$1&amp;'2_Filter Data'!K152&amp;E$2&amp;'2_Filter Data'!L152&amp;'3_with Format'!E$3</f>
        <v>N1*EC*0*92*0]</v>
      </c>
      <c r="F154" t="str">
        <f>F$1&amp;'2_Filter Data'!M152&amp;F$2&amp;'2_Filter Data'!N152&amp;'3_with Format'!F$3</f>
        <v>N3*0*0]</v>
      </c>
      <c r="G154" t="str">
        <f>G$1&amp;'2_Filter Data'!O152&amp;G$2&amp;'2_Filter Data'!P152&amp;'3_with Format'!G$3&amp;'2_Filter Data'!Q152&amp;G$3&amp;'2_Filter Data'!R152&amp;G$4</f>
        <v>N4*0*0*0*0]</v>
      </c>
      <c r="H154" t="str">
        <f>$H$1&amp;'2_Filter Data'!Y152&amp;$H$2</f>
        <v>QTY*32*0*EA]</v>
      </c>
      <c r="I154" t="str">
        <f>I$1&amp;'2_Filter Data'!T152&amp;I$2&amp;'2_Filter Data'!U152&amp;'3_with Format'!I$3</f>
        <v>LIN*0*VP*0]</v>
      </c>
      <c r="J154" t="str">
        <f>J$1&amp;'2_Filter Data'!V152&amp;J$2&amp;'3_with Format'!J$3</f>
        <v>UIT*EA*0*RS]</v>
      </c>
      <c r="K154" t="str">
        <f>K$1&amp;'2_Filter Data'!W152&amp;K$2&amp;'3_with Format'!K$3</f>
        <v>UIT*EA*0*CA]</v>
      </c>
      <c r="L154" t="str">
        <f>L$1&amp;'2_Filter Data'!X152&amp;L$2&amp;'3_with Format'!L$3</f>
        <v>UIT*EA*0*DI]</v>
      </c>
      <c r="M154" t="str">
        <f>M$1&amp;'2_Filter Data'!AB152&amp;M$2&amp;'3_with Format'!M$3</f>
        <v>REF*CO*0]</v>
      </c>
      <c r="N154" t="str">
        <f>N$1&amp;'2_Filter Data'!B152&amp;N$2&amp;'3_with Format'!N$3</f>
        <v>REF*AU*0]</v>
      </c>
      <c r="O154" t="str">
        <f>O$1&amp;'2_Filter Data'!Z152&amp;O$2&amp;'3_with Format'!O$3</f>
        <v>REF*DI*0]</v>
      </c>
      <c r="P154" t="str">
        <f>P$1&amp;'2_Filter Data'!AA152&amp;P$2&amp;'3_with Format'!P$3</f>
        <v>REF*LI*0]</v>
      </c>
      <c r="Q154" t="str">
        <f>Q$1&amp;'2_Filter Data'!AC152&amp;Q$2&amp;'3_with Format'!Q$3</f>
        <v>DTM*003*0]</v>
      </c>
    </row>
    <row r="155" spans="1:17" x14ac:dyDescent="0.25">
      <c r="A155" t="str">
        <f t="shared" si="2"/>
        <v>PTD*SD]</v>
      </c>
      <c r="B155" t="str">
        <f>B$1&amp;'2_Filter Data'!C153&amp;B$2&amp;'2_Filter Data'!D153&amp;'3_with Format'!B$3</f>
        <v>N1*ST*0*92*0]</v>
      </c>
      <c r="C155" t="str">
        <f>C$1&amp;'2_Filter Data'!E153&amp;C$2&amp;'2_Filter Data'!F153&amp;'3_with Format'!C$3</f>
        <v>N3*0*0]</v>
      </c>
      <c r="D155" t="str">
        <f>D$1&amp;'2_Filter Data'!G153&amp;D$2&amp;'2_Filter Data'!H153&amp;'3_with Format'!D$3&amp;'2_Filter Data'!I153&amp;D$3&amp;'2_Filter Data'!J153&amp;D$4</f>
        <v>N4*0*0*0*0]</v>
      </c>
      <c r="E155" t="str">
        <f>E$1&amp;'2_Filter Data'!K153&amp;E$2&amp;'2_Filter Data'!L153&amp;'3_with Format'!E$3</f>
        <v>N1*EC*0*92*0]</v>
      </c>
      <c r="F155" t="str">
        <f>F$1&amp;'2_Filter Data'!M153&amp;F$2&amp;'2_Filter Data'!N153&amp;'3_with Format'!F$3</f>
        <v>N3*0*0]</v>
      </c>
      <c r="G155" t="str">
        <f>G$1&amp;'2_Filter Data'!O153&amp;G$2&amp;'2_Filter Data'!P153&amp;'3_with Format'!G$3&amp;'2_Filter Data'!Q153&amp;G$3&amp;'2_Filter Data'!R153&amp;G$4</f>
        <v>N4*0*0*0*0]</v>
      </c>
      <c r="H155" t="str">
        <f>$H$1&amp;'2_Filter Data'!Y153&amp;$H$2</f>
        <v>QTY*32*0*EA]</v>
      </c>
      <c r="I155" t="str">
        <f>I$1&amp;'2_Filter Data'!T153&amp;I$2&amp;'2_Filter Data'!U153&amp;'3_with Format'!I$3</f>
        <v>LIN*0*VP*0]</v>
      </c>
      <c r="J155" t="str">
        <f>J$1&amp;'2_Filter Data'!V153&amp;J$2&amp;'3_with Format'!J$3</f>
        <v>UIT*EA*0*RS]</v>
      </c>
      <c r="K155" t="str">
        <f>K$1&amp;'2_Filter Data'!W153&amp;K$2&amp;'3_with Format'!K$3</f>
        <v>UIT*EA*0*CA]</v>
      </c>
      <c r="L155" t="str">
        <f>L$1&amp;'2_Filter Data'!X153&amp;L$2&amp;'3_with Format'!L$3</f>
        <v>UIT*EA*0*DI]</v>
      </c>
      <c r="M155" t="str">
        <f>M$1&amp;'2_Filter Data'!AB153&amp;M$2&amp;'3_with Format'!M$3</f>
        <v>REF*CO*0]</v>
      </c>
      <c r="N155" t="str">
        <f>N$1&amp;'2_Filter Data'!B153&amp;N$2&amp;'3_with Format'!N$3</f>
        <v>REF*AU*0]</v>
      </c>
      <c r="O155" t="str">
        <f>O$1&amp;'2_Filter Data'!Z153&amp;O$2&amp;'3_with Format'!O$3</f>
        <v>REF*DI*0]</v>
      </c>
      <c r="P155" t="str">
        <f>P$1&amp;'2_Filter Data'!AA153&amp;P$2&amp;'3_with Format'!P$3</f>
        <v>REF*LI*0]</v>
      </c>
      <c r="Q155" t="str">
        <f>Q$1&amp;'2_Filter Data'!AC153&amp;Q$2&amp;'3_with Format'!Q$3</f>
        <v>DTM*003*0]</v>
      </c>
    </row>
    <row r="156" spans="1:17" x14ac:dyDescent="0.25">
      <c r="A156" t="str">
        <f t="shared" si="2"/>
        <v>PTD*SD]</v>
      </c>
      <c r="B156" t="str">
        <f>B$1&amp;'2_Filter Data'!C154&amp;B$2&amp;'2_Filter Data'!D154&amp;'3_with Format'!B$3</f>
        <v>N1*ST*0*92*0]</v>
      </c>
      <c r="C156" t="str">
        <f>C$1&amp;'2_Filter Data'!E154&amp;C$2&amp;'2_Filter Data'!F154&amp;'3_with Format'!C$3</f>
        <v>N3*0*0]</v>
      </c>
      <c r="D156" t="str">
        <f>D$1&amp;'2_Filter Data'!G154&amp;D$2&amp;'2_Filter Data'!H154&amp;'3_with Format'!D$3&amp;'2_Filter Data'!I154&amp;D$3&amp;'2_Filter Data'!J154&amp;D$4</f>
        <v>N4*0*0*0*0]</v>
      </c>
      <c r="E156" t="str">
        <f>E$1&amp;'2_Filter Data'!K154&amp;E$2&amp;'2_Filter Data'!L154&amp;'3_with Format'!E$3</f>
        <v>N1*EC*0*92*0]</v>
      </c>
      <c r="F156" t="str">
        <f>F$1&amp;'2_Filter Data'!M154&amp;F$2&amp;'2_Filter Data'!N154&amp;'3_with Format'!F$3</f>
        <v>N3*0*0]</v>
      </c>
      <c r="G156" t="str">
        <f>G$1&amp;'2_Filter Data'!O154&amp;G$2&amp;'2_Filter Data'!P154&amp;'3_with Format'!G$3&amp;'2_Filter Data'!Q154&amp;G$3&amp;'2_Filter Data'!R154&amp;G$4</f>
        <v>N4*0*0*0*0]</v>
      </c>
      <c r="H156" t="str">
        <f>$H$1&amp;'2_Filter Data'!Y154&amp;$H$2</f>
        <v>QTY*32*0*EA]</v>
      </c>
      <c r="I156" t="str">
        <f>I$1&amp;'2_Filter Data'!T154&amp;I$2&amp;'2_Filter Data'!U154&amp;'3_with Format'!I$3</f>
        <v>LIN*0*VP*0]</v>
      </c>
      <c r="J156" t="str">
        <f>J$1&amp;'2_Filter Data'!V154&amp;J$2&amp;'3_with Format'!J$3</f>
        <v>UIT*EA*0*RS]</v>
      </c>
      <c r="K156" t="str">
        <f>K$1&amp;'2_Filter Data'!W154&amp;K$2&amp;'3_with Format'!K$3</f>
        <v>UIT*EA*0*CA]</v>
      </c>
      <c r="L156" t="str">
        <f>L$1&amp;'2_Filter Data'!X154&amp;L$2&amp;'3_with Format'!L$3</f>
        <v>UIT*EA*0*DI]</v>
      </c>
      <c r="M156" t="str">
        <f>M$1&amp;'2_Filter Data'!AB154&amp;M$2&amp;'3_with Format'!M$3</f>
        <v>REF*CO*0]</v>
      </c>
      <c r="N156" t="str">
        <f>N$1&amp;'2_Filter Data'!B154&amp;N$2&amp;'3_with Format'!N$3</f>
        <v>REF*AU*0]</v>
      </c>
      <c r="O156" t="str">
        <f>O$1&amp;'2_Filter Data'!Z154&amp;O$2&amp;'3_with Format'!O$3</f>
        <v>REF*DI*0]</v>
      </c>
      <c r="P156" t="str">
        <f>P$1&amp;'2_Filter Data'!AA154&amp;P$2&amp;'3_with Format'!P$3</f>
        <v>REF*LI*0]</v>
      </c>
      <c r="Q156" t="str">
        <f>Q$1&amp;'2_Filter Data'!AC154&amp;Q$2&amp;'3_with Format'!Q$3</f>
        <v>DTM*003*0]</v>
      </c>
    </row>
    <row r="157" spans="1:17" x14ac:dyDescent="0.25">
      <c r="A157" t="str">
        <f t="shared" si="2"/>
        <v>PTD*SD]</v>
      </c>
      <c r="B157" t="str">
        <f>B$1&amp;'2_Filter Data'!C155&amp;B$2&amp;'2_Filter Data'!D155&amp;'3_with Format'!B$3</f>
        <v>N1*ST*0*92*0]</v>
      </c>
      <c r="C157" t="str">
        <f>C$1&amp;'2_Filter Data'!E155&amp;C$2&amp;'2_Filter Data'!F155&amp;'3_with Format'!C$3</f>
        <v>N3*0*0]</v>
      </c>
      <c r="D157" t="str">
        <f>D$1&amp;'2_Filter Data'!G155&amp;D$2&amp;'2_Filter Data'!H155&amp;'3_with Format'!D$3&amp;'2_Filter Data'!I155&amp;D$3&amp;'2_Filter Data'!J155&amp;D$4</f>
        <v>N4*0*0*0*0]</v>
      </c>
      <c r="E157" t="str">
        <f>E$1&amp;'2_Filter Data'!K155&amp;E$2&amp;'2_Filter Data'!L155&amp;'3_with Format'!E$3</f>
        <v>N1*EC*0*92*0]</v>
      </c>
      <c r="F157" t="str">
        <f>F$1&amp;'2_Filter Data'!M155&amp;F$2&amp;'2_Filter Data'!N155&amp;'3_with Format'!F$3</f>
        <v>N3*0*0]</v>
      </c>
      <c r="G157" t="str">
        <f>G$1&amp;'2_Filter Data'!O155&amp;G$2&amp;'2_Filter Data'!P155&amp;'3_with Format'!G$3&amp;'2_Filter Data'!Q155&amp;G$3&amp;'2_Filter Data'!R155&amp;G$4</f>
        <v>N4*0*0*0*0]</v>
      </c>
      <c r="H157" t="str">
        <f>$H$1&amp;'2_Filter Data'!Y155&amp;$H$2</f>
        <v>QTY*32*0*EA]</v>
      </c>
      <c r="I157" t="str">
        <f>I$1&amp;'2_Filter Data'!T155&amp;I$2&amp;'2_Filter Data'!U155&amp;'3_with Format'!I$3</f>
        <v>LIN*0*VP*0]</v>
      </c>
      <c r="J157" t="str">
        <f>J$1&amp;'2_Filter Data'!V155&amp;J$2&amp;'3_with Format'!J$3</f>
        <v>UIT*EA*0*RS]</v>
      </c>
      <c r="K157" t="str">
        <f>K$1&amp;'2_Filter Data'!W155&amp;K$2&amp;'3_with Format'!K$3</f>
        <v>UIT*EA*0*CA]</v>
      </c>
      <c r="L157" t="str">
        <f>L$1&amp;'2_Filter Data'!X155&amp;L$2&amp;'3_with Format'!L$3</f>
        <v>UIT*EA*0*DI]</v>
      </c>
      <c r="M157" t="str">
        <f>M$1&amp;'2_Filter Data'!AB155&amp;M$2&amp;'3_with Format'!M$3</f>
        <v>REF*CO*0]</v>
      </c>
      <c r="N157" t="str">
        <f>N$1&amp;'2_Filter Data'!B155&amp;N$2&amp;'3_with Format'!N$3</f>
        <v>REF*AU*0]</v>
      </c>
      <c r="O157" t="str">
        <f>O$1&amp;'2_Filter Data'!Z155&amp;O$2&amp;'3_with Format'!O$3</f>
        <v>REF*DI*0]</v>
      </c>
      <c r="P157" t="str">
        <f>P$1&amp;'2_Filter Data'!AA155&amp;P$2&amp;'3_with Format'!P$3</f>
        <v>REF*LI*0]</v>
      </c>
      <c r="Q157" t="str">
        <f>Q$1&amp;'2_Filter Data'!AC155&amp;Q$2&amp;'3_with Format'!Q$3</f>
        <v>DTM*003*0]</v>
      </c>
    </row>
    <row r="158" spans="1:17" x14ac:dyDescent="0.25">
      <c r="A158" t="str">
        <f t="shared" si="2"/>
        <v>PTD*SD]</v>
      </c>
      <c r="B158" t="str">
        <f>B$1&amp;'2_Filter Data'!C156&amp;B$2&amp;'2_Filter Data'!D156&amp;'3_with Format'!B$3</f>
        <v>N1*ST*0*92*0]</v>
      </c>
      <c r="C158" t="str">
        <f>C$1&amp;'2_Filter Data'!E156&amp;C$2&amp;'2_Filter Data'!F156&amp;'3_with Format'!C$3</f>
        <v>N3*0*0]</v>
      </c>
      <c r="D158" t="str">
        <f>D$1&amp;'2_Filter Data'!G156&amp;D$2&amp;'2_Filter Data'!H156&amp;'3_with Format'!D$3&amp;'2_Filter Data'!I156&amp;D$3&amp;'2_Filter Data'!J156&amp;D$4</f>
        <v>N4*0*0*0*0]</v>
      </c>
      <c r="E158" t="str">
        <f>E$1&amp;'2_Filter Data'!K156&amp;E$2&amp;'2_Filter Data'!L156&amp;'3_with Format'!E$3</f>
        <v>N1*EC*0*92*0]</v>
      </c>
      <c r="F158" t="str">
        <f>F$1&amp;'2_Filter Data'!M156&amp;F$2&amp;'2_Filter Data'!N156&amp;'3_with Format'!F$3</f>
        <v>N3*0*0]</v>
      </c>
      <c r="G158" t="str">
        <f>G$1&amp;'2_Filter Data'!O156&amp;G$2&amp;'2_Filter Data'!P156&amp;'3_with Format'!G$3&amp;'2_Filter Data'!Q156&amp;G$3&amp;'2_Filter Data'!R156&amp;G$4</f>
        <v>N4*0*0*0*0]</v>
      </c>
      <c r="H158" t="str">
        <f>$H$1&amp;'2_Filter Data'!Y156&amp;$H$2</f>
        <v>QTY*32*0*EA]</v>
      </c>
      <c r="I158" t="str">
        <f>I$1&amp;'2_Filter Data'!T156&amp;I$2&amp;'2_Filter Data'!U156&amp;'3_with Format'!I$3</f>
        <v>LIN*0*VP*0]</v>
      </c>
      <c r="J158" t="str">
        <f>J$1&amp;'2_Filter Data'!V156&amp;J$2&amp;'3_with Format'!J$3</f>
        <v>UIT*EA*0*RS]</v>
      </c>
      <c r="K158" t="str">
        <f>K$1&amp;'2_Filter Data'!W156&amp;K$2&amp;'3_with Format'!K$3</f>
        <v>UIT*EA*0*CA]</v>
      </c>
      <c r="L158" t="str">
        <f>L$1&amp;'2_Filter Data'!X156&amp;L$2&amp;'3_with Format'!L$3</f>
        <v>UIT*EA*0*DI]</v>
      </c>
      <c r="M158" t="str">
        <f>M$1&amp;'2_Filter Data'!AB156&amp;M$2&amp;'3_with Format'!M$3</f>
        <v>REF*CO*0]</v>
      </c>
      <c r="N158" t="str">
        <f>N$1&amp;'2_Filter Data'!B156&amp;N$2&amp;'3_with Format'!N$3</f>
        <v>REF*AU*0]</v>
      </c>
      <c r="O158" t="str">
        <f>O$1&amp;'2_Filter Data'!Z156&amp;O$2&amp;'3_with Format'!O$3</f>
        <v>REF*DI*0]</v>
      </c>
      <c r="P158" t="str">
        <f>P$1&amp;'2_Filter Data'!AA156&amp;P$2&amp;'3_with Format'!P$3</f>
        <v>REF*LI*0]</v>
      </c>
      <c r="Q158" t="str">
        <f>Q$1&amp;'2_Filter Data'!AC156&amp;Q$2&amp;'3_with Format'!Q$3</f>
        <v>DTM*003*0]</v>
      </c>
    </row>
    <row r="159" spans="1:17" x14ac:dyDescent="0.25">
      <c r="A159" t="str">
        <f t="shared" si="2"/>
        <v>PTD*SD]</v>
      </c>
      <c r="B159" t="str">
        <f>B$1&amp;'2_Filter Data'!C157&amp;B$2&amp;'2_Filter Data'!D157&amp;'3_with Format'!B$3</f>
        <v>N1*ST*0*92*0]</v>
      </c>
      <c r="C159" t="str">
        <f>C$1&amp;'2_Filter Data'!E157&amp;C$2&amp;'2_Filter Data'!F157&amp;'3_with Format'!C$3</f>
        <v>N3*0*0]</v>
      </c>
      <c r="D159" t="str">
        <f>D$1&amp;'2_Filter Data'!G157&amp;D$2&amp;'2_Filter Data'!H157&amp;'3_with Format'!D$3&amp;'2_Filter Data'!I157&amp;D$3&amp;'2_Filter Data'!J157&amp;D$4</f>
        <v>N4*0*0*0*0]</v>
      </c>
      <c r="E159" t="str">
        <f>E$1&amp;'2_Filter Data'!K157&amp;E$2&amp;'2_Filter Data'!L157&amp;'3_with Format'!E$3</f>
        <v>N1*EC*0*92*0]</v>
      </c>
      <c r="F159" t="str">
        <f>F$1&amp;'2_Filter Data'!M157&amp;F$2&amp;'2_Filter Data'!N157&amp;'3_with Format'!F$3</f>
        <v>N3*0*0]</v>
      </c>
      <c r="G159" t="str">
        <f>G$1&amp;'2_Filter Data'!O157&amp;G$2&amp;'2_Filter Data'!P157&amp;'3_with Format'!G$3&amp;'2_Filter Data'!Q157&amp;G$3&amp;'2_Filter Data'!R157&amp;G$4</f>
        <v>N4*0*0*0*0]</v>
      </c>
      <c r="H159" t="str">
        <f>$H$1&amp;'2_Filter Data'!Y157&amp;$H$2</f>
        <v>QTY*32*0*EA]</v>
      </c>
      <c r="I159" t="str">
        <f>I$1&amp;'2_Filter Data'!T157&amp;I$2&amp;'2_Filter Data'!U157&amp;'3_with Format'!I$3</f>
        <v>LIN*0*VP*0]</v>
      </c>
      <c r="J159" t="str">
        <f>J$1&amp;'2_Filter Data'!V157&amp;J$2&amp;'3_with Format'!J$3</f>
        <v>UIT*EA*0*RS]</v>
      </c>
      <c r="K159" t="str">
        <f>K$1&amp;'2_Filter Data'!W157&amp;K$2&amp;'3_with Format'!K$3</f>
        <v>UIT*EA*0*CA]</v>
      </c>
      <c r="L159" t="str">
        <f>L$1&amp;'2_Filter Data'!X157&amp;L$2&amp;'3_with Format'!L$3</f>
        <v>UIT*EA*0*DI]</v>
      </c>
      <c r="M159" t="str">
        <f>M$1&amp;'2_Filter Data'!AB157&amp;M$2&amp;'3_with Format'!M$3</f>
        <v>REF*CO*0]</v>
      </c>
      <c r="N159" t="str">
        <f>N$1&amp;'2_Filter Data'!B157&amp;N$2&amp;'3_with Format'!N$3</f>
        <v>REF*AU*0]</v>
      </c>
      <c r="O159" t="str">
        <f>O$1&amp;'2_Filter Data'!Z157&amp;O$2&amp;'3_with Format'!O$3</f>
        <v>REF*DI*0]</v>
      </c>
      <c r="P159" t="str">
        <f>P$1&amp;'2_Filter Data'!AA157&amp;P$2&amp;'3_with Format'!P$3</f>
        <v>REF*LI*0]</v>
      </c>
      <c r="Q159" t="str">
        <f>Q$1&amp;'2_Filter Data'!AC157&amp;Q$2&amp;'3_with Format'!Q$3</f>
        <v>DTM*003*0]</v>
      </c>
    </row>
    <row r="160" spans="1:17" x14ac:dyDescent="0.25">
      <c r="A160" t="str">
        <f t="shared" si="2"/>
        <v>PTD*SD]</v>
      </c>
      <c r="B160" t="str">
        <f>B$1&amp;'2_Filter Data'!C158&amp;B$2&amp;'2_Filter Data'!D158&amp;'3_with Format'!B$3</f>
        <v>N1*ST*0*92*0]</v>
      </c>
      <c r="C160" t="str">
        <f>C$1&amp;'2_Filter Data'!E158&amp;C$2&amp;'2_Filter Data'!F158&amp;'3_with Format'!C$3</f>
        <v>N3*0*0]</v>
      </c>
      <c r="D160" t="str">
        <f>D$1&amp;'2_Filter Data'!G158&amp;D$2&amp;'2_Filter Data'!H158&amp;'3_with Format'!D$3&amp;'2_Filter Data'!I158&amp;D$3&amp;'2_Filter Data'!J158&amp;D$4</f>
        <v>N4*0*0*0*0]</v>
      </c>
      <c r="E160" t="str">
        <f>E$1&amp;'2_Filter Data'!K158&amp;E$2&amp;'2_Filter Data'!L158&amp;'3_with Format'!E$3</f>
        <v>N1*EC*0*92*0]</v>
      </c>
      <c r="F160" t="str">
        <f>F$1&amp;'2_Filter Data'!M158&amp;F$2&amp;'2_Filter Data'!N158&amp;'3_with Format'!F$3</f>
        <v>N3*0*0]</v>
      </c>
      <c r="G160" t="str">
        <f>G$1&amp;'2_Filter Data'!O158&amp;G$2&amp;'2_Filter Data'!P158&amp;'3_with Format'!G$3&amp;'2_Filter Data'!Q158&amp;G$3&amp;'2_Filter Data'!R158&amp;G$4</f>
        <v>N4*0*0*0*0]</v>
      </c>
      <c r="H160" t="str">
        <f>$H$1&amp;'2_Filter Data'!Y158&amp;$H$2</f>
        <v>QTY*32*0*EA]</v>
      </c>
      <c r="I160" t="str">
        <f>I$1&amp;'2_Filter Data'!T158&amp;I$2&amp;'2_Filter Data'!U158&amp;'3_with Format'!I$3</f>
        <v>LIN*0*VP*0]</v>
      </c>
      <c r="J160" t="str">
        <f>J$1&amp;'2_Filter Data'!V158&amp;J$2&amp;'3_with Format'!J$3</f>
        <v>UIT*EA*0*RS]</v>
      </c>
      <c r="K160" t="str">
        <f>K$1&amp;'2_Filter Data'!W158&amp;K$2&amp;'3_with Format'!K$3</f>
        <v>UIT*EA*0*CA]</v>
      </c>
      <c r="L160" t="str">
        <f>L$1&amp;'2_Filter Data'!X158&amp;L$2&amp;'3_with Format'!L$3</f>
        <v>UIT*EA*0*DI]</v>
      </c>
      <c r="M160" t="str">
        <f>M$1&amp;'2_Filter Data'!AB158&amp;M$2&amp;'3_with Format'!M$3</f>
        <v>REF*CO*0]</v>
      </c>
      <c r="N160" t="str">
        <f>N$1&amp;'2_Filter Data'!B158&amp;N$2&amp;'3_with Format'!N$3</f>
        <v>REF*AU*0]</v>
      </c>
      <c r="O160" t="str">
        <f>O$1&amp;'2_Filter Data'!Z158&amp;O$2&amp;'3_with Format'!O$3</f>
        <v>REF*DI*0]</v>
      </c>
      <c r="P160" t="str">
        <f>P$1&amp;'2_Filter Data'!AA158&amp;P$2&amp;'3_with Format'!P$3</f>
        <v>REF*LI*0]</v>
      </c>
      <c r="Q160" t="str">
        <f>Q$1&amp;'2_Filter Data'!AC158&amp;Q$2&amp;'3_with Format'!Q$3</f>
        <v>DTM*003*0]</v>
      </c>
    </row>
    <row r="161" spans="1:17" x14ac:dyDescent="0.25">
      <c r="A161" t="str">
        <f t="shared" si="2"/>
        <v>PTD*SD]</v>
      </c>
      <c r="B161" t="str">
        <f>B$1&amp;'2_Filter Data'!C159&amp;B$2&amp;'2_Filter Data'!D159&amp;'3_with Format'!B$3</f>
        <v>N1*ST*0*92*0]</v>
      </c>
      <c r="C161" t="str">
        <f>C$1&amp;'2_Filter Data'!E159&amp;C$2&amp;'2_Filter Data'!F159&amp;'3_with Format'!C$3</f>
        <v>N3*0*0]</v>
      </c>
      <c r="D161" t="str">
        <f>D$1&amp;'2_Filter Data'!G159&amp;D$2&amp;'2_Filter Data'!H159&amp;'3_with Format'!D$3&amp;'2_Filter Data'!I159&amp;D$3&amp;'2_Filter Data'!J159&amp;D$4</f>
        <v>N4*0*0*0*0]</v>
      </c>
      <c r="E161" t="str">
        <f>E$1&amp;'2_Filter Data'!K159&amp;E$2&amp;'2_Filter Data'!L159&amp;'3_with Format'!E$3</f>
        <v>N1*EC*0*92*0]</v>
      </c>
      <c r="F161" t="str">
        <f>F$1&amp;'2_Filter Data'!M159&amp;F$2&amp;'2_Filter Data'!N159&amp;'3_with Format'!F$3</f>
        <v>N3*0*0]</v>
      </c>
      <c r="G161" t="str">
        <f>G$1&amp;'2_Filter Data'!O159&amp;G$2&amp;'2_Filter Data'!P159&amp;'3_with Format'!G$3&amp;'2_Filter Data'!Q159&amp;G$3&amp;'2_Filter Data'!R159&amp;G$4</f>
        <v>N4*0*0*0*0]</v>
      </c>
      <c r="H161" t="str">
        <f>$H$1&amp;'2_Filter Data'!Y159&amp;$H$2</f>
        <v>QTY*32*0*EA]</v>
      </c>
      <c r="I161" t="str">
        <f>I$1&amp;'2_Filter Data'!T159&amp;I$2&amp;'2_Filter Data'!U159&amp;'3_with Format'!I$3</f>
        <v>LIN*0*VP*0]</v>
      </c>
      <c r="J161" t="str">
        <f>J$1&amp;'2_Filter Data'!V159&amp;J$2&amp;'3_with Format'!J$3</f>
        <v>UIT*EA*0*RS]</v>
      </c>
      <c r="K161" t="str">
        <f>K$1&amp;'2_Filter Data'!W159&amp;K$2&amp;'3_with Format'!K$3</f>
        <v>UIT*EA*0*CA]</v>
      </c>
      <c r="L161" t="str">
        <f>L$1&amp;'2_Filter Data'!X159&amp;L$2&amp;'3_with Format'!L$3</f>
        <v>UIT*EA*0*DI]</v>
      </c>
      <c r="M161" t="str">
        <f>M$1&amp;'2_Filter Data'!AB159&amp;M$2&amp;'3_with Format'!M$3</f>
        <v>REF*CO*0]</v>
      </c>
      <c r="N161" t="str">
        <f>N$1&amp;'2_Filter Data'!B159&amp;N$2&amp;'3_with Format'!N$3</f>
        <v>REF*AU*0]</v>
      </c>
      <c r="O161" t="str">
        <f>O$1&amp;'2_Filter Data'!Z159&amp;O$2&amp;'3_with Format'!O$3</f>
        <v>REF*DI*0]</v>
      </c>
      <c r="P161" t="str">
        <f>P$1&amp;'2_Filter Data'!AA159&amp;P$2&amp;'3_with Format'!P$3</f>
        <v>REF*LI*0]</v>
      </c>
      <c r="Q161" t="str">
        <f>Q$1&amp;'2_Filter Data'!AC159&amp;Q$2&amp;'3_with Format'!Q$3</f>
        <v>DTM*003*0]</v>
      </c>
    </row>
    <row r="162" spans="1:17" x14ac:dyDescent="0.25">
      <c r="A162" t="str">
        <f t="shared" si="2"/>
        <v>PTD*SD]</v>
      </c>
      <c r="B162" t="str">
        <f>B$1&amp;'2_Filter Data'!C160&amp;B$2&amp;'2_Filter Data'!D160&amp;'3_with Format'!B$3</f>
        <v>N1*ST*0*92*0]</v>
      </c>
      <c r="C162" t="str">
        <f>C$1&amp;'2_Filter Data'!E160&amp;C$2&amp;'2_Filter Data'!F160&amp;'3_with Format'!C$3</f>
        <v>N3*0*0]</v>
      </c>
      <c r="D162" t="str">
        <f>D$1&amp;'2_Filter Data'!G160&amp;D$2&amp;'2_Filter Data'!H160&amp;'3_with Format'!D$3&amp;'2_Filter Data'!I160&amp;D$3&amp;'2_Filter Data'!J160&amp;D$4</f>
        <v>N4*0*0*0*0]</v>
      </c>
      <c r="E162" t="str">
        <f>E$1&amp;'2_Filter Data'!K160&amp;E$2&amp;'2_Filter Data'!L160&amp;'3_with Format'!E$3</f>
        <v>N1*EC*0*92*0]</v>
      </c>
      <c r="F162" t="str">
        <f>F$1&amp;'2_Filter Data'!M160&amp;F$2&amp;'2_Filter Data'!N160&amp;'3_with Format'!F$3</f>
        <v>N3*0*0]</v>
      </c>
      <c r="G162" t="str">
        <f>G$1&amp;'2_Filter Data'!O160&amp;G$2&amp;'2_Filter Data'!P160&amp;'3_with Format'!G$3&amp;'2_Filter Data'!Q160&amp;G$3&amp;'2_Filter Data'!R160&amp;G$4</f>
        <v>N4*0*0*0*0]</v>
      </c>
      <c r="H162" t="str">
        <f>$H$1&amp;'2_Filter Data'!Y160&amp;$H$2</f>
        <v>QTY*32*0*EA]</v>
      </c>
      <c r="I162" t="str">
        <f>I$1&amp;'2_Filter Data'!T160&amp;I$2&amp;'2_Filter Data'!U160&amp;'3_with Format'!I$3</f>
        <v>LIN*0*VP*0]</v>
      </c>
      <c r="J162" t="str">
        <f>J$1&amp;'2_Filter Data'!V160&amp;J$2&amp;'3_with Format'!J$3</f>
        <v>UIT*EA*0*RS]</v>
      </c>
      <c r="K162" t="str">
        <f>K$1&amp;'2_Filter Data'!W160&amp;K$2&amp;'3_with Format'!K$3</f>
        <v>UIT*EA*0*CA]</v>
      </c>
      <c r="L162" t="str">
        <f>L$1&amp;'2_Filter Data'!X160&amp;L$2&amp;'3_with Format'!L$3</f>
        <v>UIT*EA*0*DI]</v>
      </c>
      <c r="M162" t="str">
        <f>M$1&amp;'2_Filter Data'!AB160&amp;M$2&amp;'3_with Format'!M$3</f>
        <v>REF*CO*0]</v>
      </c>
      <c r="N162" t="str">
        <f>N$1&amp;'2_Filter Data'!B160&amp;N$2&amp;'3_with Format'!N$3</f>
        <v>REF*AU*0]</v>
      </c>
      <c r="O162" t="str">
        <f>O$1&amp;'2_Filter Data'!Z160&amp;O$2&amp;'3_with Format'!O$3</f>
        <v>REF*DI*0]</v>
      </c>
      <c r="P162" t="str">
        <f>P$1&amp;'2_Filter Data'!AA160&amp;P$2&amp;'3_with Format'!P$3</f>
        <v>REF*LI*0]</v>
      </c>
      <c r="Q162" t="str">
        <f>Q$1&amp;'2_Filter Data'!AC160&amp;Q$2&amp;'3_with Format'!Q$3</f>
        <v>DTM*003*0]</v>
      </c>
    </row>
    <row r="163" spans="1:17" x14ac:dyDescent="0.25">
      <c r="A163" t="str">
        <f t="shared" si="2"/>
        <v>PTD*SD]</v>
      </c>
      <c r="B163" t="str">
        <f>B$1&amp;'2_Filter Data'!C161&amp;B$2&amp;'2_Filter Data'!D161&amp;'3_with Format'!B$3</f>
        <v>N1*ST*0*92*0]</v>
      </c>
      <c r="C163" t="str">
        <f>C$1&amp;'2_Filter Data'!E161&amp;C$2&amp;'2_Filter Data'!F161&amp;'3_with Format'!C$3</f>
        <v>N3*0*0]</v>
      </c>
      <c r="D163" t="str">
        <f>D$1&amp;'2_Filter Data'!G161&amp;D$2&amp;'2_Filter Data'!H161&amp;'3_with Format'!D$3&amp;'2_Filter Data'!I161&amp;D$3&amp;'2_Filter Data'!J161&amp;D$4</f>
        <v>N4*0*0*0*0]</v>
      </c>
      <c r="E163" t="str">
        <f>E$1&amp;'2_Filter Data'!K161&amp;E$2&amp;'2_Filter Data'!L161&amp;'3_with Format'!E$3</f>
        <v>N1*EC*0*92*0]</v>
      </c>
      <c r="F163" t="str">
        <f>F$1&amp;'2_Filter Data'!M161&amp;F$2&amp;'2_Filter Data'!N161&amp;'3_with Format'!F$3</f>
        <v>N3*0*0]</v>
      </c>
      <c r="G163" t="str">
        <f>G$1&amp;'2_Filter Data'!O161&amp;G$2&amp;'2_Filter Data'!P161&amp;'3_with Format'!G$3&amp;'2_Filter Data'!Q161&amp;G$3&amp;'2_Filter Data'!R161&amp;G$4</f>
        <v>N4*0*0*0*0]</v>
      </c>
      <c r="H163" t="str">
        <f>$H$1&amp;'2_Filter Data'!Y161&amp;$H$2</f>
        <v>QTY*32*0*EA]</v>
      </c>
      <c r="I163" t="str">
        <f>I$1&amp;'2_Filter Data'!T161&amp;I$2&amp;'2_Filter Data'!U161&amp;'3_with Format'!I$3</f>
        <v>LIN*0*VP*0]</v>
      </c>
      <c r="J163" t="str">
        <f>J$1&amp;'2_Filter Data'!V161&amp;J$2&amp;'3_with Format'!J$3</f>
        <v>UIT*EA*0*RS]</v>
      </c>
      <c r="K163" t="str">
        <f>K$1&amp;'2_Filter Data'!W161&amp;K$2&amp;'3_with Format'!K$3</f>
        <v>UIT*EA*0*CA]</v>
      </c>
      <c r="L163" t="str">
        <f>L$1&amp;'2_Filter Data'!X161&amp;L$2&amp;'3_with Format'!L$3</f>
        <v>UIT*EA*0*DI]</v>
      </c>
      <c r="M163" t="str">
        <f>M$1&amp;'2_Filter Data'!AB161&amp;M$2&amp;'3_with Format'!M$3</f>
        <v>REF*CO*0]</v>
      </c>
      <c r="N163" t="str">
        <f>N$1&amp;'2_Filter Data'!B161&amp;N$2&amp;'3_with Format'!N$3</f>
        <v>REF*AU*0]</v>
      </c>
      <c r="O163" t="str">
        <f>O$1&amp;'2_Filter Data'!Z161&amp;O$2&amp;'3_with Format'!O$3</f>
        <v>REF*DI*0]</v>
      </c>
      <c r="P163" t="str">
        <f>P$1&amp;'2_Filter Data'!AA161&amp;P$2&amp;'3_with Format'!P$3</f>
        <v>REF*LI*0]</v>
      </c>
      <c r="Q163" t="str">
        <f>Q$1&amp;'2_Filter Data'!AC161&amp;Q$2&amp;'3_with Format'!Q$3</f>
        <v>DTM*003*0]</v>
      </c>
    </row>
    <row r="164" spans="1:17" x14ac:dyDescent="0.25">
      <c r="A164" t="str">
        <f t="shared" si="2"/>
        <v>PTD*SD]</v>
      </c>
      <c r="B164" t="str">
        <f>B$1&amp;'2_Filter Data'!C162&amp;B$2&amp;'2_Filter Data'!D162&amp;'3_with Format'!B$3</f>
        <v>N1*ST*0*92*0]</v>
      </c>
      <c r="C164" t="str">
        <f>C$1&amp;'2_Filter Data'!E162&amp;C$2&amp;'2_Filter Data'!F162&amp;'3_with Format'!C$3</f>
        <v>N3*0*0]</v>
      </c>
      <c r="D164" t="str">
        <f>D$1&amp;'2_Filter Data'!G162&amp;D$2&amp;'2_Filter Data'!H162&amp;'3_with Format'!D$3&amp;'2_Filter Data'!I162&amp;D$3&amp;'2_Filter Data'!J162&amp;D$4</f>
        <v>N4*0*0*0*0]</v>
      </c>
      <c r="E164" t="str">
        <f>E$1&amp;'2_Filter Data'!K162&amp;E$2&amp;'2_Filter Data'!L162&amp;'3_with Format'!E$3</f>
        <v>N1*EC*0*92*0]</v>
      </c>
      <c r="F164" t="str">
        <f>F$1&amp;'2_Filter Data'!M162&amp;F$2&amp;'2_Filter Data'!N162&amp;'3_with Format'!F$3</f>
        <v>N3*0*0]</v>
      </c>
      <c r="G164" t="str">
        <f>G$1&amp;'2_Filter Data'!O162&amp;G$2&amp;'2_Filter Data'!P162&amp;'3_with Format'!G$3&amp;'2_Filter Data'!Q162&amp;G$3&amp;'2_Filter Data'!R162&amp;G$4</f>
        <v>N4*0*0*0*0]</v>
      </c>
      <c r="H164" t="str">
        <f>$H$1&amp;'2_Filter Data'!Y162&amp;$H$2</f>
        <v>QTY*32*0*EA]</v>
      </c>
      <c r="I164" t="str">
        <f>I$1&amp;'2_Filter Data'!T162&amp;I$2&amp;'2_Filter Data'!U162&amp;'3_with Format'!I$3</f>
        <v>LIN*0*VP*0]</v>
      </c>
      <c r="J164" t="str">
        <f>J$1&amp;'2_Filter Data'!V162&amp;J$2&amp;'3_with Format'!J$3</f>
        <v>UIT*EA*0*RS]</v>
      </c>
      <c r="K164" t="str">
        <f>K$1&amp;'2_Filter Data'!W162&amp;K$2&amp;'3_with Format'!K$3</f>
        <v>UIT*EA*0*CA]</v>
      </c>
      <c r="L164" t="str">
        <f>L$1&amp;'2_Filter Data'!X162&amp;L$2&amp;'3_with Format'!L$3</f>
        <v>UIT*EA*0*DI]</v>
      </c>
      <c r="M164" t="str">
        <f>M$1&amp;'2_Filter Data'!AB162&amp;M$2&amp;'3_with Format'!M$3</f>
        <v>REF*CO*0]</v>
      </c>
      <c r="N164" t="str">
        <f>N$1&amp;'2_Filter Data'!B162&amp;N$2&amp;'3_with Format'!N$3</f>
        <v>REF*AU*0]</v>
      </c>
      <c r="O164" t="str">
        <f>O$1&amp;'2_Filter Data'!Z162&amp;O$2&amp;'3_with Format'!O$3</f>
        <v>REF*DI*0]</v>
      </c>
      <c r="P164" t="str">
        <f>P$1&amp;'2_Filter Data'!AA162&amp;P$2&amp;'3_with Format'!P$3</f>
        <v>REF*LI*0]</v>
      </c>
      <c r="Q164" t="str">
        <f>Q$1&amp;'2_Filter Data'!AC162&amp;Q$2&amp;'3_with Format'!Q$3</f>
        <v>DTM*003*0]</v>
      </c>
    </row>
    <row r="165" spans="1:17" x14ac:dyDescent="0.25">
      <c r="A165" t="str">
        <f t="shared" si="2"/>
        <v>PTD*SD]</v>
      </c>
      <c r="B165" t="str">
        <f>B$1&amp;'2_Filter Data'!C163&amp;B$2&amp;'2_Filter Data'!D163&amp;'3_with Format'!B$3</f>
        <v>N1*ST*0*92*0]</v>
      </c>
      <c r="C165" t="str">
        <f>C$1&amp;'2_Filter Data'!E163&amp;C$2&amp;'2_Filter Data'!F163&amp;'3_with Format'!C$3</f>
        <v>N3*0*0]</v>
      </c>
      <c r="D165" t="str">
        <f>D$1&amp;'2_Filter Data'!G163&amp;D$2&amp;'2_Filter Data'!H163&amp;'3_with Format'!D$3&amp;'2_Filter Data'!I163&amp;D$3&amp;'2_Filter Data'!J163&amp;D$4</f>
        <v>N4*0*0*0*0]</v>
      </c>
      <c r="E165" t="str">
        <f>E$1&amp;'2_Filter Data'!K163&amp;E$2&amp;'2_Filter Data'!L163&amp;'3_with Format'!E$3</f>
        <v>N1*EC*0*92*0]</v>
      </c>
      <c r="F165" t="str">
        <f>F$1&amp;'2_Filter Data'!M163&amp;F$2&amp;'2_Filter Data'!N163&amp;'3_with Format'!F$3</f>
        <v>N3*0*0]</v>
      </c>
      <c r="G165" t="str">
        <f>G$1&amp;'2_Filter Data'!O163&amp;G$2&amp;'2_Filter Data'!P163&amp;'3_with Format'!G$3&amp;'2_Filter Data'!Q163&amp;G$3&amp;'2_Filter Data'!R163&amp;G$4</f>
        <v>N4*0*0*0*0]</v>
      </c>
      <c r="H165" t="str">
        <f>$H$1&amp;'2_Filter Data'!Y163&amp;$H$2</f>
        <v>QTY*32*0*EA]</v>
      </c>
      <c r="I165" t="str">
        <f>I$1&amp;'2_Filter Data'!T163&amp;I$2&amp;'2_Filter Data'!U163&amp;'3_with Format'!I$3</f>
        <v>LIN*0*VP*0]</v>
      </c>
      <c r="J165" t="str">
        <f>J$1&amp;'2_Filter Data'!V163&amp;J$2&amp;'3_with Format'!J$3</f>
        <v>UIT*EA*0*RS]</v>
      </c>
      <c r="K165" t="str">
        <f>K$1&amp;'2_Filter Data'!W163&amp;K$2&amp;'3_with Format'!K$3</f>
        <v>UIT*EA*0*CA]</v>
      </c>
      <c r="L165" t="str">
        <f>L$1&amp;'2_Filter Data'!X163&amp;L$2&amp;'3_with Format'!L$3</f>
        <v>UIT*EA*0*DI]</v>
      </c>
      <c r="M165" t="str">
        <f>M$1&amp;'2_Filter Data'!AB163&amp;M$2&amp;'3_with Format'!M$3</f>
        <v>REF*CO*0]</v>
      </c>
      <c r="N165" t="str">
        <f>N$1&amp;'2_Filter Data'!B163&amp;N$2&amp;'3_with Format'!N$3</f>
        <v>REF*AU*0]</v>
      </c>
      <c r="O165" t="str">
        <f>O$1&amp;'2_Filter Data'!Z163&amp;O$2&amp;'3_with Format'!O$3</f>
        <v>REF*DI*0]</v>
      </c>
      <c r="P165" t="str">
        <f>P$1&amp;'2_Filter Data'!AA163&amp;P$2&amp;'3_with Format'!P$3</f>
        <v>REF*LI*0]</v>
      </c>
      <c r="Q165" t="str">
        <f>Q$1&amp;'2_Filter Data'!AC163&amp;Q$2&amp;'3_with Format'!Q$3</f>
        <v>DTM*003*0]</v>
      </c>
    </row>
    <row r="166" spans="1:17" x14ac:dyDescent="0.25">
      <c r="A166" t="str">
        <f t="shared" si="2"/>
        <v>PTD*SD]</v>
      </c>
      <c r="B166" t="str">
        <f>B$1&amp;'2_Filter Data'!C164&amp;B$2&amp;'2_Filter Data'!D164&amp;'3_with Format'!B$3</f>
        <v>N1*ST*0*92*0]</v>
      </c>
      <c r="C166" t="str">
        <f>C$1&amp;'2_Filter Data'!E164&amp;C$2&amp;'2_Filter Data'!F164&amp;'3_with Format'!C$3</f>
        <v>N3*0*0]</v>
      </c>
      <c r="D166" t="str">
        <f>D$1&amp;'2_Filter Data'!G164&amp;D$2&amp;'2_Filter Data'!H164&amp;'3_with Format'!D$3&amp;'2_Filter Data'!I164&amp;D$3&amp;'2_Filter Data'!J164&amp;D$4</f>
        <v>N4*0*0*0*0]</v>
      </c>
      <c r="E166" t="str">
        <f>E$1&amp;'2_Filter Data'!K164&amp;E$2&amp;'2_Filter Data'!L164&amp;'3_with Format'!E$3</f>
        <v>N1*EC*0*92*0]</v>
      </c>
      <c r="F166" t="str">
        <f>F$1&amp;'2_Filter Data'!M164&amp;F$2&amp;'2_Filter Data'!N164&amp;'3_with Format'!F$3</f>
        <v>N3*0*0]</v>
      </c>
      <c r="G166" t="str">
        <f>G$1&amp;'2_Filter Data'!O164&amp;G$2&amp;'2_Filter Data'!P164&amp;'3_with Format'!G$3&amp;'2_Filter Data'!Q164&amp;G$3&amp;'2_Filter Data'!R164&amp;G$4</f>
        <v>N4*0*0*0*0]</v>
      </c>
      <c r="H166" t="str">
        <f>$H$1&amp;'2_Filter Data'!Y164&amp;$H$2</f>
        <v>QTY*32*0*EA]</v>
      </c>
      <c r="I166" t="str">
        <f>I$1&amp;'2_Filter Data'!T164&amp;I$2&amp;'2_Filter Data'!U164&amp;'3_with Format'!I$3</f>
        <v>LIN*0*VP*0]</v>
      </c>
      <c r="J166" t="str">
        <f>J$1&amp;'2_Filter Data'!V164&amp;J$2&amp;'3_with Format'!J$3</f>
        <v>UIT*EA*0*RS]</v>
      </c>
      <c r="K166" t="str">
        <f>K$1&amp;'2_Filter Data'!W164&amp;K$2&amp;'3_with Format'!K$3</f>
        <v>UIT*EA*0*CA]</v>
      </c>
      <c r="L166" t="str">
        <f>L$1&amp;'2_Filter Data'!X164&amp;L$2&amp;'3_with Format'!L$3</f>
        <v>UIT*EA*0*DI]</v>
      </c>
      <c r="M166" t="str">
        <f>M$1&amp;'2_Filter Data'!AB164&amp;M$2&amp;'3_with Format'!M$3</f>
        <v>REF*CO*0]</v>
      </c>
      <c r="N166" t="str">
        <f>N$1&amp;'2_Filter Data'!B164&amp;N$2&amp;'3_with Format'!N$3</f>
        <v>REF*AU*0]</v>
      </c>
      <c r="O166" t="str">
        <f>O$1&amp;'2_Filter Data'!Z164&amp;O$2&amp;'3_with Format'!O$3</f>
        <v>REF*DI*0]</v>
      </c>
      <c r="P166" t="str">
        <f>P$1&amp;'2_Filter Data'!AA164&amp;P$2&amp;'3_with Format'!P$3</f>
        <v>REF*LI*0]</v>
      </c>
      <c r="Q166" t="str">
        <f>Q$1&amp;'2_Filter Data'!AC164&amp;Q$2&amp;'3_with Format'!Q$3</f>
        <v>DTM*003*0]</v>
      </c>
    </row>
    <row r="167" spans="1:17" x14ac:dyDescent="0.25">
      <c r="A167" t="str">
        <f t="shared" si="2"/>
        <v>PTD*SD]</v>
      </c>
      <c r="B167" t="str">
        <f>B$1&amp;'2_Filter Data'!C165&amp;B$2&amp;'2_Filter Data'!D165&amp;'3_with Format'!B$3</f>
        <v>N1*ST*0*92*0]</v>
      </c>
      <c r="C167" t="str">
        <f>C$1&amp;'2_Filter Data'!E165&amp;C$2&amp;'2_Filter Data'!F165&amp;'3_with Format'!C$3</f>
        <v>N3*0*0]</v>
      </c>
      <c r="D167" t="str">
        <f>D$1&amp;'2_Filter Data'!G165&amp;D$2&amp;'2_Filter Data'!H165&amp;'3_with Format'!D$3&amp;'2_Filter Data'!I165&amp;D$3&amp;'2_Filter Data'!J165&amp;D$4</f>
        <v>N4*0*0*0*0]</v>
      </c>
      <c r="E167" t="str">
        <f>E$1&amp;'2_Filter Data'!K165&amp;E$2&amp;'2_Filter Data'!L165&amp;'3_with Format'!E$3</f>
        <v>N1*EC*0*92*0]</v>
      </c>
      <c r="F167" t="str">
        <f>F$1&amp;'2_Filter Data'!M165&amp;F$2&amp;'2_Filter Data'!N165&amp;'3_with Format'!F$3</f>
        <v>N3*0*0]</v>
      </c>
      <c r="G167" t="str">
        <f>G$1&amp;'2_Filter Data'!O165&amp;G$2&amp;'2_Filter Data'!P165&amp;'3_with Format'!G$3&amp;'2_Filter Data'!Q165&amp;G$3&amp;'2_Filter Data'!R165&amp;G$4</f>
        <v>N4*0*0*0*0]</v>
      </c>
      <c r="H167" t="str">
        <f>$H$1&amp;'2_Filter Data'!Y165&amp;$H$2</f>
        <v>QTY*32*0*EA]</v>
      </c>
      <c r="I167" t="str">
        <f>I$1&amp;'2_Filter Data'!T165&amp;I$2&amp;'2_Filter Data'!U165&amp;'3_with Format'!I$3</f>
        <v>LIN*0*VP*0]</v>
      </c>
      <c r="J167" t="str">
        <f>J$1&amp;'2_Filter Data'!V165&amp;J$2&amp;'3_with Format'!J$3</f>
        <v>UIT*EA*0*RS]</v>
      </c>
      <c r="K167" t="str">
        <f>K$1&amp;'2_Filter Data'!W165&amp;K$2&amp;'3_with Format'!K$3</f>
        <v>UIT*EA*0*CA]</v>
      </c>
      <c r="L167" t="str">
        <f>L$1&amp;'2_Filter Data'!X165&amp;L$2&amp;'3_with Format'!L$3</f>
        <v>UIT*EA*0*DI]</v>
      </c>
      <c r="M167" t="str">
        <f>M$1&amp;'2_Filter Data'!AB165&amp;M$2&amp;'3_with Format'!M$3</f>
        <v>REF*CO*0]</v>
      </c>
      <c r="N167" t="str">
        <f>N$1&amp;'2_Filter Data'!B165&amp;N$2&amp;'3_with Format'!N$3</f>
        <v>REF*AU*0]</v>
      </c>
      <c r="O167" t="str">
        <f>O$1&amp;'2_Filter Data'!Z165&amp;O$2&amp;'3_with Format'!O$3</f>
        <v>REF*DI*0]</v>
      </c>
      <c r="P167" t="str">
        <f>P$1&amp;'2_Filter Data'!AA165&amp;P$2&amp;'3_with Format'!P$3</f>
        <v>REF*LI*0]</v>
      </c>
      <c r="Q167" t="str">
        <f>Q$1&amp;'2_Filter Data'!AC165&amp;Q$2&amp;'3_with Format'!Q$3</f>
        <v>DTM*003*0]</v>
      </c>
    </row>
    <row r="168" spans="1:17" x14ac:dyDescent="0.25">
      <c r="A168" t="str">
        <f t="shared" si="2"/>
        <v>PTD*SD]</v>
      </c>
      <c r="B168" t="str">
        <f>B$1&amp;'2_Filter Data'!C166&amp;B$2&amp;'2_Filter Data'!D166&amp;'3_with Format'!B$3</f>
        <v>N1*ST*0*92*0]</v>
      </c>
      <c r="C168" t="str">
        <f>C$1&amp;'2_Filter Data'!E166&amp;C$2&amp;'2_Filter Data'!F166&amp;'3_with Format'!C$3</f>
        <v>N3*0*0]</v>
      </c>
      <c r="D168" t="str">
        <f>D$1&amp;'2_Filter Data'!G166&amp;D$2&amp;'2_Filter Data'!H166&amp;'3_with Format'!D$3&amp;'2_Filter Data'!I166&amp;D$3&amp;'2_Filter Data'!J166&amp;D$4</f>
        <v>N4*0*0*0*0]</v>
      </c>
      <c r="E168" t="str">
        <f>E$1&amp;'2_Filter Data'!K166&amp;E$2&amp;'2_Filter Data'!L166&amp;'3_with Format'!E$3</f>
        <v>N1*EC*0*92*0]</v>
      </c>
      <c r="F168" t="str">
        <f>F$1&amp;'2_Filter Data'!M166&amp;F$2&amp;'2_Filter Data'!N166&amp;'3_with Format'!F$3</f>
        <v>N3*0*0]</v>
      </c>
      <c r="G168" t="str">
        <f>G$1&amp;'2_Filter Data'!O166&amp;G$2&amp;'2_Filter Data'!P166&amp;'3_with Format'!G$3&amp;'2_Filter Data'!Q166&amp;G$3&amp;'2_Filter Data'!R166&amp;G$4</f>
        <v>N4*0*0*0*0]</v>
      </c>
      <c r="H168" t="str">
        <f>$H$1&amp;'2_Filter Data'!Y166&amp;$H$2</f>
        <v>QTY*32*0*EA]</v>
      </c>
      <c r="I168" t="str">
        <f>I$1&amp;'2_Filter Data'!T166&amp;I$2&amp;'2_Filter Data'!U166&amp;'3_with Format'!I$3</f>
        <v>LIN*0*VP*0]</v>
      </c>
      <c r="J168" t="str">
        <f>J$1&amp;'2_Filter Data'!V166&amp;J$2&amp;'3_with Format'!J$3</f>
        <v>UIT*EA*0*RS]</v>
      </c>
      <c r="K168" t="str">
        <f>K$1&amp;'2_Filter Data'!W166&amp;K$2&amp;'3_with Format'!K$3</f>
        <v>UIT*EA*0*CA]</v>
      </c>
      <c r="L168" t="str">
        <f>L$1&amp;'2_Filter Data'!X166&amp;L$2&amp;'3_with Format'!L$3</f>
        <v>UIT*EA*0*DI]</v>
      </c>
      <c r="M168" t="str">
        <f>M$1&amp;'2_Filter Data'!AB166&amp;M$2&amp;'3_with Format'!M$3</f>
        <v>REF*CO*0]</v>
      </c>
      <c r="N168" t="str">
        <f>N$1&amp;'2_Filter Data'!B166&amp;N$2&amp;'3_with Format'!N$3</f>
        <v>REF*AU*0]</v>
      </c>
      <c r="O168" t="str">
        <f>O$1&amp;'2_Filter Data'!Z166&amp;O$2&amp;'3_with Format'!O$3</f>
        <v>REF*DI*0]</v>
      </c>
      <c r="P168" t="str">
        <f>P$1&amp;'2_Filter Data'!AA166&amp;P$2&amp;'3_with Format'!P$3</f>
        <v>REF*LI*0]</v>
      </c>
      <c r="Q168" t="str">
        <f>Q$1&amp;'2_Filter Data'!AC166&amp;Q$2&amp;'3_with Format'!Q$3</f>
        <v>DTM*003*0]</v>
      </c>
    </row>
    <row r="169" spans="1:17" x14ac:dyDescent="0.25">
      <c r="A169" t="str">
        <f t="shared" si="2"/>
        <v>PTD*SD]</v>
      </c>
      <c r="B169" t="str">
        <f>B$1&amp;'2_Filter Data'!C167&amp;B$2&amp;'2_Filter Data'!D167&amp;'3_with Format'!B$3</f>
        <v>N1*ST*0*92*0]</v>
      </c>
      <c r="C169" t="str">
        <f>C$1&amp;'2_Filter Data'!E167&amp;C$2&amp;'2_Filter Data'!F167&amp;'3_with Format'!C$3</f>
        <v>N3*0*0]</v>
      </c>
      <c r="D169" t="str">
        <f>D$1&amp;'2_Filter Data'!G167&amp;D$2&amp;'2_Filter Data'!H167&amp;'3_with Format'!D$3&amp;'2_Filter Data'!I167&amp;D$3&amp;'2_Filter Data'!J167&amp;D$4</f>
        <v>N4*0*0*0*0]</v>
      </c>
      <c r="E169" t="str">
        <f>E$1&amp;'2_Filter Data'!K167&amp;E$2&amp;'2_Filter Data'!L167&amp;'3_with Format'!E$3</f>
        <v>N1*EC*0*92*0]</v>
      </c>
      <c r="F169" t="str">
        <f>F$1&amp;'2_Filter Data'!M167&amp;F$2&amp;'2_Filter Data'!N167&amp;'3_with Format'!F$3</f>
        <v>N3*0*0]</v>
      </c>
      <c r="G169" t="str">
        <f>G$1&amp;'2_Filter Data'!O167&amp;G$2&amp;'2_Filter Data'!P167&amp;'3_with Format'!G$3&amp;'2_Filter Data'!Q167&amp;G$3&amp;'2_Filter Data'!R167&amp;G$4</f>
        <v>N4*0*0*0*0]</v>
      </c>
      <c r="H169" t="str">
        <f>$H$1&amp;'2_Filter Data'!Y167&amp;$H$2</f>
        <v>QTY*32*0*EA]</v>
      </c>
      <c r="I169" t="str">
        <f>I$1&amp;'2_Filter Data'!T167&amp;I$2&amp;'2_Filter Data'!U167&amp;'3_with Format'!I$3</f>
        <v>LIN*0*VP*0]</v>
      </c>
      <c r="J169" t="str">
        <f>J$1&amp;'2_Filter Data'!V167&amp;J$2&amp;'3_with Format'!J$3</f>
        <v>UIT*EA*0*RS]</v>
      </c>
      <c r="K169" t="str">
        <f>K$1&amp;'2_Filter Data'!W167&amp;K$2&amp;'3_with Format'!K$3</f>
        <v>UIT*EA*0*CA]</v>
      </c>
      <c r="L169" t="str">
        <f>L$1&amp;'2_Filter Data'!X167&amp;L$2&amp;'3_with Format'!L$3</f>
        <v>UIT*EA*0*DI]</v>
      </c>
      <c r="M169" t="str">
        <f>M$1&amp;'2_Filter Data'!AB167&amp;M$2&amp;'3_with Format'!M$3</f>
        <v>REF*CO*0]</v>
      </c>
      <c r="N169" t="str">
        <f>N$1&amp;'2_Filter Data'!B167&amp;N$2&amp;'3_with Format'!N$3</f>
        <v>REF*AU*0]</v>
      </c>
      <c r="O169" t="str">
        <f>O$1&amp;'2_Filter Data'!Z167&amp;O$2&amp;'3_with Format'!O$3</f>
        <v>REF*DI*0]</v>
      </c>
      <c r="P169" t="str">
        <f>P$1&amp;'2_Filter Data'!AA167&amp;P$2&amp;'3_with Format'!P$3</f>
        <v>REF*LI*0]</v>
      </c>
      <c r="Q169" t="str">
        <f>Q$1&amp;'2_Filter Data'!AC167&amp;Q$2&amp;'3_with Format'!Q$3</f>
        <v>DTM*003*0]</v>
      </c>
    </row>
    <row r="170" spans="1:17" x14ac:dyDescent="0.25">
      <c r="A170" t="str">
        <f t="shared" si="2"/>
        <v>PTD*SD]</v>
      </c>
      <c r="B170" t="str">
        <f>B$1&amp;'2_Filter Data'!C168&amp;B$2&amp;'2_Filter Data'!D168&amp;'3_with Format'!B$3</f>
        <v>N1*ST*0*92*0]</v>
      </c>
      <c r="C170" t="str">
        <f>C$1&amp;'2_Filter Data'!E168&amp;C$2&amp;'2_Filter Data'!F168&amp;'3_with Format'!C$3</f>
        <v>N3*0*0]</v>
      </c>
      <c r="D170" t="str">
        <f>D$1&amp;'2_Filter Data'!G168&amp;D$2&amp;'2_Filter Data'!H168&amp;'3_with Format'!D$3&amp;'2_Filter Data'!I168&amp;D$3&amp;'2_Filter Data'!J168&amp;D$4</f>
        <v>N4*0*0*0*0]</v>
      </c>
      <c r="E170" t="str">
        <f>E$1&amp;'2_Filter Data'!K168&amp;E$2&amp;'2_Filter Data'!L168&amp;'3_with Format'!E$3</f>
        <v>N1*EC*0*92*0]</v>
      </c>
      <c r="F170" t="str">
        <f>F$1&amp;'2_Filter Data'!M168&amp;F$2&amp;'2_Filter Data'!N168&amp;'3_with Format'!F$3</f>
        <v>N3*0*0]</v>
      </c>
      <c r="G170" t="str">
        <f>G$1&amp;'2_Filter Data'!O168&amp;G$2&amp;'2_Filter Data'!P168&amp;'3_with Format'!G$3&amp;'2_Filter Data'!Q168&amp;G$3&amp;'2_Filter Data'!R168&amp;G$4</f>
        <v>N4*0*0*0*0]</v>
      </c>
      <c r="H170" t="str">
        <f>$H$1&amp;'2_Filter Data'!Y168&amp;$H$2</f>
        <v>QTY*32*0*EA]</v>
      </c>
      <c r="I170" t="str">
        <f>I$1&amp;'2_Filter Data'!T168&amp;I$2&amp;'2_Filter Data'!U168&amp;'3_with Format'!I$3</f>
        <v>LIN*0*VP*0]</v>
      </c>
      <c r="J170" t="str">
        <f>J$1&amp;'2_Filter Data'!V168&amp;J$2&amp;'3_with Format'!J$3</f>
        <v>UIT*EA*0*RS]</v>
      </c>
      <c r="K170" t="str">
        <f>K$1&amp;'2_Filter Data'!W168&amp;K$2&amp;'3_with Format'!K$3</f>
        <v>UIT*EA*0*CA]</v>
      </c>
      <c r="L170" t="str">
        <f>L$1&amp;'2_Filter Data'!X168&amp;L$2&amp;'3_with Format'!L$3</f>
        <v>UIT*EA*0*DI]</v>
      </c>
      <c r="M170" t="str">
        <f>M$1&amp;'2_Filter Data'!AB168&amp;M$2&amp;'3_with Format'!M$3</f>
        <v>REF*CO*0]</v>
      </c>
      <c r="N170" t="str">
        <f>N$1&amp;'2_Filter Data'!B168&amp;N$2&amp;'3_with Format'!N$3</f>
        <v>REF*AU*0]</v>
      </c>
      <c r="O170" t="str">
        <f>O$1&amp;'2_Filter Data'!Z168&amp;O$2&amp;'3_with Format'!O$3</f>
        <v>REF*DI*0]</v>
      </c>
      <c r="P170" t="str">
        <f>P$1&amp;'2_Filter Data'!AA168&amp;P$2&amp;'3_with Format'!P$3</f>
        <v>REF*LI*0]</v>
      </c>
      <c r="Q170" t="str">
        <f>Q$1&amp;'2_Filter Data'!AC168&amp;Q$2&amp;'3_with Format'!Q$3</f>
        <v>DTM*003*0]</v>
      </c>
    </row>
    <row r="171" spans="1:17" x14ac:dyDescent="0.25">
      <c r="A171" t="str">
        <f t="shared" si="2"/>
        <v>PTD*SD]</v>
      </c>
      <c r="B171" t="str">
        <f>B$1&amp;'2_Filter Data'!C169&amp;B$2&amp;'2_Filter Data'!D169&amp;'3_with Format'!B$3</f>
        <v>N1*ST*0*92*0]</v>
      </c>
      <c r="C171" t="str">
        <f>C$1&amp;'2_Filter Data'!E169&amp;C$2&amp;'2_Filter Data'!F169&amp;'3_with Format'!C$3</f>
        <v>N3*0*0]</v>
      </c>
      <c r="D171" t="str">
        <f>D$1&amp;'2_Filter Data'!G169&amp;D$2&amp;'2_Filter Data'!H169&amp;'3_with Format'!D$3&amp;'2_Filter Data'!I169&amp;D$3&amp;'2_Filter Data'!J169&amp;D$4</f>
        <v>N4*0*0*0*0]</v>
      </c>
      <c r="E171" t="str">
        <f>E$1&amp;'2_Filter Data'!K169&amp;E$2&amp;'2_Filter Data'!L169&amp;'3_with Format'!E$3</f>
        <v>N1*EC*0*92*0]</v>
      </c>
      <c r="F171" t="str">
        <f>F$1&amp;'2_Filter Data'!M169&amp;F$2&amp;'2_Filter Data'!N169&amp;'3_with Format'!F$3</f>
        <v>N3*0*0]</v>
      </c>
      <c r="G171" t="str">
        <f>G$1&amp;'2_Filter Data'!O169&amp;G$2&amp;'2_Filter Data'!P169&amp;'3_with Format'!G$3&amp;'2_Filter Data'!Q169&amp;G$3&amp;'2_Filter Data'!R169&amp;G$4</f>
        <v>N4*0*0*0*0]</v>
      </c>
      <c r="H171" t="str">
        <f>$H$1&amp;'2_Filter Data'!Y169&amp;$H$2</f>
        <v>QTY*32*0*EA]</v>
      </c>
      <c r="I171" t="str">
        <f>I$1&amp;'2_Filter Data'!T169&amp;I$2&amp;'2_Filter Data'!U169&amp;'3_with Format'!I$3</f>
        <v>LIN*0*VP*0]</v>
      </c>
      <c r="J171" t="str">
        <f>J$1&amp;'2_Filter Data'!V169&amp;J$2&amp;'3_with Format'!J$3</f>
        <v>UIT*EA*0*RS]</v>
      </c>
      <c r="K171" t="str">
        <f>K$1&amp;'2_Filter Data'!W169&amp;K$2&amp;'3_with Format'!K$3</f>
        <v>UIT*EA*0*CA]</v>
      </c>
      <c r="L171" t="str">
        <f>L$1&amp;'2_Filter Data'!X169&amp;L$2&amp;'3_with Format'!L$3</f>
        <v>UIT*EA*0*DI]</v>
      </c>
      <c r="M171" t="str">
        <f>M$1&amp;'2_Filter Data'!AB169&amp;M$2&amp;'3_with Format'!M$3</f>
        <v>REF*CO*0]</v>
      </c>
      <c r="N171" t="str">
        <f>N$1&amp;'2_Filter Data'!B169&amp;N$2&amp;'3_with Format'!N$3</f>
        <v>REF*AU*0]</v>
      </c>
      <c r="O171" t="str">
        <f>O$1&amp;'2_Filter Data'!Z169&amp;O$2&amp;'3_with Format'!O$3</f>
        <v>REF*DI*0]</v>
      </c>
      <c r="P171" t="str">
        <f>P$1&amp;'2_Filter Data'!AA169&amp;P$2&amp;'3_with Format'!P$3</f>
        <v>REF*LI*0]</v>
      </c>
      <c r="Q171" t="str">
        <f>Q$1&amp;'2_Filter Data'!AC169&amp;Q$2&amp;'3_with Format'!Q$3</f>
        <v>DTM*003*0]</v>
      </c>
    </row>
    <row r="172" spans="1:17" x14ac:dyDescent="0.25">
      <c r="A172" t="str">
        <f t="shared" si="2"/>
        <v>PTD*SD]</v>
      </c>
      <c r="B172" t="str">
        <f>B$1&amp;'2_Filter Data'!C170&amp;B$2&amp;'2_Filter Data'!D170&amp;'3_with Format'!B$3</f>
        <v>N1*ST*0*92*0]</v>
      </c>
      <c r="C172" t="str">
        <f>C$1&amp;'2_Filter Data'!E170&amp;C$2&amp;'2_Filter Data'!F170&amp;'3_with Format'!C$3</f>
        <v>N3*0*0]</v>
      </c>
      <c r="D172" t="str">
        <f>D$1&amp;'2_Filter Data'!G170&amp;D$2&amp;'2_Filter Data'!H170&amp;'3_with Format'!D$3&amp;'2_Filter Data'!I170&amp;D$3&amp;'2_Filter Data'!J170&amp;D$4</f>
        <v>N4*0*0*0*0]</v>
      </c>
      <c r="E172" t="str">
        <f>E$1&amp;'2_Filter Data'!K170&amp;E$2&amp;'2_Filter Data'!L170&amp;'3_with Format'!E$3</f>
        <v>N1*EC*0*92*0]</v>
      </c>
      <c r="F172" t="str">
        <f>F$1&amp;'2_Filter Data'!M170&amp;F$2&amp;'2_Filter Data'!N170&amp;'3_with Format'!F$3</f>
        <v>N3*0*0]</v>
      </c>
      <c r="G172" t="str">
        <f>G$1&amp;'2_Filter Data'!O170&amp;G$2&amp;'2_Filter Data'!P170&amp;'3_with Format'!G$3&amp;'2_Filter Data'!Q170&amp;G$3&amp;'2_Filter Data'!R170&amp;G$4</f>
        <v>N4*0*0*0*0]</v>
      </c>
      <c r="H172" t="str">
        <f>$H$1&amp;'2_Filter Data'!Y170&amp;$H$2</f>
        <v>QTY*32*0*EA]</v>
      </c>
      <c r="I172" t="str">
        <f>I$1&amp;'2_Filter Data'!T170&amp;I$2&amp;'2_Filter Data'!U170&amp;'3_with Format'!I$3</f>
        <v>LIN*0*VP*0]</v>
      </c>
      <c r="J172" t="str">
        <f>J$1&amp;'2_Filter Data'!V170&amp;J$2&amp;'3_with Format'!J$3</f>
        <v>UIT*EA*0*RS]</v>
      </c>
      <c r="K172" t="str">
        <f>K$1&amp;'2_Filter Data'!W170&amp;K$2&amp;'3_with Format'!K$3</f>
        <v>UIT*EA*0*CA]</v>
      </c>
      <c r="L172" t="str">
        <f>L$1&amp;'2_Filter Data'!X170&amp;L$2&amp;'3_with Format'!L$3</f>
        <v>UIT*EA*0*DI]</v>
      </c>
      <c r="M172" t="str">
        <f>M$1&amp;'2_Filter Data'!AB170&amp;M$2&amp;'3_with Format'!M$3</f>
        <v>REF*CO*0]</v>
      </c>
      <c r="N172" t="str">
        <f>N$1&amp;'2_Filter Data'!B170&amp;N$2&amp;'3_with Format'!N$3</f>
        <v>REF*AU*0]</v>
      </c>
      <c r="O172" t="str">
        <f>O$1&amp;'2_Filter Data'!Z170&amp;O$2&amp;'3_with Format'!O$3</f>
        <v>REF*DI*0]</v>
      </c>
      <c r="P172" t="str">
        <f>P$1&amp;'2_Filter Data'!AA170&amp;P$2&amp;'3_with Format'!P$3</f>
        <v>REF*LI*0]</v>
      </c>
      <c r="Q172" t="str">
        <f>Q$1&amp;'2_Filter Data'!AC170&amp;Q$2&amp;'3_with Format'!Q$3</f>
        <v>DTM*003*0]</v>
      </c>
    </row>
    <row r="173" spans="1:17" x14ac:dyDescent="0.25">
      <c r="A173" t="str">
        <f t="shared" si="2"/>
        <v>PTD*SD]</v>
      </c>
      <c r="B173" t="str">
        <f>B$1&amp;'2_Filter Data'!C171&amp;B$2&amp;'2_Filter Data'!D171&amp;'3_with Format'!B$3</f>
        <v>N1*ST*0*92*0]</v>
      </c>
      <c r="C173" t="str">
        <f>C$1&amp;'2_Filter Data'!E171&amp;C$2&amp;'2_Filter Data'!F171&amp;'3_with Format'!C$3</f>
        <v>N3*0*0]</v>
      </c>
      <c r="D173" t="str">
        <f>D$1&amp;'2_Filter Data'!G171&amp;D$2&amp;'2_Filter Data'!H171&amp;'3_with Format'!D$3&amp;'2_Filter Data'!I171&amp;D$3&amp;'2_Filter Data'!J171&amp;D$4</f>
        <v>N4*0*0*0*0]</v>
      </c>
      <c r="E173" t="str">
        <f>E$1&amp;'2_Filter Data'!K171&amp;E$2&amp;'2_Filter Data'!L171&amp;'3_with Format'!E$3</f>
        <v>N1*EC*0*92*0]</v>
      </c>
      <c r="F173" t="str">
        <f>F$1&amp;'2_Filter Data'!M171&amp;F$2&amp;'2_Filter Data'!N171&amp;'3_with Format'!F$3</f>
        <v>N3*0*0]</v>
      </c>
      <c r="G173" t="str">
        <f>G$1&amp;'2_Filter Data'!O171&amp;G$2&amp;'2_Filter Data'!P171&amp;'3_with Format'!G$3&amp;'2_Filter Data'!Q171&amp;G$3&amp;'2_Filter Data'!R171&amp;G$4</f>
        <v>N4*0*0*0*0]</v>
      </c>
      <c r="H173" t="str">
        <f>$H$1&amp;'2_Filter Data'!Y171&amp;$H$2</f>
        <v>QTY*32*0*EA]</v>
      </c>
      <c r="I173" t="str">
        <f>I$1&amp;'2_Filter Data'!T171&amp;I$2&amp;'2_Filter Data'!U171&amp;'3_with Format'!I$3</f>
        <v>LIN*0*VP*0]</v>
      </c>
      <c r="J173" t="str">
        <f>J$1&amp;'2_Filter Data'!V171&amp;J$2&amp;'3_with Format'!J$3</f>
        <v>UIT*EA*0*RS]</v>
      </c>
      <c r="K173" t="str">
        <f>K$1&amp;'2_Filter Data'!W171&amp;K$2&amp;'3_with Format'!K$3</f>
        <v>UIT*EA*0*CA]</v>
      </c>
      <c r="L173" t="str">
        <f>L$1&amp;'2_Filter Data'!X171&amp;L$2&amp;'3_with Format'!L$3</f>
        <v>UIT*EA*0*DI]</v>
      </c>
      <c r="M173" t="str">
        <f>M$1&amp;'2_Filter Data'!AB171&amp;M$2&amp;'3_with Format'!M$3</f>
        <v>REF*CO*0]</v>
      </c>
      <c r="N173" t="str">
        <f>N$1&amp;'2_Filter Data'!B171&amp;N$2&amp;'3_with Format'!N$3</f>
        <v>REF*AU*0]</v>
      </c>
      <c r="O173" t="str">
        <f>O$1&amp;'2_Filter Data'!Z171&amp;O$2&amp;'3_with Format'!O$3</f>
        <v>REF*DI*0]</v>
      </c>
      <c r="P173" t="str">
        <f>P$1&amp;'2_Filter Data'!AA171&amp;P$2&amp;'3_with Format'!P$3</f>
        <v>REF*LI*0]</v>
      </c>
      <c r="Q173" t="str">
        <f>Q$1&amp;'2_Filter Data'!AC171&amp;Q$2&amp;'3_with Format'!Q$3</f>
        <v>DTM*003*0]</v>
      </c>
    </row>
    <row r="174" spans="1:17" x14ac:dyDescent="0.25">
      <c r="A174" t="str">
        <f t="shared" si="2"/>
        <v>PTD*SD]</v>
      </c>
      <c r="B174" t="str">
        <f>B$1&amp;'2_Filter Data'!C172&amp;B$2&amp;'2_Filter Data'!D172&amp;'3_with Format'!B$3</f>
        <v>N1*ST*0*92*0]</v>
      </c>
      <c r="C174" t="str">
        <f>C$1&amp;'2_Filter Data'!E172&amp;C$2&amp;'2_Filter Data'!F172&amp;'3_with Format'!C$3</f>
        <v>N3*0*0]</v>
      </c>
      <c r="D174" t="str">
        <f>D$1&amp;'2_Filter Data'!G172&amp;D$2&amp;'2_Filter Data'!H172&amp;'3_with Format'!D$3&amp;'2_Filter Data'!I172&amp;D$3&amp;'2_Filter Data'!J172&amp;D$4</f>
        <v>N4*0*0*0*0]</v>
      </c>
      <c r="E174" t="str">
        <f>E$1&amp;'2_Filter Data'!K172&amp;E$2&amp;'2_Filter Data'!L172&amp;'3_with Format'!E$3</f>
        <v>N1*EC*0*92*0]</v>
      </c>
      <c r="F174" t="str">
        <f>F$1&amp;'2_Filter Data'!M172&amp;F$2&amp;'2_Filter Data'!N172&amp;'3_with Format'!F$3</f>
        <v>N3*0*0]</v>
      </c>
      <c r="G174" t="str">
        <f>G$1&amp;'2_Filter Data'!O172&amp;G$2&amp;'2_Filter Data'!P172&amp;'3_with Format'!G$3&amp;'2_Filter Data'!Q172&amp;G$3&amp;'2_Filter Data'!R172&amp;G$4</f>
        <v>N4*0*0*0*0]</v>
      </c>
      <c r="H174" t="str">
        <f>$H$1&amp;'2_Filter Data'!Y172&amp;$H$2</f>
        <v>QTY*32*0*EA]</v>
      </c>
      <c r="I174" t="str">
        <f>I$1&amp;'2_Filter Data'!T172&amp;I$2&amp;'2_Filter Data'!U172&amp;'3_with Format'!I$3</f>
        <v>LIN*0*VP*0]</v>
      </c>
      <c r="J174" t="str">
        <f>J$1&amp;'2_Filter Data'!V172&amp;J$2&amp;'3_with Format'!J$3</f>
        <v>UIT*EA*0*RS]</v>
      </c>
      <c r="K174" t="str">
        <f>K$1&amp;'2_Filter Data'!W172&amp;K$2&amp;'3_with Format'!K$3</f>
        <v>UIT*EA*0*CA]</v>
      </c>
      <c r="L174" t="str">
        <f>L$1&amp;'2_Filter Data'!X172&amp;L$2&amp;'3_with Format'!L$3</f>
        <v>UIT*EA*0*DI]</v>
      </c>
      <c r="M174" t="str">
        <f>M$1&amp;'2_Filter Data'!AB172&amp;M$2&amp;'3_with Format'!M$3</f>
        <v>REF*CO*0]</v>
      </c>
      <c r="N174" t="str">
        <f>N$1&amp;'2_Filter Data'!B172&amp;N$2&amp;'3_with Format'!N$3</f>
        <v>REF*AU*0]</v>
      </c>
      <c r="O174" t="str">
        <f>O$1&amp;'2_Filter Data'!Z172&amp;O$2&amp;'3_with Format'!O$3</f>
        <v>REF*DI*0]</v>
      </c>
      <c r="P174" t="str">
        <f>P$1&amp;'2_Filter Data'!AA172&amp;P$2&amp;'3_with Format'!P$3</f>
        <v>REF*LI*0]</v>
      </c>
      <c r="Q174" t="str">
        <f>Q$1&amp;'2_Filter Data'!AC172&amp;Q$2&amp;'3_with Format'!Q$3</f>
        <v>DTM*003*0]</v>
      </c>
    </row>
    <row r="175" spans="1:17" x14ac:dyDescent="0.25">
      <c r="A175" t="str">
        <f t="shared" si="2"/>
        <v>PTD*SD]</v>
      </c>
      <c r="B175" t="str">
        <f>B$1&amp;'2_Filter Data'!C173&amp;B$2&amp;'2_Filter Data'!D173&amp;'3_with Format'!B$3</f>
        <v>N1*ST*0*92*0]</v>
      </c>
      <c r="C175" t="str">
        <f>C$1&amp;'2_Filter Data'!E173&amp;C$2&amp;'2_Filter Data'!F173&amp;'3_with Format'!C$3</f>
        <v>N3*0*0]</v>
      </c>
      <c r="D175" t="str">
        <f>D$1&amp;'2_Filter Data'!G173&amp;D$2&amp;'2_Filter Data'!H173&amp;'3_with Format'!D$3&amp;'2_Filter Data'!I173&amp;D$3&amp;'2_Filter Data'!J173&amp;D$4</f>
        <v>N4*0*0*0*0]</v>
      </c>
      <c r="E175" t="str">
        <f>E$1&amp;'2_Filter Data'!K173&amp;E$2&amp;'2_Filter Data'!L173&amp;'3_with Format'!E$3</f>
        <v>N1*EC*0*92*0]</v>
      </c>
      <c r="F175" t="str">
        <f>F$1&amp;'2_Filter Data'!M173&amp;F$2&amp;'2_Filter Data'!N173&amp;'3_with Format'!F$3</f>
        <v>N3*0*0]</v>
      </c>
      <c r="G175" t="str">
        <f>G$1&amp;'2_Filter Data'!O173&amp;G$2&amp;'2_Filter Data'!P173&amp;'3_with Format'!G$3&amp;'2_Filter Data'!Q173&amp;G$3&amp;'2_Filter Data'!R173&amp;G$4</f>
        <v>N4*0*0*0*0]</v>
      </c>
      <c r="H175" t="str">
        <f>$H$1&amp;'2_Filter Data'!Y173&amp;$H$2</f>
        <v>QTY*32*0*EA]</v>
      </c>
      <c r="I175" t="str">
        <f>I$1&amp;'2_Filter Data'!T173&amp;I$2&amp;'2_Filter Data'!U173&amp;'3_with Format'!I$3</f>
        <v>LIN*0*VP*0]</v>
      </c>
      <c r="J175" t="str">
        <f>J$1&amp;'2_Filter Data'!V173&amp;J$2&amp;'3_with Format'!J$3</f>
        <v>UIT*EA*0*RS]</v>
      </c>
      <c r="K175" t="str">
        <f>K$1&amp;'2_Filter Data'!W173&amp;K$2&amp;'3_with Format'!K$3</f>
        <v>UIT*EA*0*CA]</v>
      </c>
      <c r="L175" t="str">
        <f>L$1&amp;'2_Filter Data'!X173&amp;L$2&amp;'3_with Format'!L$3</f>
        <v>UIT*EA*0*DI]</v>
      </c>
      <c r="M175" t="str">
        <f>M$1&amp;'2_Filter Data'!AB173&amp;M$2&amp;'3_with Format'!M$3</f>
        <v>REF*CO*0]</v>
      </c>
      <c r="N175" t="str">
        <f>N$1&amp;'2_Filter Data'!B173&amp;N$2&amp;'3_with Format'!N$3</f>
        <v>REF*AU*0]</v>
      </c>
      <c r="O175" t="str">
        <f>O$1&amp;'2_Filter Data'!Z173&amp;O$2&amp;'3_with Format'!O$3</f>
        <v>REF*DI*0]</v>
      </c>
      <c r="P175" t="str">
        <f>P$1&amp;'2_Filter Data'!AA173&amp;P$2&amp;'3_with Format'!P$3</f>
        <v>REF*LI*0]</v>
      </c>
      <c r="Q175" t="str">
        <f>Q$1&amp;'2_Filter Data'!AC173&amp;Q$2&amp;'3_with Format'!Q$3</f>
        <v>DTM*003*0]</v>
      </c>
    </row>
    <row r="176" spans="1:17" x14ac:dyDescent="0.25">
      <c r="A176" t="str">
        <f t="shared" si="2"/>
        <v>PTD*SD]</v>
      </c>
      <c r="B176" t="str">
        <f>B$1&amp;'2_Filter Data'!C174&amp;B$2&amp;'2_Filter Data'!D174&amp;'3_with Format'!B$3</f>
        <v>N1*ST*0*92*0]</v>
      </c>
      <c r="C176" t="str">
        <f>C$1&amp;'2_Filter Data'!E174&amp;C$2&amp;'2_Filter Data'!F174&amp;'3_with Format'!C$3</f>
        <v>N3*0*0]</v>
      </c>
      <c r="D176" t="str">
        <f>D$1&amp;'2_Filter Data'!G174&amp;D$2&amp;'2_Filter Data'!H174&amp;'3_with Format'!D$3&amp;'2_Filter Data'!I174&amp;D$3&amp;'2_Filter Data'!J174&amp;D$4</f>
        <v>N4*0*0*0*0]</v>
      </c>
      <c r="E176" t="str">
        <f>E$1&amp;'2_Filter Data'!K174&amp;E$2&amp;'2_Filter Data'!L174&amp;'3_with Format'!E$3</f>
        <v>N1*EC*0*92*0]</v>
      </c>
      <c r="F176" t="str">
        <f>F$1&amp;'2_Filter Data'!M174&amp;F$2&amp;'2_Filter Data'!N174&amp;'3_with Format'!F$3</f>
        <v>N3*0*0]</v>
      </c>
      <c r="G176" t="str">
        <f>G$1&amp;'2_Filter Data'!O174&amp;G$2&amp;'2_Filter Data'!P174&amp;'3_with Format'!G$3&amp;'2_Filter Data'!Q174&amp;G$3&amp;'2_Filter Data'!R174&amp;G$4</f>
        <v>N4*0*0*0*0]</v>
      </c>
      <c r="H176" t="str">
        <f>$H$1&amp;'2_Filter Data'!Y174&amp;$H$2</f>
        <v>QTY*32*0*EA]</v>
      </c>
      <c r="I176" t="str">
        <f>I$1&amp;'2_Filter Data'!T174&amp;I$2&amp;'2_Filter Data'!U174&amp;'3_with Format'!I$3</f>
        <v>LIN*0*VP*0]</v>
      </c>
      <c r="J176" t="str">
        <f>J$1&amp;'2_Filter Data'!V174&amp;J$2&amp;'3_with Format'!J$3</f>
        <v>UIT*EA*0*RS]</v>
      </c>
      <c r="K176" t="str">
        <f>K$1&amp;'2_Filter Data'!W174&amp;K$2&amp;'3_with Format'!K$3</f>
        <v>UIT*EA*0*CA]</v>
      </c>
      <c r="L176" t="str">
        <f>L$1&amp;'2_Filter Data'!X174&amp;L$2&amp;'3_with Format'!L$3</f>
        <v>UIT*EA*0*DI]</v>
      </c>
      <c r="M176" t="str">
        <f>M$1&amp;'2_Filter Data'!AB174&amp;M$2&amp;'3_with Format'!M$3</f>
        <v>REF*CO*0]</v>
      </c>
      <c r="N176" t="str">
        <f>N$1&amp;'2_Filter Data'!B174&amp;N$2&amp;'3_with Format'!N$3</f>
        <v>REF*AU*0]</v>
      </c>
      <c r="O176" t="str">
        <f>O$1&amp;'2_Filter Data'!Z174&amp;O$2&amp;'3_with Format'!O$3</f>
        <v>REF*DI*0]</v>
      </c>
      <c r="P176" t="str">
        <f>P$1&amp;'2_Filter Data'!AA174&amp;P$2&amp;'3_with Format'!P$3</f>
        <v>REF*LI*0]</v>
      </c>
      <c r="Q176" t="str">
        <f>Q$1&amp;'2_Filter Data'!AC174&amp;Q$2&amp;'3_with Format'!Q$3</f>
        <v>DTM*003*0]</v>
      </c>
    </row>
    <row r="177" spans="1:17" x14ac:dyDescent="0.25">
      <c r="A177" t="str">
        <f t="shared" si="2"/>
        <v>PTD*SD]</v>
      </c>
      <c r="B177" t="str">
        <f>B$1&amp;'2_Filter Data'!C175&amp;B$2&amp;'2_Filter Data'!D175&amp;'3_with Format'!B$3</f>
        <v>N1*ST*0*92*0]</v>
      </c>
      <c r="C177" t="str">
        <f>C$1&amp;'2_Filter Data'!E175&amp;C$2&amp;'2_Filter Data'!F175&amp;'3_with Format'!C$3</f>
        <v>N3*0*0]</v>
      </c>
      <c r="D177" t="str">
        <f>D$1&amp;'2_Filter Data'!G175&amp;D$2&amp;'2_Filter Data'!H175&amp;'3_with Format'!D$3&amp;'2_Filter Data'!I175&amp;D$3&amp;'2_Filter Data'!J175&amp;D$4</f>
        <v>N4*0*0*0*0]</v>
      </c>
      <c r="E177" t="str">
        <f>E$1&amp;'2_Filter Data'!K175&amp;E$2&amp;'2_Filter Data'!L175&amp;'3_with Format'!E$3</f>
        <v>N1*EC*0*92*0]</v>
      </c>
      <c r="F177" t="str">
        <f>F$1&amp;'2_Filter Data'!M175&amp;F$2&amp;'2_Filter Data'!N175&amp;'3_with Format'!F$3</f>
        <v>N3*0*0]</v>
      </c>
      <c r="G177" t="str">
        <f>G$1&amp;'2_Filter Data'!O175&amp;G$2&amp;'2_Filter Data'!P175&amp;'3_with Format'!G$3&amp;'2_Filter Data'!Q175&amp;G$3&amp;'2_Filter Data'!R175&amp;G$4</f>
        <v>N4*0*0*0*0]</v>
      </c>
      <c r="H177" t="str">
        <f>$H$1&amp;'2_Filter Data'!Y175&amp;$H$2</f>
        <v>QTY*32*0*EA]</v>
      </c>
      <c r="I177" t="str">
        <f>I$1&amp;'2_Filter Data'!T175&amp;I$2&amp;'2_Filter Data'!U175&amp;'3_with Format'!I$3</f>
        <v>LIN*0*VP*0]</v>
      </c>
      <c r="J177" t="str">
        <f>J$1&amp;'2_Filter Data'!V175&amp;J$2&amp;'3_with Format'!J$3</f>
        <v>UIT*EA*0*RS]</v>
      </c>
      <c r="K177" t="str">
        <f>K$1&amp;'2_Filter Data'!W175&amp;K$2&amp;'3_with Format'!K$3</f>
        <v>UIT*EA*0*CA]</v>
      </c>
      <c r="L177" t="str">
        <f>L$1&amp;'2_Filter Data'!X175&amp;L$2&amp;'3_with Format'!L$3</f>
        <v>UIT*EA*0*DI]</v>
      </c>
      <c r="M177" t="str">
        <f>M$1&amp;'2_Filter Data'!AB175&amp;M$2&amp;'3_with Format'!M$3</f>
        <v>REF*CO*0]</v>
      </c>
      <c r="N177" t="str">
        <f>N$1&amp;'2_Filter Data'!B175&amp;N$2&amp;'3_with Format'!N$3</f>
        <v>REF*AU*0]</v>
      </c>
      <c r="O177" t="str">
        <f>O$1&amp;'2_Filter Data'!Z175&amp;O$2&amp;'3_with Format'!O$3</f>
        <v>REF*DI*0]</v>
      </c>
      <c r="P177" t="str">
        <f>P$1&amp;'2_Filter Data'!AA175&amp;P$2&amp;'3_with Format'!P$3</f>
        <v>REF*LI*0]</v>
      </c>
      <c r="Q177" t="str">
        <f>Q$1&amp;'2_Filter Data'!AC175&amp;Q$2&amp;'3_with Format'!Q$3</f>
        <v>DTM*003*0]</v>
      </c>
    </row>
    <row r="178" spans="1:17" x14ac:dyDescent="0.25">
      <c r="A178" t="str">
        <f t="shared" si="2"/>
        <v>PTD*SD]</v>
      </c>
      <c r="B178" t="str">
        <f>B$1&amp;'2_Filter Data'!C176&amp;B$2&amp;'2_Filter Data'!D176&amp;'3_with Format'!B$3</f>
        <v>N1*ST*0*92*0]</v>
      </c>
      <c r="C178" t="str">
        <f>C$1&amp;'2_Filter Data'!E176&amp;C$2&amp;'2_Filter Data'!F176&amp;'3_with Format'!C$3</f>
        <v>N3*0*0]</v>
      </c>
      <c r="D178" t="str">
        <f>D$1&amp;'2_Filter Data'!G176&amp;D$2&amp;'2_Filter Data'!H176&amp;'3_with Format'!D$3&amp;'2_Filter Data'!I176&amp;D$3&amp;'2_Filter Data'!J176&amp;D$4</f>
        <v>N4*0*0*0*0]</v>
      </c>
      <c r="E178" t="str">
        <f>E$1&amp;'2_Filter Data'!K176&amp;E$2&amp;'2_Filter Data'!L176&amp;'3_with Format'!E$3</f>
        <v>N1*EC*0*92*0]</v>
      </c>
      <c r="F178" t="str">
        <f>F$1&amp;'2_Filter Data'!M176&amp;F$2&amp;'2_Filter Data'!N176&amp;'3_with Format'!F$3</f>
        <v>N3*0*0]</v>
      </c>
      <c r="G178" t="str">
        <f>G$1&amp;'2_Filter Data'!O176&amp;G$2&amp;'2_Filter Data'!P176&amp;'3_with Format'!G$3&amp;'2_Filter Data'!Q176&amp;G$3&amp;'2_Filter Data'!R176&amp;G$4</f>
        <v>N4*0*0*0*0]</v>
      </c>
      <c r="H178" t="str">
        <f>$H$1&amp;'2_Filter Data'!Y176&amp;$H$2</f>
        <v>QTY*32*0*EA]</v>
      </c>
      <c r="I178" t="str">
        <f>I$1&amp;'2_Filter Data'!T176&amp;I$2&amp;'2_Filter Data'!U176&amp;'3_with Format'!I$3</f>
        <v>LIN*0*VP*0]</v>
      </c>
      <c r="J178" t="str">
        <f>J$1&amp;'2_Filter Data'!V176&amp;J$2&amp;'3_with Format'!J$3</f>
        <v>UIT*EA*0*RS]</v>
      </c>
      <c r="K178" t="str">
        <f>K$1&amp;'2_Filter Data'!W176&amp;K$2&amp;'3_with Format'!K$3</f>
        <v>UIT*EA*0*CA]</v>
      </c>
      <c r="L178" t="str">
        <f>L$1&amp;'2_Filter Data'!X176&amp;L$2&amp;'3_with Format'!L$3</f>
        <v>UIT*EA*0*DI]</v>
      </c>
      <c r="M178" t="str">
        <f>M$1&amp;'2_Filter Data'!AB176&amp;M$2&amp;'3_with Format'!M$3</f>
        <v>REF*CO*0]</v>
      </c>
      <c r="N178" t="str">
        <f>N$1&amp;'2_Filter Data'!B176&amp;N$2&amp;'3_with Format'!N$3</f>
        <v>REF*AU*0]</v>
      </c>
      <c r="O178" t="str">
        <f>O$1&amp;'2_Filter Data'!Z176&amp;O$2&amp;'3_with Format'!O$3</f>
        <v>REF*DI*0]</v>
      </c>
      <c r="P178" t="str">
        <f>P$1&amp;'2_Filter Data'!AA176&amp;P$2&amp;'3_with Format'!P$3</f>
        <v>REF*LI*0]</v>
      </c>
      <c r="Q178" t="str">
        <f>Q$1&amp;'2_Filter Data'!AC176&amp;Q$2&amp;'3_with Format'!Q$3</f>
        <v>DTM*003*0]</v>
      </c>
    </row>
    <row r="179" spans="1:17" x14ac:dyDescent="0.25">
      <c r="A179" t="str">
        <f t="shared" si="2"/>
        <v>PTD*SD]</v>
      </c>
      <c r="B179" t="str">
        <f>B$1&amp;'2_Filter Data'!C177&amp;B$2&amp;'2_Filter Data'!D177&amp;'3_with Format'!B$3</f>
        <v>N1*ST*0*92*0]</v>
      </c>
      <c r="C179" t="str">
        <f>C$1&amp;'2_Filter Data'!E177&amp;C$2&amp;'2_Filter Data'!F177&amp;'3_with Format'!C$3</f>
        <v>N3*0*0]</v>
      </c>
      <c r="D179" t="str">
        <f>D$1&amp;'2_Filter Data'!G177&amp;D$2&amp;'2_Filter Data'!H177&amp;'3_with Format'!D$3&amp;'2_Filter Data'!I177&amp;D$3&amp;'2_Filter Data'!J177&amp;D$4</f>
        <v>N4*0*0*0*0]</v>
      </c>
      <c r="E179" t="str">
        <f>E$1&amp;'2_Filter Data'!K177&amp;E$2&amp;'2_Filter Data'!L177&amp;'3_with Format'!E$3</f>
        <v>N1*EC*0*92*0]</v>
      </c>
      <c r="F179" t="str">
        <f>F$1&amp;'2_Filter Data'!M177&amp;F$2&amp;'2_Filter Data'!N177&amp;'3_with Format'!F$3</f>
        <v>N3*0*0]</v>
      </c>
      <c r="G179" t="str">
        <f>G$1&amp;'2_Filter Data'!O177&amp;G$2&amp;'2_Filter Data'!P177&amp;'3_with Format'!G$3&amp;'2_Filter Data'!Q177&amp;G$3&amp;'2_Filter Data'!R177&amp;G$4</f>
        <v>N4*0*0*0*0]</v>
      </c>
      <c r="H179" t="str">
        <f>$H$1&amp;'2_Filter Data'!Y177&amp;$H$2</f>
        <v>QTY*32*0*EA]</v>
      </c>
      <c r="I179" t="str">
        <f>I$1&amp;'2_Filter Data'!T177&amp;I$2&amp;'2_Filter Data'!U177&amp;'3_with Format'!I$3</f>
        <v>LIN*0*VP*0]</v>
      </c>
      <c r="J179" t="str">
        <f>J$1&amp;'2_Filter Data'!V177&amp;J$2&amp;'3_with Format'!J$3</f>
        <v>UIT*EA*0*RS]</v>
      </c>
      <c r="K179" t="str">
        <f>K$1&amp;'2_Filter Data'!W177&amp;K$2&amp;'3_with Format'!K$3</f>
        <v>UIT*EA*0*CA]</v>
      </c>
      <c r="L179" t="str">
        <f>L$1&amp;'2_Filter Data'!X177&amp;L$2&amp;'3_with Format'!L$3</f>
        <v>UIT*EA*0*DI]</v>
      </c>
      <c r="M179" t="str">
        <f>M$1&amp;'2_Filter Data'!AB177&amp;M$2&amp;'3_with Format'!M$3</f>
        <v>REF*CO*0]</v>
      </c>
      <c r="N179" t="str">
        <f>N$1&amp;'2_Filter Data'!B177&amp;N$2&amp;'3_with Format'!N$3</f>
        <v>REF*AU*0]</v>
      </c>
      <c r="O179" t="str">
        <f>O$1&amp;'2_Filter Data'!Z177&amp;O$2&amp;'3_with Format'!O$3</f>
        <v>REF*DI*0]</v>
      </c>
      <c r="P179" t="str">
        <f>P$1&amp;'2_Filter Data'!AA177&amp;P$2&amp;'3_with Format'!P$3</f>
        <v>REF*LI*0]</v>
      </c>
      <c r="Q179" t="str">
        <f>Q$1&amp;'2_Filter Data'!AC177&amp;Q$2&amp;'3_with Format'!Q$3</f>
        <v>DTM*003*0]</v>
      </c>
    </row>
    <row r="180" spans="1:17" x14ac:dyDescent="0.25">
      <c r="A180" t="str">
        <f t="shared" si="2"/>
        <v>PTD*SD]</v>
      </c>
      <c r="B180" t="str">
        <f>B$1&amp;'2_Filter Data'!C178&amp;B$2&amp;'2_Filter Data'!D178&amp;'3_with Format'!B$3</f>
        <v>N1*ST*0*92*0]</v>
      </c>
      <c r="C180" t="str">
        <f>C$1&amp;'2_Filter Data'!E178&amp;C$2&amp;'2_Filter Data'!F178&amp;'3_with Format'!C$3</f>
        <v>N3*0*0]</v>
      </c>
      <c r="D180" t="str">
        <f>D$1&amp;'2_Filter Data'!G178&amp;D$2&amp;'2_Filter Data'!H178&amp;'3_with Format'!D$3&amp;'2_Filter Data'!I178&amp;D$3&amp;'2_Filter Data'!J178&amp;D$4</f>
        <v>N4*0*0*0*0]</v>
      </c>
      <c r="E180" t="str">
        <f>E$1&amp;'2_Filter Data'!K178&amp;E$2&amp;'2_Filter Data'!L178&amp;'3_with Format'!E$3</f>
        <v>N1*EC*0*92*0]</v>
      </c>
      <c r="F180" t="str">
        <f>F$1&amp;'2_Filter Data'!M178&amp;F$2&amp;'2_Filter Data'!N178&amp;'3_with Format'!F$3</f>
        <v>N3*0*0]</v>
      </c>
      <c r="G180" t="str">
        <f>G$1&amp;'2_Filter Data'!O178&amp;G$2&amp;'2_Filter Data'!P178&amp;'3_with Format'!G$3&amp;'2_Filter Data'!Q178&amp;G$3&amp;'2_Filter Data'!R178&amp;G$4</f>
        <v>N4*0*0*0*0]</v>
      </c>
      <c r="H180" t="str">
        <f>$H$1&amp;'2_Filter Data'!Y178&amp;$H$2</f>
        <v>QTY*32*0*EA]</v>
      </c>
      <c r="I180" t="str">
        <f>I$1&amp;'2_Filter Data'!T178&amp;I$2&amp;'2_Filter Data'!U178&amp;'3_with Format'!I$3</f>
        <v>LIN*0*VP*0]</v>
      </c>
      <c r="J180" t="str">
        <f>J$1&amp;'2_Filter Data'!V178&amp;J$2&amp;'3_with Format'!J$3</f>
        <v>UIT*EA*0*RS]</v>
      </c>
      <c r="K180" t="str">
        <f>K$1&amp;'2_Filter Data'!W178&amp;K$2&amp;'3_with Format'!K$3</f>
        <v>UIT*EA*0*CA]</v>
      </c>
      <c r="L180" t="str">
        <f>L$1&amp;'2_Filter Data'!X178&amp;L$2&amp;'3_with Format'!L$3</f>
        <v>UIT*EA*0*DI]</v>
      </c>
      <c r="M180" t="str">
        <f>M$1&amp;'2_Filter Data'!AB178&amp;M$2&amp;'3_with Format'!M$3</f>
        <v>REF*CO*0]</v>
      </c>
      <c r="N180" t="str">
        <f>N$1&amp;'2_Filter Data'!B178&amp;N$2&amp;'3_with Format'!N$3</f>
        <v>REF*AU*0]</v>
      </c>
      <c r="O180" t="str">
        <f>O$1&amp;'2_Filter Data'!Z178&amp;O$2&amp;'3_with Format'!O$3</f>
        <v>REF*DI*0]</v>
      </c>
      <c r="P180" t="str">
        <f>P$1&amp;'2_Filter Data'!AA178&amp;P$2&amp;'3_with Format'!P$3</f>
        <v>REF*LI*0]</v>
      </c>
      <c r="Q180" t="str">
        <f>Q$1&amp;'2_Filter Data'!AC178&amp;Q$2&amp;'3_with Format'!Q$3</f>
        <v>DTM*003*0]</v>
      </c>
    </row>
    <row r="181" spans="1:17" x14ac:dyDescent="0.25">
      <c r="A181" t="str">
        <f t="shared" si="2"/>
        <v>PTD*SD]</v>
      </c>
      <c r="B181" t="str">
        <f>B$1&amp;'2_Filter Data'!C179&amp;B$2&amp;'2_Filter Data'!D179&amp;'3_with Format'!B$3</f>
        <v>N1*ST*0*92*0]</v>
      </c>
      <c r="C181" t="str">
        <f>C$1&amp;'2_Filter Data'!E179&amp;C$2&amp;'2_Filter Data'!F179&amp;'3_with Format'!C$3</f>
        <v>N3*0*0]</v>
      </c>
      <c r="D181" t="str">
        <f>D$1&amp;'2_Filter Data'!G179&amp;D$2&amp;'2_Filter Data'!H179&amp;'3_with Format'!D$3&amp;'2_Filter Data'!I179&amp;D$3&amp;'2_Filter Data'!J179&amp;D$4</f>
        <v>N4*0*0*0*0]</v>
      </c>
      <c r="E181" t="str">
        <f>E$1&amp;'2_Filter Data'!K179&amp;E$2&amp;'2_Filter Data'!L179&amp;'3_with Format'!E$3</f>
        <v>N1*EC*0*92*0]</v>
      </c>
      <c r="F181" t="str">
        <f>F$1&amp;'2_Filter Data'!M179&amp;F$2&amp;'2_Filter Data'!N179&amp;'3_with Format'!F$3</f>
        <v>N3*0*0]</v>
      </c>
      <c r="G181" t="str">
        <f>G$1&amp;'2_Filter Data'!O179&amp;G$2&amp;'2_Filter Data'!P179&amp;'3_with Format'!G$3&amp;'2_Filter Data'!Q179&amp;G$3&amp;'2_Filter Data'!R179&amp;G$4</f>
        <v>N4*0*0*0*0]</v>
      </c>
      <c r="H181" t="str">
        <f>$H$1&amp;'2_Filter Data'!Y179&amp;$H$2</f>
        <v>QTY*32*0*EA]</v>
      </c>
      <c r="I181" t="str">
        <f>I$1&amp;'2_Filter Data'!T179&amp;I$2&amp;'2_Filter Data'!U179&amp;'3_with Format'!I$3</f>
        <v>LIN*0*VP*0]</v>
      </c>
      <c r="J181" t="str">
        <f>J$1&amp;'2_Filter Data'!V179&amp;J$2&amp;'3_with Format'!J$3</f>
        <v>UIT*EA*0*RS]</v>
      </c>
      <c r="K181" t="str">
        <f>K$1&amp;'2_Filter Data'!W179&amp;K$2&amp;'3_with Format'!K$3</f>
        <v>UIT*EA*0*CA]</v>
      </c>
      <c r="L181" t="str">
        <f>L$1&amp;'2_Filter Data'!X179&amp;L$2&amp;'3_with Format'!L$3</f>
        <v>UIT*EA*0*DI]</v>
      </c>
      <c r="M181" t="str">
        <f>M$1&amp;'2_Filter Data'!AB179&amp;M$2&amp;'3_with Format'!M$3</f>
        <v>REF*CO*0]</v>
      </c>
      <c r="N181" t="str">
        <f>N$1&amp;'2_Filter Data'!B179&amp;N$2&amp;'3_with Format'!N$3</f>
        <v>REF*AU*0]</v>
      </c>
      <c r="O181" t="str">
        <f>O$1&amp;'2_Filter Data'!Z179&amp;O$2&amp;'3_with Format'!O$3</f>
        <v>REF*DI*0]</v>
      </c>
      <c r="P181" t="str">
        <f>P$1&amp;'2_Filter Data'!AA179&amp;P$2&amp;'3_with Format'!P$3</f>
        <v>REF*LI*0]</v>
      </c>
      <c r="Q181" t="str">
        <f>Q$1&amp;'2_Filter Data'!AC179&amp;Q$2&amp;'3_with Format'!Q$3</f>
        <v>DTM*003*0]</v>
      </c>
    </row>
    <row r="182" spans="1:17" x14ac:dyDescent="0.25">
      <c r="A182" t="str">
        <f t="shared" si="2"/>
        <v>PTD*SD]</v>
      </c>
      <c r="B182" t="str">
        <f>B$1&amp;'2_Filter Data'!C180&amp;B$2&amp;'2_Filter Data'!D180&amp;'3_with Format'!B$3</f>
        <v>N1*ST*0*92*0]</v>
      </c>
      <c r="C182" t="str">
        <f>C$1&amp;'2_Filter Data'!E180&amp;C$2&amp;'2_Filter Data'!F180&amp;'3_with Format'!C$3</f>
        <v>N3*0*0]</v>
      </c>
      <c r="D182" t="str">
        <f>D$1&amp;'2_Filter Data'!G180&amp;D$2&amp;'2_Filter Data'!H180&amp;'3_with Format'!D$3&amp;'2_Filter Data'!I180&amp;D$3&amp;'2_Filter Data'!J180&amp;D$4</f>
        <v>N4*0*0*0*0]</v>
      </c>
      <c r="E182" t="str">
        <f>E$1&amp;'2_Filter Data'!K180&amp;E$2&amp;'2_Filter Data'!L180&amp;'3_with Format'!E$3</f>
        <v>N1*EC*0*92*0]</v>
      </c>
      <c r="F182" t="str">
        <f>F$1&amp;'2_Filter Data'!M180&amp;F$2&amp;'2_Filter Data'!N180&amp;'3_with Format'!F$3</f>
        <v>N3*0*0]</v>
      </c>
      <c r="G182" t="str">
        <f>G$1&amp;'2_Filter Data'!O180&amp;G$2&amp;'2_Filter Data'!P180&amp;'3_with Format'!G$3&amp;'2_Filter Data'!Q180&amp;G$3&amp;'2_Filter Data'!R180&amp;G$4</f>
        <v>N4*0*0*0*0]</v>
      </c>
      <c r="H182" t="str">
        <f>$H$1&amp;'2_Filter Data'!Y180&amp;$H$2</f>
        <v>QTY*32*0*EA]</v>
      </c>
      <c r="I182" t="str">
        <f>I$1&amp;'2_Filter Data'!T180&amp;I$2&amp;'2_Filter Data'!U180&amp;'3_with Format'!I$3</f>
        <v>LIN*0*VP*0]</v>
      </c>
      <c r="J182" t="str">
        <f>J$1&amp;'2_Filter Data'!V180&amp;J$2&amp;'3_with Format'!J$3</f>
        <v>UIT*EA*0*RS]</v>
      </c>
      <c r="K182" t="str">
        <f>K$1&amp;'2_Filter Data'!W180&amp;K$2&amp;'3_with Format'!K$3</f>
        <v>UIT*EA*0*CA]</v>
      </c>
      <c r="L182" t="str">
        <f>L$1&amp;'2_Filter Data'!X180&amp;L$2&amp;'3_with Format'!L$3</f>
        <v>UIT*EA*0*DI]</v>
      </c>
      <c r="M182" t="str">
        <f>M$1&amp;'2_Filter Data'!AB180&amp;M$2&amp;'3_with Format'!M$3</f>
        <v>REF*CO*0]</v>
      </c>
      <c r="N182" t="str">
        <f>N$1&amp;'2_Filter Data'!B180&amp;N$2&amp;'3_with Format'!N$3</f>
        <v>REF*AU*0]</v>
      </c>
      <c r="O182" t="str">
        <f>O$1&amp;'2_Filter Data'!Z180&amp;O$2&amp;'3_with Format'!O$3</f>
        <v>REF*DI*0]</v>
      </c>
      <c r="P182" t="str">
        <f>P$1&amp;'2_Filter Data'!AA180&amp;P$2&amp;'3_with Format'!P$3</f>
        <v>REF*LI*0]</v>
      </c>
      <c r="Q182" t="str">
        <f>Q$1&amp;'2_Filter Data'!AC180&amp;Q$2&amp;'3_with Format'!Q$3</f>
        <v>DTM*003*0]</v>
      </c>
    </row>
    <row r="183" spans="1:17" x14ac:dyDescent="0.25">
      <c r="A183" t="str">
        <f t="shared" si="2"/>
        <v>PTD*SD]</v>
      </c>
      <c r="B183" t="str">
        <f>B$1&amp;'2_Filter Data'!C181&amp;B$2&amp;'2_Filter Data'!D181&amp;'3_with Format'!B$3</f>
        <v>N1*ST*0*92*0]</v>
      </c>
      <c r="C183" t="str">
        <f>C$1&amp;'2_Filter Data'!E181&amp;C$2&amp;'2_Filter Data'!F181&amp;'3_with Format'!C$3</f>
        <v>N3*0*0]</v>
      </c>
      <c r="D183" t="str">
        <f>D$1&amp;'2_Filter Data'!G181&amp;D$2&amp;'2_Filter Data'!H181&amp;'3_with Format'!D$3&amp;'2_Filter Data'!I181&amp;D$3&amp;'2_Filter Data'!J181&amp;D$4</f>
        <v>N4*0*0*0*0]</v>
      </c>
      <c r="E183" t="str">
        <f>E$1&amp;'2_Filter Data'!K181&amp;E$2&amp;'2_Filter Data'!L181&amp;'3_with Format'!E$3</f>
        <v>N1*EC*0*92*0]</v>
      </c>
      <c r="F183" t="str">
        <f>F$1&amp;'2_Filter Data'!M181&amp;F$2&amp;'2_Filter Data'!N181&amp;'3_with Format'!F$3</f>
        <v>N3*0*0]</v>
      </c>
      <c r="G183" t="str">
        <f>G$1&amp;'2_Filter Data'!O181&amp;G$2&amp;'2_Filter Data'!P181&amp;'3_with Format'!G$3&amp;'2_Filter Data'!Q181&amp;G$3&amp;'2_Filter Data'!R181&amp;G$4</f>
        <v>N4*0*0*0*0]</v>
      </c>
      <c r="H183" t="str">
        <f>$H$1&amp;'2_Filter Data'!Y181&amp;$H$2</f>
        <v>QTY*32*0*EA]</v>
      </c>
      <c r="I183" t="str">
        <f>I$1&amp;'2_Filter Data'!T181&amp;I$2&amp;'2_Filter Data'!U181&amp;'3_with Format'!I$3</f>
        <v>LIN*0*VP*0]</v>
      </c>
      <c r="J183" t="str">
        <f>J$1&amp;'2_Filter Data'!V181&amp;J$2&amp;'3_with Format'!J$3</f>
        <v>UIT*EA*0*RS]</v>
      </c>
      <c r="K183" t="str">
        <f>K$1&amp;'2_Filter Data'!W181&amp;K$2&amp;'3_with Format'!K$3</f>
        <v>UIT*EA*0*CA]</v>
      </c>
      <c r="L183" t="str">
        <f>L$1&amp;'2_Filter Data'!X181&amp;L$2&amp;'3_with Format'!L$3</f>
        <v>UIT*EA*0*DI]</v>
      </c>
      <c r="M183" t="str">
        <f>M$1&amp;'2_Filter Data'!AB181&amp;M$2&amp;'3_with Format'!M$3</f>
        <v>REF*CO*0]</v>
      </c>
      <c r="N183" t="str">
        <f>N$1&amp;'2_Filter Data'!B181&amp;N$2&amp;'3_with Format'!N$3</f>
        <v>REF*AU*0]</v>
      </c>
      <c r="O183" t="str">
        <f>O$1&amp;'2_Filter Data'!Z181&amp;O$2&amp;'3_with Format'!O$3</f>
        <v>REF*DI*0]</v>
      </c>
      <c r="P183" t="str">
        <f>P$1&amp;'2_Filter Data'!AA181&amp;P$2&amp;'3_with Format'!P$3</f>
        <v>REF*LI*0]</v>
      </c>
      <c r="Q183" t="str">
        <f>Q$1&amp;'2_Filter Data'!AC181&amp;Q$2&amp;'3_with Format'!Q$3</f>
        <v>DTM*003*0]</v>
      </c>
    </row>
    <row r="184" spans="1:17" x14ac:dyDescent="0.25">
      <c r="A184" t="str">
        <f t="shared" si="2"/>
        <v>PTD*SD]</v>
      </c>
      <c r="B184" t="str">
        <f>B$1&amp;'2_Filter Data'!C182&amp;B$2&amp;'2_Filter Data'!D182&amp;'3_with Format'!B$3</f>
        <v>N1*ST*0*92*0]</v>
      </c>
      <c r="C184" t="str">
        <f>C$1&amp;'2_Filter Data'!E182&amp;C$2&amp;'2_Filter Data'!F182&amp;'3_with Format'!C$3</f>
        <v>N3*0*0]</v>
      </c>
      <c r="D184" t="str">
        <f>D$1&amp;'2_Filter Data'!G182&amp;D$2&amp;'2_Filter Data'!H182&amp;'3_with Format'!D$3&amp;'2_Filter Data'!I182&amp;D$3&amp;'2_Filter Data'!J182&amp;D$4</f>
        <v>N4*0*0*0*0]</v>
      </c>
      <c r="E184" t="str">
        <f>E$1&amp;'2_Filter Data'!K182&amp;E$2&amp;'2_Filter Data'!L182&amp;'3_with Format'!E$3</f>
        <v>N1*EC*0*92*0]</v>
      </c>
      <c r="F184" t="str">
        <f>F$1&amp;'2_Filter Data'!M182&amp;F$2&amp;'2_Filter Data'!N182&amp;'3_with Format'!F$3</f>
        <v>N3*0*0]</v>
      </c>
      <c r="G184" t="str">
        <f>G$1&amp;'2_Filter Data'!O182&amp;G$2&amp;'2_Filter Data'!P182&amp;'3_with Format'!G$3&amp;'2_Filter Data'!Q182&amp;G$3&amp;'2_Filter Data'!R182&amp;G$4</f>
        <v>N4*0*0*0*0]</v>
      </c>
      <c r="H184" t="str">
        <f>$H$1&amp;'2_Filter Data'!Y182&amp;$H$2</f>
        <v>QTY*32*0*EA]</v>
      </c>
      <c r="I184" t="str">
        <f>I$1&amp;'2_Filter Data'!T182&amp;I$2&amp;'2_Filter Data'!U182&amp;'3_with Format'!I$3</f>
        <v>LIN*0*VP*0]</v>
      </c>
      <c r="J184" t="str">
        <f>J$1&amp;'2_Filter Data'!V182&amp;J$2&amp;'3_with Format'!J$3</f>
        <v>UIT*EA*0*RS]</v>
      </c>
      <c r="K184" t="str">
        <f>K$1&amp;'2_Filter Data'!W182&amp;K$2&amp;'3_with Format'!K$3</f>
        <v>UIT*EA*0*CA]</v>
      </c>
      <c r="L184" t="str">
        <f>L$1&amp;'2_Filter Data'!X182&amp;L$2&amp;'3_with Format'!L$3</f>
        <v>UIT*EA*0*DI]</v>
      </c>
      <c r="M184" t="str">
        <f>M$1&amp;'2_Filter Data'!AB182&amp;M$2&amp;'3_with Format'!M$3</f>
        <v>REF*CO*0]</v>
      </c>
      <c r="N184" t="str">
        <f>N$1&amp;'2_Filter Data'!B182&amp;N$2&amp;'3_with Format'!N$3</f>
        <v>REF*AU*0]</v>
      </c>
      <c r="O184" t="str">
        <f>O$1&amp;'2_Filter Data'!Z182&amp;O$2&amp;'3_with Format'!O$3</f>
        <v>REF*DI*0]</v>
      </c>
      <c r="P184" t="str">
        <f>P$1&amp;'2_Filter Data'!AA182&amp;P$2&amp;'3_with Format'!P$3</f>
        <v>REF*LI*0]</v>
      </c>
      <c r="Q184" t="str">
        <f>Q$1&amp;'2_Filter Data'!AC182&amp;Q$2&amp;'3_with Format'!Q$3</f>
        <v>DTM*003*0]</v>
      </c>
    </row>
    <row r="185" spans="1:17" x14ac:dyDescent="0.25">
      <c r="A185" t="str">
        <f t="shared" si="2"/>
        <v>PTD*SD]</v>
      </c>
      <c r="B185" t="str">
        <f>B$1&amp;'2_Filter Data'!C183&amp;B$2&amp;'2_Filter Data'!D183&amp;'3_with Format'!B$3</f>
        <v>N1*ST*0*92*0]</v>
      </c>
      <c r="C185" t="str">
        <f>C$1&amp;'2_Filter Data'!E183&amp;C$2&amp;'2_Filter Data'!F183&amp;'3_with Format'!C$3</f>
        <v>N3*0*0]</v>
      </c>
      <c r="D185" t="str">
        <f>D$1&amp;'2_Filter Data'!G183&amp;D$2&amp;'2_Filter Data'!H183&amp;'3_with Format'!D$3&amp;'2_Filter Data'!I183&amp;D$3&amp;'2_Filter Data'!J183&amp;D$4</f>
        <v>N4*0*0*0*0]</v>
      </c>
      <c r="E185" t="str">
        <f>E$1&amp;'2_Filter Data'!K183&amp;E$2&amp;'2_Filter Data'!L183&amp;'3_with Format'!E$3</f>
        <v>N1*EC*0*92*0]</v>
      </c>
      <c r="F185" t="str">
        <f>F$1&amp;'2_Filter Data'!M183&amp;F$2&amp;'2_Filter Data'!N183&amp;'3_with Format'!F$3</f>
        <v>N3*0*0]</v>
      </c>
      <c r="G185" t="str">
        <f>G$1&amp;'2_Filter Data'!O183&amp;G$2&amp;'2_Filter Data'!P183&amp;'3_with Format'!G$3&amp;'2_Filter Data'!Q183&amp;G$3&amp;'2_Filter Data'!R183&amp;G$4</f>
        <v>N4*0*0*0*0]</v>
      </c>
      <c r="H185" t="str">
        <f>$H$1&amp;'2_Filter Data'!Y183&amp;$H$2</f>
        <v>QTY*32*0*EA]</v>
      </c>
      <c r="I185" t="str">
        <f>I$1&amp;'2_Filter Data'!T183&amp;I$2&amp;'2_Filter Data'!U183&amp;'3_with Format'!I$3</f>
        <v>LIN*0*VP*0]</v>
      </c>
      <c r="J185" t="str">
        <f>J$1&amp;'2_Filter Data'!V183&amp;J$2&amp;'3_with Format'!J$3</f>
        <v>UIT*EA*0*RS]</v>
      </c>
      <c r="K185" t="str">
        <f>K$1&amp;'2_Filter Data'!W183&amp;K$2&amp;'3_with Format'!K$3</f>
        <v>UIT*EA*0*CA]</v>
      </c>
      <c r="L185" t="str">
        <f>L$1&amp;'2_Filter Data'!X183&amp;L$2&amp;'3_with Format'!L$3</f>
        <v>UIT*EA*0*DI]</v>
      </c>
      <c r="M185" t="str">
        <f>M$1&amp;'2_Filter Data'!AB183&amp;M$2&amp;'3_with Format'!M$3</f>
        <v>REF*CO*0]</v>
      </c>
      <c r="N185" t="str">
        <f>N$1&amp;'2_Filter Data'!B183&amp;N$2&amp;'3_with Format'!N$3</f>
        <v>REF*AU*0]</v>
      </c>
      <c r="O185" t="str">
        <f>O$1&amp;'2_Filter Data'!Z183&amp;O$2&amp;'3_with Format'!O$3</f>
        <v>REF*DI*0]</v>
      </c>
      <c r="P185" t="str">
        <f>P$1&amp;'2_Filter Data'!AA183&amp;P$2&amp;'3_with Format'!P$3</f>
        <v>REF*LI*0]</v>
      </c>
      <c r="Q185" t="str">
        <f>Q$1&amp;'2_Filter Data'!AC183&amp;Q$2&amp;'3_with Format'!Q$3</f>
        <v>DTM*003*0]</v>
      </c>
    </row>
    <row r="186" spans="1:17" x14ac:dyDescent="0.25">
      <c r="A186" t="str">
        <f t="shared" si="2"/>
        <v>PTD*SD]</v>
      </c>
      <c r="B186" t="str">
        <f>B$1&amp;'2_Filter Data'!C184&amp;B$2&amp;'2_Filter Data'!D184&amp;'3_with Format'!B$3</f>
        <v>N1*ST*0*92*0]</v>
      </c>
      <c r="C186" t="str">
        <f>C$1&amp;'2_Filter Data'!E184&amp;C$2&amp;'2_Filter Data'!F184&amp;'3_with Format'!C$3</f>
        <v>N3*0*0]</v>
      </c>
      <c r="D186" t="str">
        <f>D$1&amp;'2_Filter Data'!G184&amp;D$2&amp;'2_Filter Data'!H184&amp;'3_with Format'!D$3&amp;'2_Filter Data'!I184&amp;D$3&amp;'2_Filter Data'!J184&amp;D$4</f>
        <v>N4*0*0*0*0]</v>
      </c>
      <c r="E186" t="str">
        <f>E$1&amp;'2_Filter Data'!K184&amp;E$2&amp;'2_Filter Data'!L184&amp;'3_with Format'!E$3</f>
        <v>N1*EC*0*92*0]</v>
      </c>
      <c r="F186" t="str">
        <f>F$1&amp;'2_Filter Data'!M184&amp;F$2&amp;'2_Filter Data'!N184&amp;'3_with Format'!F$3</f>
        <v>N3*0*0]</v>
      </c>
      <c r="G186" t="str">
        <f>G$1&amp;'2_Filter Data'!O184&amp;G$2&amp;'2_Filter Data'!P184&amp;'3_with Format'!G$3&amp;'2_Filter Data'!Q184&amp;G$3&amp;'2_Filter Data'!R184&amp;G$4</f>
        <v>N4*0*0*0*0]</v>
      </c>
      <c r="H186" t="str">
        <f>$H$1&amp;'2_Filter Data'!Y184&amp;$H$2</f>
        <v>QTY*32*0*EA]</v>
      </c>
      <c r="I186" t="str">
        <f>I$1&amp;'2_Filter Data'!T184&amp;I$2&amp;'2_Filter Data'!U184&amp;'3_with Format'!I$3</f>
        <v>LIN*0*VP*0]</v>
      </c>
      <c r="J186" t="str">
        <f>J$1&amp;'2_Filter Data'!V184&amp;J$2&amp;'3_with Format'!J$3</f>
        <v>UIT*EA*0*RS]</v>
      </c>
      <c r="K186" t="str">
        <f>K$1&amp;'2_Filter Data'!W184&amp;K$2&amp;'3_with Format'!K$3</f>
        <v>UIT*EA*0*CA]</v>
      </c>
      <c r="L186" t="str">
        <f>L$1&amp;'2_Filter Data'!X184&amp;L$2&amp;'3_with Format'!L$3</f>
        <v>UIT*EA*0*DI]</v>
      </c>
      <c r="M186" t="str">
        <f>M$1&amp;'2_Filter Data'!AB184&amp;M$2&amp;'3_with Format'!M$3</f>
        <v>REF*CO*0]</v>
      </c>
      <c r="N186" t="str">
        <f>N$1&amp;'2_Filter Data'!B184&amp;N$2&amp;'3_with Format'!N$3</f>
        <v>REF*AU*0]</v>
      </c>
      <c r="O186" t="str">
        <f>O$1&amp;'2_Filter Data'!Z184&amp;O$2&amp;'3_with Format'!O$3</f>
        <v>REF*DI*0]</v>
      </c>
      <c r="P186" t="str">
        <f>P$1&amp;'2_Filter Data'!AA184&amp;P$2&amp;'3_with Format'!P$3</f>
        <v>REF*LI*0]</v>
      </c>
      <c r="Q186" t="str">
        <f>Q$1&amp;'2_Filter Data'!AC184&amp;Q$2&amp;'3_with Format'!Q$3</f>
        <v>DTM*003*0]</v>
      </c>
    </row>
    <row r="187" spans="1:17" x14ac:dyDescent="0.25">
      <c r="A187" t="str">
        <f t="shared" si="2"/>
        <v>PTD*SD]</v>
      </c>
      <c r="B187" t="str">
        <f>B$1&amp;'2_Filter Data'!C185&amp;B$2&amp;'2_Filter Data'!D185&amp;'3_with Format'!B$3</f>
        <v>N1*ST*0*92*0]</v>
      </c>
      <c r="C187" t="str">
        <f>C$1&amp;'2_Filter Data'!E185&amp;C$2&amp;'2_Filter Data'!F185&amp;'3_with Format'!C$3</f>
        <v>N3*0*0]</v>
      </c>
      <c r="D187" t="str">
        <f>D$1&amp;'2_Filter Data'!G185&amp;D$2&amp;'2_Filter Data'!H185&amp;'3_with Format'!D$3&amp;'2_Filter Data'!I185&amp;D$3&amp;'2_Filter Data'!J185&amp;D$4</f>
        <v>N4*0*0*0*0]</v>
      </c>
      <c r="E187" t="str">
        <f>E$1&amp;'2_Filter Data'!K185&amp;E$2&amp;'2_Filter Data'!L185&amp;'3_with Format'!E$3</f>
        <v>N1*EC*0*92*0]</v>
      </c>
      <c r="F187" t="str">
        <f>F$1&amp;'2_Filter Data'!M185&amp;F$2&amp;'2_Filter Data'!N185&amp;'3_with Format'!F$3</f>
        <v>N3*0*0]</v>
      </c>
      <c r="G187" t="str">
        <f>G$1&amp;'2_Filter Data'!O185&amp;G$2&amp;'2_Filter Data'!P185&amp;'3_with Format'!G$3&amp;'2_Filter Data'!Q185&amp;G$3&amp;'2_Filter Data'!R185&amp;G$4</f>
        <v>N4*0*0*0*0]</v>
      </c>
      <c r="H187" t="str">
        <f>$H$1&amp;'2_Filter Data'!Y185&amp;$H$2</f>
        <v>QTY*32*0*EA]</v>
      </c>
      <c r="I187" t="str">
        <f>I$1&amp;'2_Filter Data'!T185&amp;I$2&amp;'2_Filter Data'!U185&amp;'3_with Format'!I$3</f>
        <v>LIN*0*VP*0]</v>
      </c>
      <c r="J187" t="str">
        <f>J$1&amp;'2_Filter Data'!V185&amp;J$2&amp;'3_with Format'!J$3</f>
        <v>UIT*EA*0*RS]</v>
      </c>
      <c r="K187" t="str">
        <f>K$1&amp;'2_Filter Data'!W185&amp;K$2&amp;'3_with Format'!K$3</f>
        <v>UIT*EA*0*CA]</v>
      </c>
      <c r="L187" t="str">
        <f>L$1&amp;'2_Filter Data'!X185&amp;L$2&amp;'3_with Format'!L$3</f>
        <v>UIT*EA*0*DI]</v>
      </c>
      <c r="M187" t="str">
        <f>M$1&amp;'2_Filter Data'!AB185&amp;M$2&amp;'3_with Format'!M$3</f>
        <v>REF*CO*0]</v>
      </c>
      <c r="N187" t="str">
        <f>N$1&amp;'2_Filter Data'!B185&amp;N$2&amp;'3_with Format'!N$3</f>
        <v>REF*AU*0]</v>
      </c>
      <c r="O187" t="str">
        <f>O$1&amp;'2_Filter Data'!Z185&amp;O$2&amp;'3_with Format'!O$3</f>
        <v>REF*DI*0]</v>
      </c>
      <c r="P187" t="str">
        <f>P$1&amp;'2_Filter Data'!AA185&amp;P$2&amp;'3_with Format'!P$3</f>
        <v>REF*LI*0]</v>
      </c>
      <c r="Q187" t="str">
        <f>Q$1&amp;'2_Filter Data'!AC185&amp;Q$2&amp;'3_with Format'!Q$3</f>
        <v>DTM*003*0]</v>
      </c>
    </row>
    <row r="188" spans="1:17" x14ac:dyDescent="0.25">
      <c r="A188" t="str">
        <f t="shared" si="2"/>
        <v>PTD*SD]</v>
      </c>
      <c r="B188" t="str">
        <f>B$1&amp;'2_Filter Data'!C186&amp;B$2&amp;'2_Filter Data'!D186&amp;'3_with Format'!B$3</f>
        <v>N1*ST*0*92*0]</v>
      </c>
      <c r="C188" t="str">
        <f>C$1&amp;'2_Filter Data'!E186&amp;C$2&amp;'2_Filter Data'!F186&amp;'3_with Format'!C$3</f>
        <v>N3*0*0]</v>
      </c>
      <c r="D188" t="str">
        <f>D$1&amp;'2_Filter Data'!G186&amp;D$2&amp;'2_Filter Data'!H186&amp;'3_with Format'!D$3&amp;'2_Filter Data'!I186&amp;D$3&amp;'2_Filter Data'!J186&amp;D$4</f>
        <v>N4*0*0*0*0]</v>
      </c>
      <c r="E188" t="str">
        <f>E$1&amp;'2_Filter Data'!K186&amp;E$2&amp;'2_Filter Data'!L186&amp;'3_with Format'!E$3</f>
        <v>N1*EC*0*92*0]</v>
      </c>
      <c r="F188" t="str">
        <f>F$1&amp;'2_Filter Data'!M186&amp;F$2&amp;'2_Filter Data'!N186&amp;'3_with Format'!F$3</f>
        <v>N3*0*0]</v>
      </c>
      <c r="G188" t="str">
        <f>G$1&amp;'2_Filter Data'!O186&amp;G$2&amp;'2_Filter Data'!P186&amp;'3_with Format'!G$3&amp;'2_Filter Data'!Q186&amp;G$3&amp;'2_Filter Data'!R186&amp;G$4</f>
        <v>N4*0*0*0*0]</v>
      </c>
      <c r="H188" t="str">
        <f>$H$1&amp;'2_Filter Data'!Y186&amp;$H$2</f>
        <v>QTY*32*0*EA]</v>
      </c>
      <c r="I188" t="str">
        <f>I$1&amp;'2_Filter Data'!T186&amp;I$2&amp;'2_Filter Data'!U186&amp;'3_with Format'!I$3</f>
        <v>LIN*0*VP*0]</v>
      </c>
      <c r="J188" t="str">
        <f>J$1&amp;'2_Filter Data'!V186&amp;J$2&amp;'3_with Format'!J$3</f>
        <v>UIT*EA*0*RS]</v>
      </c>
      <c r="K188" t="str">
        <f>K$1&amp;'2_Filter Data'!W186&amp;K$2&amp;'3_with Format'!K$3</f>
        <v>UIT*EA*0*CA]</v>
      </c>
      <c r="L188" t="str">
        <f>L$1&amp;'2_Filter Data'!X186&amp;L$2&amp;'3_with Format'!L$3</f>
        <v>UIT*EA*0*DI]</v>
      </c>
      <c r="M188" t="str">
        <f>M$1&amp;'2_Filter Data'!AB186&amp;M$2&amp;'3_with Format'!M$3</f>
        <v>REF*CO*0]</v>
      </c>
      <c r="N188" t="str">
        <f>N$1&amp;'2_Filter Data'!B186&amp;N$2&amp;'3_with Format'!N$3</f>
        <v>REF*AU*0]</v>
      </c>
      <c r="O188" t="str">
        <f>O$1&amp;'2_Filter Data'!Z186&amp;O$2&amp;'3_with Format'!O$3</f>
        <v>REF*DI*0]</v>
      </c>
      <c r="P188" t="str">
        <f>P$1&amp;'2_Filter Data'!AA186&amp;P$2&amp;'3_with Format'!P$3</f>
        <v>REF*LI*0]</v>
      </c>
      <c r="Q188" t="str">
        <f>Q$1&amp;'2_Filter Data'!AC186&amp;Q$2&amp;'3_with Format'!Q$3</f>
        <v>DTM*003*0]</v>
      </c>
    </row>
    <row r="189" spans="1:17" x14ac:dyDescent="0.25">
      <c r="A189" t="str">
        <f t="shared" si="2"/>
        <v>PTD*SD]</v>
      </c>
      <c r="B189" t="str">
        <f>B$1&amp;'2_Filter Data'!C187&amp;B$2&amp;'2_Filter Data'!D187&amp;'3_with Format'!B$3</f>
        <v>N1*ST*0*92*0]</v>
      </c>
      <c r="C189" t="str">
        <f>C$1&amp;'2_Filter Data'!E187&amp;C$2&amp;'2_Filter Data'!F187&amp;'3_with Format'!C$3</f>
        <v>N3*0*0]</v>
      </c>
      <c r="D189" t="str">
        <f>D$1&amp;'2_Filter Data'!G187&amp;D$2&amp;'2_Filter Data'!H187&amp;'3_with Format'!D$3&amp;'2_Filter Data'!I187&amp;D$3&amp;'2_Filter Data'!J187&amp;D$4</f>
        <v>N4*0*0*0*0]</v>
      </c>
      <c r="E189" t="str">
        <f>E$1&amp;'2_Filter Data'!K187&amp;E$2&amp;'2_Filter Data'!L187&amp;'3_with Format'!E$3</f>
        <v>N1*EC*0*92*0]</v>
      </c>
      <c r="F189" t="str">
        <f>F$1&amp;'2_Filter Data'!M187&amp;F$2&amp;'2_Filter Data'!N187&amp;'3_with Format'!F$3</f>
        <v>N3*0*0]</v>
      </c>
      <c r="G189" t="str">
        <f>G$1&amp;'2_Filter Data'!O187&amp;G$2&amp;'2_Filter Data'!P187&amp;'3_with Format'!G$3&amp;'2_Filter Data'!Q187&amp;G$3&amp;'2_Filter Data'!R187&amp;G$4</f>
        <v>N4*0*0*0*0]</v>
      </c>
      <c r="H189" t="str">
        <f>$H$1&amp;'2_Filter Data'!Y187&amp;$H$2</f>
        <v>QTY*32*0*EA]</v>
      </c>
      <c r="I189" t="str">
        <f>I$1&amp;'2_Filter Data'!T187&amp;I$2&amp;'2_Filter Data'!U187&amp;'3_with Format'!I$3</f>
        <v>LIN*0*VP*0]</v>
      </c>
      <c r="J189" t="str">
        <f>J$1&amp;'2_Filter Data'!V187&amp;J$2&amp;'3_with Format'!J$3</f>
        <v>UIT*EA*0*RS]</v>
      </c>
      <c r="K189" t="str">
        <f>K$1&amp;'2_Filter Data'!W187&amp;K$2&amp;'3_with Format'!K$3</f>
        <v>UIT*EA*0*CA]</v>
      </c>
      <c r="L189" t="str">
        <f>L$1&amp;'2_Filter Data'!X187&amp;L$2&amp;'3_with Format'!L$3</f>
        <v>UIT*EA*0*DI]</v>
      </c>
      <c r="M189" t="str">
        <f>M$1&amp;'2_Filter Data'!AB187&amp;M$2&amp;'3_with Format'!M$3</f>
        <v>REF*CO*0]</v>
      </c>
      <c r="N189" t="str">
        <f>N$1&amp;'2_Filter Data'!B187&amp;N$2&amp;'3_with Format'!N$3</f>
        <v>REF*AU*0]</v>
      </c>
      <c r="O189" t="str">
        <f>O$1&amp;'2_Filter Data'!Z187&amp;O$2&amp;'3_with Format'!O$3</f>
        <v>REF*DI*0]</v>
      </c>
      <c r="P189" t="str">
        <f>P$1&amp;'2_Filter Data'!AA187&amp;P$2&amp;'3_with Format'!P$3</f>
        <v>REF*LI*0]</v>
      </c>
      <c r="Q189" t="str">
        <f>Q$1&amp;'2_Filter Data'!AC187&amp;Q$2&amp;'3_with Format'!Q$3</f>
        <v>DTM*003*0]</v>
      </c>
    </row>
    <row r="190" spans="1:17" x14ac:dyDescent="0.25">
      <c r="A190" t="str">
        <f t="shared" si="2"/>
        <v>PTD*SD]</v>
      </c>
      <c r="B190" t="str">
        <f>B$1&amp;'2_Filter Data'!C188&amp;B$2&amp;'2_Filter Data'!D188&amp;'3_with Format'!B$3</f>
        <v>N1*ST*0*92*0]</v>
      </c>
      <c r="C190" t="str">
        <f>C$1&amp;'2_Filter Data'!E188&amp;C$2&amp;'2_Filter Data'!F188&amp;'3_with Format'!C$3</f>
        <v>N3*0*0]</v>
      </c>
      <c r="D190" t="str">
        <f>D$1&amp;'2_Filter Data'!G188&amp;D$2&amp;'2_Filter Data'!H188&amp;'3_with Format'!D$3&amp;'2_Filter Data'!I188&amp;D$3&amp;'2_Filter Data'!J188&amp;D$4</f>
        <v>N4*0*0*0*0]</v>
      </c>
      <c r="E190" t="str">
        <f>E$1&amp;'2_Filter Data'!K188&amp;E$2&amp;'2_Filter Data'!L188&amp;'3_with Format'!E$3</f>
        <v>N1*EC*0*92*0]</v>
      </c>
      <c r="F190" t="str">
        <f>F$1&amp;'2_Filter Data'!M188&amp;F$2&amp;'2_Filter Data'!N188&amp;'3_with Format'!F$3</f>
        <v>N3*0*0]</v>
      </c>
      <c r="G190" t="str">
        <f>G$1&amp;'2_Filter Data'!O188&amp;G$2&amp;'2_Filter Data'!P188&amp;'3_with Format'!G$3&amp;'2_Filter Data'!Q188&amp;G$3&amp;'2_Filter Data'!R188&amp;G$4</f>
        <v>N4*0*0*0*0]</v>
      </c>
      <c r="H190" t="str">
        <f>$H$1&amp;'2_Filter Data'!Y188&amp;$H$2</f>
        <v>QTY*32*0*EA]</v>
      </c>
      <c r="I190" t="str">
        <f>I$1&amp;'2_Filter Data'!T188&amp;I$2&amp;'2_Filter Data'!U188&amp;'3_with Format'!I$3</f>
        <v>LIN*0*VP*0]</v>
      </c>
      <c r="J190" t="str">
        <f>J$1&amp;'2_Filter Data'!V188&amp;J$2&amp;'3_with Format'!J$3</f>
        <v>UIT*EA*0*RS]</v>
      </c>
      <c r="K190" t="str">
        <f>K$1&amp;'2_Filter Data'!W188&amp;K$2&amp;'3_with Format'!K$3</f>
        <v>UIT*EA*0*CA]</v>
      </c>
      <c r="L190" t="str">
        <f>L$1&amp;'2_Filter Data'!X188&amp;L$2&amp;'3_with Format'!L$3</f>
        <v>UIT*EA*0*DI]</v>
      </c>
      <c r="M190" t="str">
        <f>M$1&amp;'2_Filter Data'!AB188&amp;M$2&amp;'3_with Format'!M$3</f>
        <v>REF*CO*0]</v>
      </c>
      <c r="N190" t="str">
        <f>N$1&amp;'2_Filter Data'!B188&amp;N$2&amp;'3_with Format'!N$3</f>
        <v>REF*AU*0]</v>
      </c>
      <c r="O190" t="str">
        <f>O$1&amp;'2_Filter Data'!Z188&amp;O$2&amp;'3_with Format'!O$3</f>
        <v>REF*DI*0]</v>
      </c>
      <c r="P190" t="str">
        <f>P$1&amp;'2_Filter Data'!AA188&amp;P$2&amp;'3_with Format'!P$3</f>
        <v>REF*LI*0]</v>
      </c>
      <c r="Q190" t="str">
        <f>Q$1&amp;'2_Filter Data'!AC188&amp;Q$2&amp;'3_with Format'!Q$3</f>
        <v>DTM*003*0]</v>
      </c>
    </row>
    <row r="191" spans="1:17" x14ac:dyDescent="0.25">
      <c r="A191" t="str">
        <f t="shared" si="2"/>
        <v>PTD*SD]</v>
      </c>
      <c r="B191" t="str">
        <f>B$1&amp;'2_Filter Data'!C189&amp;B$2&amp;'2_Filter Data'!D189&amp;'3_with Format'!B$3</f>
        <v>N1*ST*0*92*0]</v>
      </c>
      <c r="C191" t="str">
        <f>C$1&amp;'2_Filter Data'!E189&amp;C$2&amp;'2_Filter Data'!F189&amp;'3_with Format'!C$3</f>
        <v>N3*0*0]</v>
      </c>
      <c r="D191" t="str">
        <f>D$1&amp;'2_Filter Data'!G189&amp;D$2&amp;'2_Filter Data'!H189&amp;'3_with Format'!D$3&amp;'2_Filter Data'!I189&amp;D$3&amp;'2_Filter Data'!J189&amp;D$4</f>
        <v>N4*0*0*0*0]</v>
      </c>
      <c r="E191" t="str">
        <f>E$1&amp;'2_Filter Data'!K189&amp;E$2&amp;'2_Filter Data'!L189&amp;'3_with Format'!E$3</f>
        <v>N1*EC*0*92*0]</v>
      </c>
      <c r="F191" t="str">
        <f>F$1&amp;'2_Filter Data'!M189&amp;F$2&amp;'2_Filter Data'!N189&amp;'3_with Format'!F$3</f>
        <v>N3*0*0]</v>
      </c>
      <c r="G191" t="str">
        <f>G$1&amp;'2_Filter Data'!O189&amp;G$2&amp;'2_Filter Data'!P189&amp;'3_with Format'!G$3&amp;'2_Filter Data'!Q189&amp;G$3&amp;'2_Filter Data'!R189&amp;G$4</f>
        <v>N4*0*0*0*0]</v>
      </c>
      <c r="H191" t="str">
        <f>$H$1&amp;'2_Filter Data'!Y189&amp;$H$2</f>
        <v>QTY*32*0*EA]</v>
      </c>
      <c r="I191" t="str">
        <f>I$1&amp;'2_Filter Data'!T189&amp;I$2&amp;'2_Filter Data'!U189&amp;'3_with Format'!I$3</f>
        <v>LIN*0*VP*0]</v>
      </c>
      <c r="J191" t="str">
        <f>J$1&amp;'2_Filter Data'!V189&amp;J$2&amp;'3_with Format'!J$3</f>
        <v>UIT*EA*0*RS]</v>
      </c>
      <c r="K191" t="str">
        <f>K$1&amp;'2_Filter Data'!W189&amp;K$2&amp;'3_with Format'!K$3</f>
        <v>UIT*EA*0*CA]</v>
      </c>
      <c r="L191" t="str">
        <f>L$1&amp;'2_Filter Data'!X189&amp;L$2&amp;'3_with Format'!L$3</f>
        <v>UIT*EA*0*DI]</v>
      </c>
      <c r="M191" t="str">
        <f>M$1&amp;'2_Filter Data'!AB189&amp;M$2&amp;'3_with Format'!M$3</f>
        <v>REF*CO*0]</v>
      </c>
      <c r="N191" t="str">
        <f>N$1&amp;'2_Filter Data'!B189&amp;N$2&amp;'3_with Format'!N$3</f>
        <v>REF*AU*0]</v>
      </c>
      <c r="O191" t="str">
        <f>O$1&amp;'2_Filter Data'!Z189&amp;O$2&amp;'3_with Format'!O$3</f>
        <v>REF*DI*0]</v>
      </c>
      <c r="P191" t="str">
        <f>P$1&amp;'2_Filter Data'!AA189&amp;P$2&amp;'3_with Format'!P$3</f>
        <v>REF*LI*0]</v>
      </c>
      <c r="Q191" t="str">
        <f>Q$1&amp;'2_Filter Data'!AC189&amp;Q$2&amp;'3_with Format'!Q$3</f>
        <v>DTM*003*0]</v>
      </c>
    </row>
    <row r="192" spans="1:17" x14ac:dyDescent="0.25">
      <c r="A192" t="str">
        <f t="shared" si="2"/>
        <v>PTD*SD]</v>
      </c>
      <c r="B192" t="str">
        <f>B$1&amp;'2_Filter Data'!C190&amp;B$2&amp;'2_Filter Data'!D190&amp;'3_with Format'!B$3</f>
        <v>N1*ST*0*92*0]</v>
      </c>
      <c r="C192" t="str">
        <f>C$1&amp;'2_Filter Data'!E190&amp;C$2&amp;'2_Filter Data'!F190&amp;'3_with Format'!C$3</f>
        <v>N3*0*0]</v>
      </c>
      <c r="D192" t="str">
        <f>D$1&amp;'2_Filter Data'!G190&amp;D$2&amp;'2_Filter Data'!H190&amp;'3_with Format'!D$3&amp;'2_Filter Data'!I190&amp;D$3&amp;'2_Filter Data'!J190&amp;D$4</f>
        <v>N4*0*0*0*0]</v>
      </c>
      <c r="E192" t="str">
        <f>E$1&amp;'2_Filter Data'!K190&amp;E$2&amp;'2_Filter Data'!L190&amp;'3_with Format'!E$3</f>
        <v>N1*EC*0*92*0]</v>
      </c>
      <c r="F192" t="str">
        <f>F$1&amp;'2_Filter Data'!M190&amp;F$2&amp;'2_Filter Data'!N190&amp;'3_with Format'!F$3</f>
        <v>N3*0*0]</v>
      </c>
      <c r="G192" t="str">
        <f>G$1&amp;'2_Filter Data'!O190&amp;G$2&amp;'2_Filter Data'!P190&amp;'3_with Format'!G$3&amp;'2_Filter Data'!Q190&amp;G$3&amp;'2_Filter Data'!R190&amp;G$4</f>
        <v>N4*0*0*0*0]</v>
      </c>
      <c r="H192" t="str">
        <f>$H$1&amp;'2_Filter Data'!Y190&amp;$H$2</f>
        <v>QTY*32*0*EA]</v>
      </c>
      <c r="I192" t="str">
        <f>I$1&amp;'2_Filter Data'!T190&amp;I$2&amp;'2_Filter Data'!U190&amp;'3_with Format'!I$3</f>
        <v>LIN*0*VP*0]</v>
      </c>
      <c r="J192" t="str">
        <f>J$1&amp;'2_Filter Data'!V190&amp;J$2&amp;'3_with Format'!J$3</f>
        <v>UIT*EA*0*RS]</v>
      </c>
      <c r="K192" t="str">
        <f>K$1&amp;'2_Filter Data'!W190&amp;K$2&amp;'3_with Format'!K$3</f>
        <v>UIT*EA*0*CA]</v>
      </c>
      <c r="L192" t="str">
        <f>L$1&amp;'2_Filter Data'!X190&amp;L$2&amp;'3_with Format'!L$3</f>
        <v>UIT*EA*0*DI]</v>
      </c>
      <c r="M192" t="str">
        <f>M$1&amp;'2_Filter Data'!AB190&amp;M$2&amp;'3_with Format'!M$3</f>
        <v>REF*CO*0]</v>
      </c>
      <c r="N192" t="str">
        <f>N$1&amp;'2_Filter Data'!B190&amp;N$2&amp;'3_with Format'!N$3</f>
        <v>REF*AU*0]</v>
      </c>
      <c r="O192" t="str">
        <f>O$1&amp;'2_Filter Data'!Z190&amp;O$2&amp;'3_with Format'!O$3</f>
        <v>REF*DI*0]</v>
      </c>
      <c r="P192" t="str">
        <f>P$1&amp;'2_Filter Data'!AA190&amp;P$2&amp;'3_with Format'!P$3</f>
        <v>REF*LI*0]</v>
      </c>
      <c r="Q192" t="str">
        <f>Q$1&amp;'2_Filter Data'!AC190&amp;Q$2&amp;'3_with Format'!Q$3</f>
        <v>DTM*003*0]</v>
      </c>
    </row>
    <row r="193" spans="1:17" x14ac:dyDescent="0.25">
      <c r="A193" t="str">
        <f t="shared" si="2"/>
        <v>PTD*SD]</v>
      </c>
      <c r="B193" t="str">
        <f>B$1&amp;'2_Filter Data'!C191&amp;B$2&amp;'2_Filter Data'!D191&amp;'3_with Format'!B$3</f>
        <v>N1*ST*0*92*0]</v>
      </c>
      <c r="C193" t="str">
        <f>C$1&amp;'2_Filter Data'!E191&amp;C$2&amp;'2_Filter Data'!F191&amp;'3_with Format'!C$3</f>
        <v>N3*0*0]</v>
      </c>
      <c r="D193" t="str">
        <f>D$1&amp;'2_Filter Data'!G191&amp;D$2&amp;'2_Filter Data'!H191&amp;'3_with Format'!D$3&amp;'2_Filter Data'!I191&amp;D$3&amp;'2_Filter Data'!J191&amp;D$4</f>
        <v>N4*0*0*0*0]</v>
      </c>
      <c r="E193" t="str">
        <f>E$1&amp;'2_Filter Data'!K191&amp;E$2&amp;'2_Filter Data'!L191&amp;'3_with Format'!E$3</f>
        <v>N1*EC*0*92*0]</v>
      </c>
      <c r="F193" t="str">
        <f>F$1&amp;'2_Filter Data'!M191&amp;F$2&amp;'2_Filter Data'!N191&amp;'3_with Format'!F$3</f>
        <v>N3*0*0]</v>
      </c>
      <c r="G193" t="str">
        <f>G$1&amp;'2_Filter Data'!O191&amp;G$2&amp;'2_Filter Data'!P191&amp;'3_with Format'!G$3&amp;'2_Filter Data'!Q191&amp;G$3&amp;'2_Filter Data'!R191&amp;G$4</f>
        <v>N4*0*0*0*0]</v>
      </c>
      <c r="H193" t="str">
        <f>$H$1&amp;'2_Filter Data'!Y191&amp;$H$2</f>
        <v>QTY*32*0*EA]</v>
      </c>
      <c r="I193" t="str">
        <f>I$1&amp;'2_Filter Data'!T191&amp;I$2&amp;'2_Filter Data'!U191&amp;'3_with Format'!I$3</f>
        <v>LIN*0*VP*0]</v>
      </c>
      <c r="J193" t="str">
        <f>J$1&amp;'2_Filter Data'!V191&amp;J$2&amp;'3_with Format'!J$3</f>
        <v>UIT*EA*0*RS]</v>
      </c>
      <c r="K193" t="str">
        <f>K$1&amp;'2_Filter Data'!W191&amp;K$2&amp;'3_with Format'!K$3</f>
        <v>UIT*EA*0*CA]</v>
      </c>
      <c r="L193" t="str">
        <f>L$1&amp;'2_Filter Data'!X191&amp;L$2&amp;'3_with Format'!L$3</f>
        <v>UIT*EA*0*DI]</v>
      </c>
      <c r="M193" t="str">
        <f>M$1&amp;'2_Filter Data'!AB191&amp;M$2&amp;'3_with Format'!M$3</f>
        <v>REF*CO*0]</v>
      </c>
      <c r="N193" t="str">
        <f>N$1&amp;'2_Filter Data'!B191&amp;N$2&amp;'3_with Format'!N$3</f>
        <v>REF*AU*0]</v>
      </c>
      <c r="O193" t="str">
        <f>O$1&amp;'2_Filter Data'!Z191&amp;O$2&amp;'3_with Format'!O$3</f>
        <v>REF*DI*0]</v>
      </c>
      <c r="P193" t="str">
        <f>P$1&amp;'2_Filter Data'!AA191&amp;P$2&amp;'3_with Format'!P$3</f>
        <v>REF*LI*0]</v>
      </c>
      <c r="Q193" t="str">
        <f>Q$1&amp;'2_Filter Data'!AC191&amp;Q$2&amp;'3_with Format'!Q$3</f>
        <v>DTM*003*0]</v>
      </c>
    </row>
    <row r="194" spans="1:17" x14ac:dyDescent="0.25">
      <c r="A194" t="str">
        <f t="shared" si="2"/>
        <v>PTD*SD]</v>
      </c>
      <c r="B194" t="str">
        <f>B$1&amp;'2_Filter Data'!C192&amp;B$2&amp;'2_Filter Data'!D192&amp;'3_with Format'!B$3</f>
        <v>N1*ST*0*92*0]</v>
      </c>
      <c r="C194" t="str">
        <f>C$1&amp;'2_Filter Data'!E192&amp;C$2&amp;'2_Filter Data'!F192&amp;'3_with Format'!C$3</f>
        <v>N3*0*0]</v>
      </c>
      <c r="D194" t="str">
        <f>D$1&amp;'2_Filter Data'!G192&amp;D$2&amp;'2_Filter Data'!H192&amp;'3_with Format'!D$3&amp;'2_Filter Data'!I192&amp;D$3&amp;'2_Filter Data'!J192&amp;D$4</f>
        <v>N4*0*0*0*0]</v>
      </c>
      <c r="E194" t="str">
        <f>E$1&amp;'2_Filter Data'!K192&amp;E$2&amp;'2_Filter Data'!L192&amp;'3_with Format'!E$3</f>
        <v>N1*EC*0*92*0]</v>
      </c>
      <c r="F194" t="str">
        <f>F$1&amp;'2_Filter Data'!M192&amp;F$2&amp;'2_Filter Data'!N192&amp;'3_with Format'!F$3</f>
        <v>N3*0*0]</v>
      </c>
      <c r="G194" t="str">
        <f>G$1&amp;'2_Filter Data'!O192&amp;G$2&amp;'2_Filter Data'!P192&amp;'3_with Format'!G$3&amp;'2_Filter Data'!Q192&amp;G$3&amp;'2_Filter Data'!R192&amp;G$4</f>
        <v>N4*0*0*0*0]</v>
      </c>
      <c r="H194" t="str">
        <f>$H$1&amp;'2_Filter Data'!Y192&amp;$H$2</f>
        <v>QTY*32*0*EA]</v>
      </c>
      <c r="I194" t="str">
        <f>I$1&amp;'2_Filter Data'!T192&amp;I$2&amp;'2_Filter Data'!U192&amp;'3_with Format'!I$3</f>
        <v>LIN*0*VP*0]</v>
      </c>
      <c r="J194" t="str">
        <f>J$1&amp;'2_Filter Data'!V192&amp;J$2&amp;'3_with Format'!J$3</f>
        <v>UIT*EA*0*RS]</v>
      </c>
      <c r="K194" t="str">
        <f>K$1&amp;'2_Filter Data'!W192&amp;K$2&amp;'3_with Format'!K$3</f>
        <v>UIT*EA*0*CA]</v>
      </c>
      <c r="L194" t="str">
        <f>L$1&amp;'2_Filter Data'!X192&amp;L$2&amp;'3_with Format'!L$3</f>
        <v>UIT*EA*0*DI]</v>
      </c>
      <c r="M194" t="str">
        <f>M$1&amp;'2_Filter Data'!AB192&amp;M$2&amp;'3_with Format'!M$3</f>
        <v>REF*CO*0]</v>
      </c>
      <c r="N194" t="str">
        <f>N$1&amp;'2_Filter Data'!B192&amp;N$2&amp;'3_with Format'!N$3</f>
        <v>REF*AU*0]</v>
      </c>
      <c r="O194" t="str">
        <f>O$1&amp;'2_Filter Data'!Z192&amp;O$2&amp;'3_with Format'!O$3</f>
        <v>REF*DI*0]</v>
      </c>
      <c r="P194" t="str">
        <f>P$1&amp;'2_Filter Data'!AA192&amp;P$2&amp;'3_with Format'!P$3</f>
        <v>REF*LI*0]</v>
      </c>
      <c r="Q194" t="str">
        <f>Q$1&amp;'2_Filter Data'!AC192&amp;Q$2&amp;'3_with Format'!Q$3</f>
        <v>DTM*003*0]</v>
      </c>
    </row>
    <row r="195" spans="1:17" x14ac:dyDescent="0.25">
      <c r="A195" t="str">
        <f t="shared" si="2"/>
        <v>PTD*SD]</v>
      </c>
      <c r="B195" t="str">
        <f>B$1&amp;'2_Filter Data'!C193&amp;B$2&amp;'2_Filter Data'!D193&amp;'3_with Format'!B$3</f>
        <v>N1*ST*0*92*0]</v>
      </c>
      <c r="C195" t="str">
        <f>C$1&amp;'2_Filter Data'!E193&amp;C$2&amp;'2_Filter Data'!F193&amp;'3_with Format'!C$3</f>
        <v>N3*0*0]</v>
      </c>
      <c r="D195" t="str">
        <f>D$1&amp;'2_Filter Data'!G193&amp;D$2&amp;'2_Filter Data'!H193&amp;'3_with Format'!D$3&amp;'2_Filter Data'!I193&amp;D$3&amp;'2_Filter Data'!J193&amp;D$4</f>
        <v>N4*0*0*0*0]</v>
      </c>
      <c r="E195" t="str">
        <f>E$1&amp;'2_Filter Data'!K193&amp;E$2&amp;'2_Filter Data'!L193&amp;'3_with Format'!E$3</f>
        <v>N1*EC*0*92*0]</v>
      </c>
      <c r="F195" t="str">
        <f>F$1&amp;'2_Filter Data'!M193&amp;F$2&amp;'2_Filter Data'!N193&amp;'3_with Format'!F$3</f>
        <v>N3*0*0]</v>
      </c>
      <c r="G195" t="str">
        <f>G$1&amp;'2_Filter Data'!O193&amp;G$2&amp;'2_Filter Data'!P193&amp;'3_with Format'!G$3&amp;'2_Filter Data'!Q193&amp;G$3&amp;'2_Filter Data'!R193&amp;G$4</f>
        <v>N4*0*0*0*0]</v>
      </c>
      <c r="H195" t="str">
        <f>$H$1&amp;'2_Filter Data'!Y193&amp;$H$2</f>
        <v>QTY*32*0*EA]</v>
      </c>
      <c r="I195" t="str">
        <f>I$1&amp;'2_Filter Data'!T193&amp;I$2&amp;'2_Filter Data'!U193&amp;'3_with Format'!I$3</f>
        <v>LIN*0*VP*0]</v>
      </c>
      <c r="J195" t="str">
        <f>J$1&amp;'2_Filter Data'!V193&amp;J$2&amp;'3_with Format'!J$3</f>
        <v>UIT*EA*0*RS]</v>
      </c>
      <c r="K195" t="str">
        <f>K$1&amp;'2_Filter Data'!W193&amp;K$2&amp;'3_with Format'!K$3</f>
        <v>UIT*EA*0*CA]</v>
      </c>
      <c r="L195" t="str">
        <f>L$1&amp;'2_Filter Data'!X193&amp;L$2&amp;'3_with Format'!L$3</f>
        <v>UIT*EA*0*DI]</v>
      </c>
      <c r="M195" t="str">
        <f>M$1&amp;'2_Filter Data'!AB193&amp;M$2&amp;'3_with Format'!M$3</f>
        <v>REF*CO*0]</v>
      </c>
      <c r="N195" t="str">
        <f>N$1&amp;'2_Filter Data'!B193&amp;N$2&amp;'3_with Format'!N$3</f>
        <v>REF*AU*0]</v>
      </c>
      <c r="O195" t="str">
        <f>O$1&amp;'2_Filter Data'!Z193&amp;O$2&amp;'3_with Format'!O$3</f>
        <v>REF*DI*0]</v>
      </c>
      <c r="P195" t="str">
        <f>P$1&amp;'2_Filter Data'!AA193&amp;P$2&amp;'3_with Format'!P$3</f>
        <v>REF*LI*0]</v>
      </c>
      <c r="Q195" t="str">
        <f>Q$1&amp;'2_Filter Data'!AC193&amp;Q$2&amp;'3_with Format'!Q$3</f>
        <v>DTM*003*0]</v>
      </c>
    </row>
    <row r="196" spans="1:17" x14ac:dyDescent="0.25">
      <c r="A196" t="str">
        <f t="shared" si="2"/>
        <v>PTD*SD]</v>
      </c>
      <c r="B196" t="str">
        <f>B$1&amp;'2_Filter Data'!C194&amp;B$2&amp;'2_Filter Data'!D194&amp;'3_with Format'!B$3</f>
        <v>N1*ST*0*92*0]</v>
      </c>
      <c r="C196" t="str">
        <f>C$1&amp;'2_Filter Data'!E194&amp;C$2&amp;'2_Filter Data'!F194&amp;'3_with Format'!C$3</f>
        <v>N3*0*0]</v>
      </c>
      <c r="D196" t="str">
        <f>D$1&amp;'2_Filter Data'!G194&amp;D$2&amp;'2_Filter Data'!H194&amp;'3_with Format'!D$3&amp;'2_Filter Data'!I194&amp;D$3&amp;'2_Filter Data'!J194&amp;D$4</f>
        <v>N4*0*0*0*0]</v>
      </c>
      <c r="E196" t="str">
        <f>E$1&amp;'2_Filter Data'!K194&amp;E$2&amp;'2_Filter Data'!L194&amp;'3_with Format'!E$3</f>
        <v>N1*EC*0*92*0]</v>
      </c>
      <c r="F196" t="str">
        <f>F$1&amp;'2_Filter Data'!M194&amp;F$2&amp;'2_Filter Data'!N194&amp;'3_with Format'!F$3</f>
        <v>N3*0*0]</v>
      </c>
      <c r="G196" t="str">
        <f>G$1&amp;'2_Filter Data'!O194&amp;G$2&amp;'2_Filter Data'!P194&amp;'3_with Format'!G$3&amp;'2_Filter Data'!Q194&amp;G$3&amp;'2_Filter Data'!R194&amp;G$4</f>
        <v>N4*0*0*0*0]</v>
      </c>
      <c r="H196" t="str">
        <f>$H$1&amp;'2_Filter Data'!Y194&amp;$H$2</f>
        <v>QTY*32*0*EA]</v>
      </c>
      <c r="I196" t="str">
        <f>I$1&amp;'2_Filter Data'!T194&amp;I$2&amp;'2_Filter Data'!U194&amp;'3_with Format'!I$3</f>
        <v>LIN*0*VP*0]</v>
      </c>
      <c r="J196" t="str">
        <f>J$1&amp;'2_Filter Data'!V194&amp;J$2&amp;'3_with Format'!J$3</f>
        <v>UIT*EA*0*RS]</v>
      </c>
      <c r="K196" t="str">
        <f>K$1&amp;'2_Filter Data'!W194&amp;K$2&amp;'3_with Format'!K$3</f>
        <v>UIT*EA*0*CA]</v>
      </c>
      <c r="L196" t="str">
        <f>L$1&amp;'2_Filter Data'!X194&amp;L$2&amp;'3_with Format'!L$3</f>
        <v>UIT*EA*0*DI]</v>
      </c>
      <c r="M196" t="str">
        <f>M$1&amp;'2_Filter Data'!AB194&amp;M$2&amp;'3_with Format'!M$3</f>
        <v>REF*CO*0]</v>
      </c>
      <c r="N196" t="str">
        <f>N$1&amp;'2_Filter Data'!B194&amp;N$2&amp;'3_with Format'!N$3</f>
        <v>REF*AU*0]</v>
      </c>
      <c r="O196" t="str">
        <f>O$1&amp;'2_Filter Data'!Z194&amp;O$2&amp;'3_with Format'!O$3</f>
        <v>REF*DI*0]</v>
      </c>
      <c r="P196" t="str">
        <f>P$1&amp;'2_Filter Data'!AA194&amp;P$2&amp;'3_with Format'!P$3</f>
        <v>REF*LI*0]</v>
      </c>
      <c r="Q196" t="str">
        <f>Q$1&amp;'2_Filter Data'!AC194&amp;Q$2&amp;'3_with Format'!Q$3</f>
        <v>DTM*003*0]</v>
      </c>
    </row>
    <row r="197" spans="1:17" x14ac:dyDescent="0.25">
      <c r="A197" t="str">
        <f t="shared" si="2"/>
        <v>PTD*SD]</v>
      </c>
      <c r="B197" t="str">
        <f>B$1&amp;'2_Filter Data'!C195&amp;B$2&amp;'2_Filter Data'!D195&amp;'3_with Format'!B$3</f>
        <v>N1*ST*0*92*0]</v>
      </c>
      <c r="C197" t="str">
        <f>C$1&amp;'2_Filter Data'!E195&amp;C$2&amp;'2_Filter Data'!F195&amp;'3_with Format'!C$3</f>
        <v>N3*0*0]</v>
      </c>
      <c r="D197" t="str">
        <f>D$1&amp;'2_Filter Data'!G195&amp;D$2&amp;'2_Filter Data'!H195&amp;'3_with Format'!D$3&amp;'2_Filter Data'!I195&amp;D$3&amp;'2_Filter Data'!J195&amp;D$4</f>
        <v>N4*0*0*0*0]</v>
      </c>
      <c r="E197" t="str">
        <f>E$1&amp;'2_Filter Data'!K195&amp;E$2&amp;'2_Filter Data'!L195&amp;'3_with Format'!E$3</f>
        <v>N1*EC*0*92*0]</v>
      </c>
      <c r="F197" t="str">
        <f>F$1&amp;'2_Filter Data'!M195&amp;F$2&amp;'2_Filter Data'!N195&amp;'3_with Format'!F$3</f>
        <v>N3*0*0]</v>
      </c>
      <c r="G197" t="str">
        <f>G$1&amp;'2_Filter Data'!O195&amp;G$2&amp;'2_Filter Data'!P195&amp;'3_with Format'!G$3&amp;'2_Filter Data'!Q195&amp;G$3&amp;'2_Filter Data'!R195&amp;G$4</f>
        <v>N4*0*0*0*0]</v>
      </c>
      <c r="H197" t="str">
        <f>$H$1&amp;'2_Filter Data'!Y195&amp;$H$2</f>
        <v>QTY*32*0*EA]</v>
      </c>
      <c r="I197" t="str">
        <f>I$1&amp;'2_Filter Data'!T195&amp;I$2&amp;'2_Filter Data'!U195&amp;'3_with Format'!I$3</f>
        <v>LIN*0*VP*0]</v>
      </c>
      <c r="J197" t="str">
        <f>J$1&amp;'2_Filter Data'!V195&amp;J$2&amp;'3_with Format'!J$3</f>
        <v>UIT*EA*0*RS]</v>
      </c>
      <c r="K197" t="str">
        <f>K$1&amp;'2_Filter Data'!W195&amp;K$2&amp;'3_with Format'!K$3</f>
        <v>UIT*EA*0*CA]</v>
      </c>
      <c r="L197" t="str">
        <f>L$1&amp;'2_Filter Data'!X195&amp;L$2&amp;'3_with Format'!L$3</f>
        <v>UIT*EA*0*DI]</v>
      </c>
      <c r="M197" t="str">
        <f>M$1&amp;'2_Filter Data'!AB195&amp;M$2&amp;'3_with Format'!M$3</f>
        <v>REF*CO*0]</v>
      </c>
      <c r="N197" t="str">
        <f>N$1&amp;'2_Filter Data'!B195&amp;N$2&amp;'3_with Format'!N$3</f>
        <v>REF*AU*0]</v>
      </c>
      <c r="O197" t="str">
        <f>O$1&amp;'2_Filter Data'!Z195&amp;O$2&amp;'3_with Format'!O$3</f>
        <v>REF*DI*0]</v>
      </c>
      <c r="P197" t="str">
        <f>P$1&amp;'2_Filter Data'!AA195&amp;P$2&amp;'3_with Format'!P$3</f>
        <v>REF*LI*0]</v>
      </c>
      <c r="Q197" t="str">
        <f>Q$1&amp;'2_Filter Data'!AC195&amp;Q$2&amp;'3_with Format'!Q$3</f>
        <v>DTM*003*0]</v>
      </c>
    </row>
    <row r="198" spans="1:17" x14ac:dyDescent="0.25">
      <c r="A198" t="str">
        <f t="shared" ref="A198:A207" si="3">A$1</f>
        <v>PTD*SD]</v>
      </c>
      <c r="B198" t="str">
        <f>B$1&amp;'2_Filter Data'!C196&amp;B$2&amp;'2_Filter Data'!D196&amp;'3_with Format'!B$3</f>
        <v>N1*ST*0*92*0]</v>
      </c>
      <c r="C198" t="str">
        <f>C$1&amp;'2_Filter Data'!E196&amp;C$2&amp;'2_Filter Data'!F196&amp;'3_with Format'!C$3</f>
        <v>N3*0*0]</v>
      </c>
      <c r="D198" t="str">
        <f>D$1&amp;'2_Filter Data'!G196&amp;D$2&amp;'2_Filter Data'!H196&amp;'3_with Format'!D$3&amp;'2_Filter Data'!I196&amp;D$3&amp;'2_Filter Data'!J196&amp;D$4</f>
        <v>N4*0*0*0*0]</v>
      </c>
      <c r="E198" t="str">
        <f>E$1&amp;'2_Filter Data'!K196&amp;E$2&amp;'2_Filter Data'!L196&amp;'3_with Format'!E$3</f>
        <v>N1*EC*0*92*0]</v>
      </c>
      <c r="F198" t="str">
        <f>F$1&amp;'2_Filter Data'!M196&amp;F$2&amp;'2_Filter Data'!N196&amp;'3_with Format'!F$3</f>
        <v>N3*0*0]</v>
      </c>
      <c r="G198" t="str">
        <f>G$1&amp;'2_Filter Data'!O196&amp;G$2&amp;'2_Filter Data'!P196&amp;'3_with Format'!G$3&amp;'2_Filter Data'!Q196&amp;G$3&amp;'2_Filter Data'!R196&amp;G$4</f>
        <v>N4*0*0*0*0]</v>
      </c>
      <c r="H198" t="str">
        <f>$H$1&amp;'2_Filter Data'!Y196&amp;$H$2</f>
        <v>QTY*32*0*EA]</v>
      </c>
      <c r="I198" t="str">
        <f>I$1&amp;'2_Filter Data'!T196&amp;I$2&amp;'2_Filter Data'!U196&amp;'3_with Format'!I$3</f>
        <v>LIN*0*VP*0]</v>
      </c>
      <c r="J198" t="str">
        <f>J$1&amp;'2_Filter Data'!V196&amp;J$2&amp;'3_with Format'!J$3</f>
        <v>UIT*EA*0*RS]</v>
      </c>
      <c r="K198" t="str">
        <f>K$1&amp;'2_Filter Data'!W196&amp;K$2&amp;'3_with Format'!K$3</f>
        <v>UIT*EA*0*CA]</v>
      </c>
      <c r="L198" t="str">
        <f>L$1&amp;'2_Filter Data'!X196&amp;L$2&amp;'3_with Format'!L$3</f>
        <v>UIT*EA*0*DI]</v>
      </c>
      <c r="M198" t="str">
        <f>M$1&amp;'2_Filter Data'!AB196&amp;M$2&amp;'3_with Format'!M$3</f>
        <v>REF*CO*0]</v>
      </c>
      <c r="N198" t="str">
        <f>N$1&amp;'2_Filter Data'!B196&amp;N$2&amp;'3_with Format'!N$3</f>
        <v>REF*AU*0]</v>
      </c>
      <c r="O198" t="str">
        <f>O$1&amp;'2_Filter Data'!Z196&amp;O$2&amp;'3_with Format'!O$3</f>
        <v>REF*DI*0]</v>
      </c>
      <c r="P198" t="str">
        <f>P$1&amp;'2_Filter Data'!AA196&amp;P$2&amp;'3_with Format'!P$3</f>
        <v>REF*LI*0]</v>
      </c>
      <c r="Q198" t="str">
        <f>Q$1&amp;'2_Filter Data'!AC196&amp;Q$2&amp;'3_with Format'!Q$3</f>
        <v>DTM*003*0]</v>
      </c>
    </row>
    <row r="199" spans="1:17" x14ac:dyDescent="0.25">
      <c r="A199" t="str">
        <f t="shared" si="3"/>
        <v>PTD*SD]</v>
      </c>
      <c r="B199" t="str">
        <f>B$1&amp;'2_Filter Data'!C197&amp;B$2&amp;'2_Filter Data'!D197&amp;'3_with Format'!B$3</f>
        <v>N1*ST*0*92*0]</v>
      </c>
      <c r="C199" t="str">
        <f>C$1&amp;'2_Filter Data'!E197&amp;C$2&amp;'2_Filter Data'!F197&amp;'3_with Format'!C$3</f>
        <v>N3*0*0]</v>
      </c>
      <c r="D199" t="str">
        <f>D$1&amp;'2_Filter Data'!G197&amp;D$2&amp;'2_Filter Data'!H197&amp;'3_with Format'!D$3&amp;'2_Filter Data'!I197&amp;D$3&amp;'2_Filter Data'!J197&amp;D$4</f>
        <v>N4*0*0*0*0]</v>
      </c>
      <c r="E199" t="str">
        <f>E$1&amp;'2_Filter Data'!K197&amp;E$2&amp;'2_Filter Data'!L197&amp;'3_with Format'!E$3</f>
        <v>N1*EC*0*92*0]</v>
      </c>
      <c r="F199" t="str">
        <f>F$1&amp;'2_Filter Data'!M197&amp;F$2&amp;'2_Filter Data'!N197&amp;'3_with Format'!F$3</f>
        <v>N3*0*0]</v>
      </c>
      <c r="G199" t="str">
        <f>G$1&amp;'2_Filter Data'!O197&amp;G$2&amp;'2_Filter Data'!P197&amp;'3_with Format'!G$3&amp;'2_Filter Data'!Q197&amp;G$3&amp;'2_Filter Data'!R197&amp;G$4</f>
        <v>N4*0*0*0*0]</v>
      </c>
      <c r="H199" t="str">
        <f>$H$1&amp;'2_Filter Data'!Y197&amp;$H$2</f>
        <v>QTY*32*0*EA]</v>
      </c>
      <c r="I199" t="str">
        <f>I$1&amp;'2_Filter Data'!T197&amp;I$2&amp;'2_Filter Data'!U197&amp;'3_with Format'!I$3</f>
        <v>LIN*0*VP*0]</v>
      </c>
      <c r="J199" t="str">
        <f>J$1&amp;'2_Filter Data'!V197&amp;J$2&amp;'3_with Format'!J$3</f>
        <v>UIT*EA*0*RS]</v>
      </c>
      <c r="K199" t="str">
        <f>K$1&amp;'2_Filter Data'!W197&amp;K$2&amp;'3_with Format'!K$3</f>
        <v>UIT*EA*0*CA]</v>
      </c>
      <c r="L199" t="str">
        <f>L$1&amp;'2_Filter Data'!X197&amp;L$2&amp;'3_with Format'!L$3</f>
        <v>UIT*EA*0*DI]</v>
      </c>
      <c r="M199" t="str">
        <f>M$1&amp;'2_Filter Data'!AB197&amp;M$2&amp;'3_with Format'!M$3</f>
        <v>REF*CO*0]</v>
      </c>
      <c r="N199" t="str">
        <f>N$1&amp;'2_Filter Data'!B197&amp;N$2&amp;'3_with Format'!N$3</f>
        <v>REF*AU*0]</v>
      </c>
      <c r="O199" t="str">
        <f>O$1&amp;'2_Filter Data'!Z197&amp;O$2&amp;'3_with Format'!O$3</f>
        <v>REF*DI*0]</v>
      </c>
      <c r="P199" t="str">
        <f>P$1&amp;'2_Filter Data'!AA197&amp;P$2&amp;'3_with Format'!P$3</f>
        <v>REF*LI*0]</v>
      </c>
      <c r="Q199" t="str">
        <f>Q$1&amp;'2_Filter Data'!AC197&amp;Q$2&amp;'3_with Format'!Q$3</f>
        <v>DTM*003*0]</v>
      </c>
    </row>
    <row r="200" spans="1:17" x14ac:dyDescent="0.25">
      <c r="A200" t="str">
        <f t="shared" si="3"/>
        <v>PTD*SD]</v>
      </c>
      <c r="B200" t="str">
        <f>B$1&amp;'2_Filter Data'!C198&amp;B$2&amp;'2_Filter Data'!D198&amp;'3_with Format'!B$3</f>
        <v>N1*ST*0*92*0]</v>
      </c>
      <c r="C200" t="str">
        <f>C$1&amp;'2_Filter Data'!E198&amp;C$2&amp;'2_Filter Data'!F198&amp;'3_with Format'!C$3</f>
        <v>N3*0*0]</v>
      </c>
      <c r="D200" t="str">
        <f>D$1&amp;'2_Filter Data'!G198&amp;D$2&amp;'2_Filter Data'!H198&amp;'3_with Format'!D$3&amp;'2_Filter Data'!I198&amp;D$3&amp;'2_Filter Data'!J198&amp;D$4</f>
        <v>N4*0*0*0*0]</v>
      </c>
      <c r="E200" t="str">
        <f>E$1&amp;'2_Filter Data'!K198&amp;E$2&amp;'2_Filter Data'!L198&amp;'3_with Format'!E$3</f>
        <v>N1*EC*0*92*0]</v>
      </c>
      <c r="F200" t="str">
        <f>F$1&amp;'2_Filter Data'!M198&amp;F$2&amp;'2_Filter Data'!N198&amp;'3_with Format'!F$3</f>
        <v>N3*0*0]</v>
      </c>
      <c r="G200" t="str">
        <f>G$1&amp;'2_Filter Data'!O198&amp;G$2&amp;'2_Filter Data'!P198&amp;'3_with Format'!G$3&amp;'2_Filter Data'!Q198&amp;G$3&amp;'2_Filter Data'!R198&amp;G$4</f>
        <v>N4*0*0*0*0]</v>
      </c>
      <c r="H200" t="str">
        <f>$H$1&amp;'2_Filter Data'!Y198&amp;$H$2</f>
        <v>QTY*32*0*EA]</v>
      </c>
      <c r="I200" t="str">
        <f>I$1&amp;'2_Filter Data'!T198&amp;I$2&amp;'2_Filter Data'!U198&amp;'3_with Format'!I$3</f>
        <v>LIN*0*VP*0]</v>
      </c>
      <c r="J200" t="str">
        <f>J$1&amp;'2_Filter Data'!V198&amp;J$2&amp;'3_with Format'!J$3</f>
        <v>UIT*EA*0*RS]</v>
      </c>
      <c r="K200" t="str">
        <f>K$1&amp;'2_Filter Data'!W198&amp;K$2&amp;'3_with Format'!K$3</f>
        <v>UIT*EA*0*CA]</v>
      </c>
      <c r="L200" t="str">
        <f>L$1&amp;'2_Filter Data'!X198&amp;L$2&amp;'3_with Format'!L$3</f>
        <v>UIT*EA*0*DI]</v>
      </c>
      <c r="M200" t="str">
        <f>M$1&amp;'2_Filter Data'!AB198&amp;M$2&amp;'3_with Format'!M$3</f>
        <v>REF*CO*0]</v>
      </c>
      <c r="N200" t="str">
        <f>N$1&amp;'2_Filter Data'!B198&amp;N$2&amp;'3_with Format'!N$3</f>
        <v>REF*AU*0]</v>
      </c>
      <c r="O200" t="str">
        <f>O$1&amp;'2_Filter Data'!Z198&amp;O$2&amp;'3_with Format'!O$3</f>
        <v>REF*DI*0]</v>
      </c>
      <c r="P200" t="str">
        <f>P$1&amp;'2_Filter Data'!AA198&amp;P$2&amp;'3_with Format'!P$3</f>
        <v>REF*LI*0]</v>
      </c>
      <c r="Q200" t="str">
        <f>Q$1&amp;'2_Filter Data'!AC198&amp;Q$2&amp;'3_with Format'!Q$3</f>
        <v>DTM*003*0]</v>
      </c>
    </row>
    <row r="201" spans="1:17" x14ac:dyDescent="0.25">
      <c r="A201" t="str">
        <f t="shared" si="3"/>
        <v>PTD*SD]</v>
      </c>
      <c r="B201" t="str">
        <f>B$1&amp;'2_Filter Data'!C199&amp;B$2&amp;'2_Filter Data'!D199&amp;'3_with Format'!B$3</f>
        <v>N1*ST*0*92*0]</v>
      </c>
      <c r="C201" t="str">
        <f>C$1&amp;'2_Filter Data'!E199&amp;C$2&amp;'2_Filter Data'!F199&amp;'3_with Format'!C$3</f>
        <v>N3*0*0]</v>
      </c>
      <c r="D201" t="str">
        <f>D$1&amp;'2_Filter Data'!G199&amp;D$2&amp;'2_Filter Data'!H199&amp;'3_with Format'!D$3&amp;'2_Filter Data'!I199&amp;D$3&amp;'2_Filter Data'!J199&amp;D$4</f>
        <v>N4*0*0*0*0]</v>
      </c>
      <c r="E201" t="str">
        <f>E$1&amp;'2_Filter Data'!K199&amp;E$2&amp;'2_Filter Data'!L199&amp;'3_with Format'!E$3</f>
        <v>N1*EC*0*92*0]</v>
      </c>
      <c r="F201" t="str">
        <f>F$1&amp;'2_Filter Data'!M199&amp;F$2&amp;'2_Filter Data'!N199&amp;'3_with Format'!F$3</f>
        <v>N3*0*0]</v>
      </c>
      <c r="G201" t="str">
        <f>G$1&amp;'2_Filter Data'!O199&amp;G$2&amp;'2_Filter Data'!P199&amp;'3_with Format'!G$3&amp;'2_Filter Data'!Q199&amp;G$3&amp;'2_Filter Data'!R199&amp;G$4</f>
        <v>N4*0*0*0*0]</v>
      </c>
      <c r="H201" t="str">
        <f>$H$1&amp;'2_Filter Data'!Y199&amp;$H$2</f>
        <v>QTY*32*0*EA]</v>
      </c>
      <c r="I201" t="str">
        <f>I$1&amp;'2_Filter Data'!T199&amp;I$2&amp;'2_Filter Data'!U199&amp;'3_with Format'!I$3</f>
        <v>LIN*0*VP*0]</v>
      </c>
      <c r="J201" t="str">
        <f>J$1&amp;'2_Filter Data'!V199&amp;J$2&amp;'3_with Format'!J$3</f>
        <v>UIT*EA*0*RS]</v>
      </c>
      <c r="K201" t="str">
        <f>K$1&amp;'2_Filter Data'!W199&amp;K$2&amp;'3_with Format'!K$3</f>
        <v>UIT*EA*0*CA]</v>
      </c>
      <c r="L201" t="str">
        <f>L$1&amp;'2_Filter Data'!X199&amp;L$2&amp;'3_with Format'!L$3</f>
        <v>UIT*EA*0*DI]</v>
      </c>
      <c r="M201" t="str">
        <f>M$1&amp;'2_Filter Data'!AB199&amp;M$2&amp;'3_with Format'!M$3</f>
        <v>REF*CO*0]</v>
      </c>
      <c r="N201" t="str">
        <f>N$1&amp;'2_Filter Data'!B199&amp;N$2&amp;'3_with Format'!N$3</f>
        <v>REF*AU*0]</v>
      </c>
      <c r="O201" t="str">
        <f>O$1&amp;'2_Filter Data'!Z199&amp;O$2&amp;'3_with Format'!O$3</f>
        <v>REF*DI*0]</v>
      </c>
      <c r="P201" t="str">
        <f>P$1&amp;'2_Filter Data'!AA199&amp;P$2&amp;'3_with Format'!P$3</f>
        <v>REF*LI*0]</v>
      </c>
      <c r="Q201" t="str">
        <f>Q$1&amp;'2_Filter Data'!AC199&amp;Q$2&amp;'3_with Format'!Q$3</f>
        <v>DTM*003*0]</v>
      </c>
    </row>
    <row r="202" spans="1:17" x14ac:dyDescent="0.25">
      <c r="A202" t="str">
        <f t="shared" si="3"/>
        <v>PTD*SD]</v>
      </c>
      <c r="B202" t="str">
        <f>B$1&amp;'2_Filter Data'!C200&amp;B$2&amp;'2_Filter Data'!D200&amp;'3_with Format'!B$3</f>
        <v>N1*ST*0*92*0]</v>
      </c>
      <c r="C202" t="str">
        <f>C$1&amp;'2_Filter Data'!E200&amp;C$2&amp;'2_Filter Data'!F200&amp;'3_with Format'!C$3</f>
        <v>N3*0*0]</v>
      </c>
      <c r="D202" t="str">
        <f>D$1&amp;'2_Filter Data'!G200&amp;D$2&amp;'2_Filter Data'!H200&amp;'3_with Format'!D$3&amp;'2_Filter Data'!I200&amp;D$3&amp;'2_Filter Data'!J200&amp;D$4</f>
        <v>N4*0*0*0*0]</v>
      </c>
      <c r="E202" t="str">
        <f>E$1&amp;'2_Filter Data'!K200&amp;E$2&amp;'2_Filter Data'!L200&amp;'3_with Format'!E$3</f>
        <v>N1*EC*0*92*0]</v>
      </c>
      <c r="F202" t="str">
        <f>F$1&amp;'2_Filter Data'!M200&amp;F$2&amp;'2_Filter Data'!N200&amp;'3_with Format'!F$3</f>
        <v>N3*0*0]</v>
      </c>
      <c r="G202" t="str">
        <f>G$1&amp;'2_Filter Data'!O200&amp;G$2&amp;'2_Filter Data'!P200&amp;'3_with Format'!G$3&amp;'2_Filter Data'!Q200&amp;G$3&amp;'2_Filter Data'!R200&amp;G$4</f>
        <v>N4*0*0*0*0]</v>
      </c>
      <c r="H202" t="str">
        <f>$H$1&amp;'2_Filter Data'!Y200&amp;$H$2</f>
        <v>QTY*32*0*EA]</v>
      </c>
      <c r="I202" t="str">
        <f>I$1&amp;'2_Filter Data'!T200&amp;I$2&amp;'2_Filter Data'!U200&amp;'3_with Format'!I$3</f>
        <v>LIN*0*VP*0]</v>
      </c>
      <c r="J202" t="str">
        <f>J$1&amp;'2_Filter Data'!V200&amp;J$2&amp;'3_with Format'!J$3</f>
        <v>UIT*EA*0*RS]</v>
      </c>
      <c r="K202" t="str">
        <f>K$1&amp;'2_Filter Data'!W200&amp;K$2&amp;'3_with Format'!K$3</f>
        <v>UIT*EA*0*CA]</v>
      </c>
      <c r="L202" t="str">
        <f>L$1&amp;'2_Filter Data'!X200&amp;L$2&amp;'3_with Format'!L$3</f>
        <v>UIT*EA*0*DI]</v>
      </c>
      <c r="M202" t="str">
        <f>M$1&amp;'2_Filter Data'!AB200&amp;M$2&amp;'3_with Format'!M$3</f>
        <v>REF*CO*0]</v>
      </c>
      <c r="N202" t="str">
        <f>N$1&amp;'2_Filter Data'!B200&amp;N$2&amp;'3_with Format'!N$3</f>
        <v>REF*AU*0]</v>
      </c>
      <c r="O202" t="str">
        <f>O$1&amp;'2_Filter Data'!Z200&amp;O$2&amp;'3_with Format'!O$3</f>
        <v>REF*DI*0]</v>
      </c>
      <c r="P202" t="str">
        <f>P$1&amp;'2_Filter Data'!AA200&amp;P$2&amp;'3_with Format'!P$3</f>
        <v>REF*LI*0]</v>
      </c>
      <c r="Q202" t="str">
        <f>Q$1&amp;'2_Filter Data'!AC200&amp;Q$2&amp;'3_with Format'!Q$3</f>
        <v>DTM*003*0]</v>
      </c>
    </row>
    <row r="203" spans="1:17" x14ac:dyDescent="0.25">
      <c r="A203" t="str">
        <f t="shared" si="3"/>
        <v>PTD*SD]</v>
      </c>
      <c r="B203" t="str">
        <f>B$1&amp;'2_Filter Data'!C201&amp;B$2&amp;'2_Filter Data'!D201&amp;'3_with Format'!B$3</f>
        <v>N1*ST*0*92*0]</v>
      </c>
      <c r="C203" t="str">
        <f>C$1&amp;'2_Filter Data'!E201&amp;C$2&amp;'2_Filter Data'!F201&amp;'3_with Format'!C$3</f>
        <v>N3*0*0]</v>
      </c>
      <c r="D203" t="str">
        <f>D$1&amp;'2_Filter Data'!G201&amp;D$2&amp;'2_Filter Data'!H201&amp;'3_with Format'!D$3&amp;'2_Filter Data'!I201&amp;D$3&amp;'2_Filter Data'!J201&amp;D$4</f>
        <v>N4*0*0*0*0]</v>
      </c>
      <c r="E203" t="str">
        <f>E$1&amp;'2_Filter Data'!K201&amp;E$2&amp;'2_Filter Data'!L201&amp;'3_with Format'!E$3</f>
        <v>N1*EC*0*92*0]</v>
      </c>
      <c r="F203" t="str">
        <f>F$1&amp;'2_Filter Data'!M201&amp;F$2&amp;'2_Filter Data'!N201&amp;'3_with Format'!F$3</f>
        <v>N3*0*0]</v>
      </c>
      <c r="G203" t="str">
        <f>G$1&amp;'2_Filter Data'!O201&amp;G$2&amp;'2_Filter Data'!P201&amp;'3_with Format'!G$3&amp;'2_Filter Data'!Q201&amp;G$3&amp;'2_Filter Data'!R201&amp;G$4</f>
        <v>N4*0*0*0*0]</v>
      </c>
      <c r="H203" t="str">
        <f>$H$1&amp;'2_Filter Data'!Y201&amp;$H$2</f>
        <v>QTY*32*0*EA]</v>
      </c>
      <c r="I203" t="str">
        <f>I$1&amp;'2_Filter Data'!T201&amp;I$2&amp;'2_Filter Data'!U201&amp;'3_with Format'!I$3</f>
        <v>LIN*0*VP*0]</v>
      </c>
      <c r="J203" t="str">
        <f>J$1&amp;'2_Filter Data'!V201&amp;J$2&amp;'3_with Format'!J$3</f>
        <v>UIT*EA*0*RS]</v>
      </c>
      <c r="K203" t="str">
        <f>K$1&amp;'2_Filter Data'!W201&amp;K$2&amp;'3_with Format'!K$3</f>
        <v>UIT*EA*0*CA]</v>
      </c>
      <c r="L203" t="str">
        <f>L$1&amp;'2_Filter Data'!X201&amp;L$2&amp;'3_with Format'!L$3</f>
        <v>UIT*EA*0*DI]</v>
      </c>
      <c r="M203" t="str">
        <f>M$1&amp;'2_Filter Data'!AB201&amp;M$2&amp;'3_with Format'!M$3</f>
        <v>REF*CO*0]</v>
      </c>
      <c r="N203" t="str">
        <f>N$1&amp;'2_Filter Data'!B201&amp;N$2&amp;'3_with Format'!N$3</f>
        <v>REF*AU*0]</v>
      </c>
      <c r="O203" t="str">
        <f>O$1&amp;'2_Filter Data'!Z201&amp;O$2&amp;'3_with Format'!O$3</f>
        <v>REF*DI*0]</v>
      </c>
      <c r="P203" t="str">
        <f>P$1&amp;'2_Filter Data'!AA201&amp;P$2&amp;'3_with Format'!P$3</f>
        <v>REF*LI*0]</v>
      </c>
      <c r="Q203" t="str">
        <f>Q$1&amp;'2_Filter Data'!AC201&amp;Q$2&amp;'3_with Format'!Q$3</f>
        <v>DTM*003*0]</v>
      </c>
    </row>
    <row r="204" spans="1:17" x14ac:dyDescent="0.25">
      <c r="A204" t="str">
        <f t="shared" si="3"/>
        <v>PTD*SD]</v>
      </c>
      <c r="B204" t="str">
        <f>B$1&amp;'2_Filter Data'!C202&amp;B$2&amp;'2_Filter Data'!D202&amp;'3_with Format'!B$3</f>
        <v>N1*ST*0*92*0]</v>
      </c>
      <c r="C204" t="str">
        <f>C$1&amp;'2_Filter Data'!E202&amp;C$2&amp;'2_Filter Data'!F202&amp;'3_with Format'!C$3</f>
        <v>N3*0*0]</v>
      </c>
      <c r="D204" t="str">
        <f>D$1&amp;'2_Filter Data'!G202&amp;D$2&amp;'2_Filter Data'!H202&amp;'3_with Format'!D$3&amp;'2_Filter Data'!I202&amp;D$3&amp;'2_Filter Data'!J202&amp;D$4</f>
        <v>N4*0*0*0*0]</v>
      </c>
      <c r="E204" t="str">
        <f>E$1&amp;'2_Filter Data'!K202&amp;E$2&amp;'2_Filter Data'!L202&amp;'3_with Format'!E$3</f>
        <v>N1*EC*0*92*0]</v>
      </c>
      <c r="F204" t="str">
        <f>F$1&amp;'2_Filter Data'!M202&amp;F$2&amp;'2_Filter Data'!N202&amp;'3_with Format'!F$3</f>
        <v>N3*0*0]</v>
      </c>
      <c r="G204" t="str">
        <f>G$1&amp;'2_Filter Data'!O202&amp;G$2&amp;'2_Filter Data'!P202&amp;'3_with Format'!G$3&amp;'2_Filter Data'!Q202&amp;G$3&amp;'2_Filter Data'!R202&amp;G$4</f>
        <v>N4*0*0*0*0]</v>
      </c>
      <c r="H204" t="str">
        <f>$H$1&amp;'2_Filter Data'!Y202&amp;$H$2</f>
        <v>QTY*32*0*EA]</v>
      </c>
      <c r="I204" t="str">
        <f>I$1&amp;'2_Filter Data'!T202&amp;I$2&amp;'2_Filter Data'!U202&amp;'3_with Format'!I$3</f>
        <v>LIN*0*VP*0]</v>
      </c>
      <c r="J204" t="str">
        <f>J$1&amp;'2_Filter Data'!V202&amp;J$2&amp;'3_with Format'!J$3</f>
        <v>UIT*EA*0*RS]</v>
      </c>
      <c r="K204" t="str">
        <f>K$1&amp;'2_Filter Data'!W202&amp;K$2&amp;'3_with Format'!K$3</f>
        <v>UIT*EA*0*CA]</v>
      </c>
      <c r="L204" t="str">
        <f>L$1&amp;'2_Filter Data'!X202&amp;L$2&amp;'3_with Format'!L$3</f>
        <v>UIT*EA*0*DI]</v>
      </c>
      <c r="M204" t="str">
        <f>M$1&amp;'2_Filter Data'!AB202&amp;M$2&amp;'3_with Format'!M$3</f>
        <v>REF*CO*0]</v>
      </c>
      <c r="N204" t="str">
        <f>N$1&amp;'2_Filter Data'!B202&amp;N$2&amp;'3_with Format'!N$3</f>
        <v>REF*AU*0]</v>
      </c>
      <c r="O204" t="str">
        <f>O$1&amp;'2_Filter Data'!Z202&amp;O$2&amp;'3_with Format'!O$3</f>
        <v>REF*DI*0]</v>
      </c>
      <c r="P204" t="str">
        <f>P$1&amp;'2_Filter Data'!AA202&amp;P$2&amp;'3_with Format'!P$3</f>
        <v>REF*LI*0]</v>
      </c>
      <c r="Q204" t="str">
        <f>Q$1&amp;'2_Filter Data'!AC202&amp;Q$2&amp;'3_with Format'!Q$3</f>
        <v>DTM*003*0]</v>
      </c>
    </row>
    <row r="205" spans="1:17" x14ac:dyDescent="0.25">
      <c r="A205" t="str">
        <f t="shared" si="3"/>
        <v>PTD*SD]</v>
      </c>
      <c r="B205" t="str">
        <f>B$1&amp;'2_Filter Data'!C203&amp;B$2&amp;'2_Filter Data'!D203&amp;'3_with Format'!B$3</f>
        <v>N1*ST**92*]</v>
      </c>
      <c r="C205" t="str">
        <f>C$1&amp;'2_Filter Data'!E203&amp;C$2&amp;'2_Filter Data'!F203&amp;'3_with Format'!C$3</f>
        <v>N3**]</v>
      </c>
      <c r="D205" t="str">
        <f>D$1&amp;'2_Filter Data'!G203&amp;D$2&amp;'2_Filter Data'!H203&amp;'3_with Format'!D$3&amp;'2_Filter Data'!I203&amp;D$3&amp;'2_Filter Data'!J203&amp;D$4</f>
        <v>N4****]</v>
      </c>
      <c r="E205" t="str">
        <f>E$1&amp;'2_Filter Data'!K203&amp;E$2&amp;'2_Filter Data'!L203&amp;'3_with Format'!E$3</f>
        <v>N1*EC**92*]</v>
      </c>
      <c r="F205" t="str">
        <f>F$1&amp;'2_Filter Data'!M203&amp;F$2&amp;'2_Filter Data'!N203&amp;'3_with Format'!F$3</f>
        <v>N3**]</v>
      </c>
      <c r="G205" t="str">
        <f>G$1&amp;'2_Filter Data'!O203&amp;G$2&amp;'2_Filter Data'!P203&amp;'3_with Format'!G$3&amp;'2_Filter Data'!Q203&amp;G$3&amp;'2_Filter Data'!R203&amp;G$4</f>
        <v>N4****]</v>
      </c>
      <c r="H205" t="str">
        <f>$H$1&amp;'2_Filter Data'!Y203&amp;$H$2</f>
        <v>QTY*32**EA]</v>
      </c>
      <c r="I205" t="str">
        <f>I$1&amp;'2_Filter Data'!T203&amp;I$2&amp;'2_Filter Data'!U203&amp;'3_with Format'!I$3</f>
        <v>LIN**VP*]</v>
      </c>
      <c r="J205" t="str">
        <f>J$1&amp;'2_Filter Data'!V203&amp;J$2&amp;'3_with Format'!J$3</f>
        <v>UIT*EA**RS]</v>
      </c>
      <c r="K205" t="str">
        <f>K$1&amp;'2_Filter Data'!W203&amp;K$2&amp;'3_with Format'!K$3</f>
        <v>UIT*EA**CA]</v>
      </c>
      <c r="L205" t="str">
        <f>L$1&amp;'2_Filter Data'!X203&amp;L$2&amp;'3_with Format'!L$3</f>
        <v>UIT*EA**DI]</v>
      </c>
      <c r="M205" t="str">
        <f>M$1&amp;'2_Filter Data'!AB203&amp;M$2&amp;'3_with Format'!M$3</f>
        <v>REF*CO*]</v>
      </c>
      <c r="N205" t="str">
        <f>N$1&amp;'2_Filter Data'!B203&amp;N$2&amp;'3_with Format'!N$3</f>
        <v>REF*AU*]</v>
      </c>
      <c r="O205" t="str">
        <f>O$1&amp;'2_Filter Data'!Z203&amp;O$2&amp;'3_with Format'!O$3</f>
        <v>REF*DI*]</v>
      </c>
      <c r="P205" t="str">
        <f>P$1&amp;'2_Filter Data'!AA203&amp;P$2&amp;'3_with Format'!P$3</f>
        <v>REF*LI*]</v>
      </c>
      <c r="Q205" t="str">
        <f>Q$1&amp;'2_Filter Data'!AC203&amp;Q$2&amp;'3_with Format'!Q$3</f>
        <v>DTM*003*]</v>
      </c>
    </row>
    <row r="206" spans="1:17" x14ac:dyDescent="0.25">
      <c r="A206" t="str">
        <f t="shared" si="3"/>
        <v>PTD*SD]</v>
      </c>
      <c r="B206" t="str">
        <f>B$1&amp;'2_Filter Data'!C204&amp;B$2&amp;'2_Filter Data'!D204&amp;'3_with Format'!B$3</f>
        <v>N1*ST**92*]</v>
      </c>
      <c r="C206" t="str">
        <f>C$1&amp;'2_Filter Data'!E204&amp;C$2&amp;'2_Filter Data'!F204&amp;'3_with Format'!C$3</f>
        <v>N3**]</v>
      </c>
      <c r="D206" t="str">
        <f>D$1&amp;'2_Filter Data'!G204&amp;D$2&amp;'2_Filter Data'!H204&amp;'3_with Format'!D$3&amp;'2_Filter Data'!I204&amp;D$3&amp;'2_Filter Data'!J204&amp;D$4</f>
        <v>N4****]</v>
      </c>
      <c r="E206" t="str">
        <f>E$1&amp;'2_Filter Data'!K204&amp;E$2&amp;'2_Filter Data'!L204&amp;'3_with Format'!E$3</f>
        <v>N1*EC**92*]</v>
      </c>
      <c r="F206" t="str">
        <f>F$1&amp;'2_Filter Data'!M204&amp;F$2&amp;'2_Filter Data'!N204&amp;'3_with Format'!F$3</f>
        <v>N3**]</v>
      </c>
      <c r="G206" t="str">
        <f>G$1&amp;'2_Filter Data'!O204&amp;G$2&amp;'2_Filter Data'!P204&amp;'3_with Format'!G$3&amp;'2_Filter Data'!Q204&amp;G$3&amp;'2_Filter Data'!R204&amp;G$4</f>
        <v>N4****]</v>
      </c>
      <c r="H206" t="str">
        <f>$H$1&amp;'2_Filter Data'!Y204&amp;$H$2</f>
        <v>QTY*32**EA]</v>
      </c>
      <c r="I206" t="str">
        <f>I$1&amp;'2_Filter Data'!T204&amp;I$2&amp;'2_Filter Data'!U204&amp;'3_with Format'!I$3</f>
        <v>LIN**VP*]</v>
      </c>
      <c r="J206" t="str">
        <f>J$1&amp;'2_Filter Data'!V204&amp;J$2&amp;'3_with Format'!J$3</f>
        <v>UIT*EA**RS]</v>
      </c>
      <c r="K206" t="str">
        <f>K$1&amp;'2_Filter Data'!W204&amp;K$2&amp;'3_with Format'!K$3</f>
        <v>UIT*EA**CA]</v>
      </c>
      <c r="L206" t="str">
        <f>L$1&amp;'2_Filter Data'!X204&amp;L$2&amp;'3_with Format'!L$3</f>
        <v>UIT*EA**DI]</v>
      </c>
      <c r="M206" t="str">
        <f>M$1&amp;'2_Filter Data'!AB204&amp;M$2&amp;'3_with Format'!M$3</f>
        <v>REF*CO*]</v>
      </c>
      <c r="N206" t="str">
        <f>N$1&amp;'2_Filter Data'!B204&amp;N$2&amp;'3_with Format'!N$3</f>
        <v>REF*AU*]</v>
      </c>
      <c r="O206" t="str">
        <f>O$1&amp;'2_Filter Data'!Z204&amp;O$2&amp;'3_with Format'!O$3</f>
        <v>REF*DI*]</v>
      </c>
      <c r="P206" t="str">
        <f>P$1&amp;'2_Filter Data'!AA204&amp;P$2&amp;'3_with Format'!P$3</f>
        <v>REF*LI*]</v>
      </c>
      <c r="Q206" t="str">
        <f>Q$1&amp;'2_Filter Data'!AC204&amp;Q$2&amp;'3_with Format'!Q$3</f>
        <v>DTM*003*]</v>
      </c>
    </row>
    <row r="207" spans="1:17" x14ac:dyDescent="0.25">
      <c r="A207" t="str">
        <f t="shared" si="3"/>
        <v>PTD*SD]</v>
      </c>
      <c r="B207" t="str">
        <f>B$1&amp;'2_Filter Data'!C205&amp;B$2&amp;'2_Filter Data'!D205&amp;'3_with Format'!B$3</f>
        <v>N1*ST**92*]</v>
      </c>
      <c r="C207" t="str">
        <f>C$1&amp;'2_Filter Data'!E205&amp;C$2&amp;'2_Filter Data'!F205&amp;'3_with Format'!C$3</f>
        <v>N3**]</v>
      </c>
      <c r="D207" t="str">
        <f>D$1&amp;'2_Filter Data'!G205&amp;D$2&amp;'2_Filter Data'!H205&amp;'3_with Format'!D$3&amp;'2_Filter Data'!I205&amp;D$3&amp;'2_Filter Data'!J205&amp;D$4</f>
        <v>N4****]</v>
      </c>
      <c r="E207" t="str">
        <f>E$1&amp;'2_Filter Data'!K205&amp;E$2&amp;'2_Filter Data'!L205&amp;'3_with Format'!E$3</f>
        <v>N1*EC**92*]</v>
      </c>
      <c r="F207" t="str">
        <f>F$1&amp;'2_Filter Data'!M205&amp;F$2&amp;'2_Filter Data'!N205&amp;'3_with Format'!F$3</f>
        <v>N3**]</v>
      </c>
      <c r="G207" t="str">
        <f>G$1&amp;'2_Filter Data'!O205&amp;G$2&amp;'2_Filter Data'!P205&amp;'3_with Format'!G$3&amp;'2_Filter Data'!Q205&amp;G$3&amp;'2_Filter Data'!R205&amp;G$4</f>
        <v>N4****]</v>
      </c>
      <c r="H207" t="str">
        <f>$H$1&amp;'2_Filter Data'!Y205&amp;$H$2</f>
        <v>QTY*32**EA]</v>
      </c>
      <c r="I207" t="str">
        <f>I$1&amp;'2_Filter Data'!T205&amp;I$2&amp;'2_Filter Data'!U205&amp;'3_with Format'!I$3</f>
        <v>LIN**VP*]</v>
      </c>
      <c r="J207" t="str">
        <f>J$1&amp;'2_Filter Data'!V205&amp;J$2&amp;'3_with Format'!J$3</f>
        <v>UIT*EA**RS]</v>
      </c>
      <c r="K207" t="str">
        <f>K$1&amp;'2_Filter Data'!W205&amp;K$2&amp;'3_with Format'!K$3</f>
        <v>UIT*EA**CA]</v>
      </c>
      <c r="L207" t="str">
        <f>L$1&amp;'2_Filter Data'!X205&amp;L$2&amp;'3_with Format'!L$3</f>
        <v>UIT*EA**DI]</v>
      </c>
      <c r="M207" t="str">
        <f>M$1&amp;'2_Filter Data'!AB205&amp;M$2&amp;'3_with Format'!M$3</f>
        <v>REF*CO*]</v>
      </c>
      <c r="N207" t="str">
        <f>N$1&amp;'2_Filter Data'!B205&amp;N$2&amp;'3_with Format'!N$3</f>
        <v>REF*AU*]</v>
      </c>
      <c r="O207" t="str">
        <f>O$1&amp;'2_Filter Data'!Z205&amp;O$2&amp;'3_with Format'!O$3</f>
        <v>REF*DI*]</v>
      </c>
      <c r="P207" t="str">
        <f>P$1&amp;'2_Filter Data'!AA205&amp;P$2&amp;'3_with Format'!P$3</f>
        <v>REF*LI*]</v>
      </c>
      <c r="Q207" t="str">
        <f>Q$1&amp;'2_Filter Data'!AC205&amp;Q$2&amp;'3_with Format'!Q$3</f>
        <v>DTM*003*]</v>
      </c>
    </row>
    <row r="208" spans="1:17" x14ac:dyDescent="0.25"/>
    <row r="209" x14ac:dyDescent="0.25"/>
    <row r="210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7"/>
  <sheetViews>
    <sheetView topLeftCell="B1" zoomScale="80" zoomScaleNormal="80" workbookViewId="0">
      <selection activeCell="B1" sqref="B1"/>
    </sheetView>
  </sheetViews>
  <sheetFormatPr defaultRowHeight="15" zeroHeight="1" x14ac:dyDescent="0.25"/>
  <cols>
    <col min="2" max="2" width="97.42578125" bestFit="1" customWidth="1"/>
    <col min="3" max="3" width="6.42578125" customWidth="1"/>
    <col min="4" max="4" width="91.85546875" bestFit="1" customWidth="1"/>
    <col min="5" max="5" width="6.42578125" customWidth="1"/>
    <col min="6" max="6" width="30.42578125" customWidth="1"/>
  </cols>
  <sheetData>
    <row r="1" spans="1:6" x14ac:dyDescent="0.25">
      <c r="A1" t="s">
        <v>179</v>
      </c>
      <c r="B1" t="s">
        <v>180</v>
      </c>
      <c r="D1" t="s">
        <v>182</v>
      </c>
      <c r="F1" t="s">
        <v>181</v>
      </c>
    </row>
    <row r="2" spans="1:6" ht="270" x14ac:dyDescent="0.25">
      <c r="A2" s="11">
        <f>LEN(B2)</f>
        <v>452</v>
      </c>
      <c r="B2" s="10" t="str">
        <f>'3_with Format'!A5&amp;CHAR(10)&amp;'3_with Format'!B5&amp;CHAR(10)&amp;'3_with Format'!C5&amp;CHAR(10)&amp;'3_with Format'!D5&amp;CHAR(10)&amp;'3_with Format'!E5&amp;CHAR(10)&amp;'3_with Format'!F5&amp;CHAR(10)&amp;'3_with Format'!G5&amp;CHAR(10)&amp;'3_with Format'!H5&amp;CHAR(10)&amp;'3_with Format'!I5&amp;CHAR(10)&amp;'3_with Format'!J5&amp;CHAR(10)&amp;'3_with Format'!K5&amp;CHAR(10)&amp;'3_with Format'!L5&amp;CHAR(10)&amp;'3_with Format'!M5&amp;CHAR(10)&amp;'3_with Format'!N5&amp;CHAR(10)&amp;'3_with Format'!O5&amp;CHAR(10)&amp;'3_with Format'!P5&amp;CHAR(10)&amp;'3_with Format'!Q5&amp;CHAR(10)&amp;'3_with Format'!R5</f>
        <v xml:space="preserve">PTD*SD]
N1*ST*FLASH ELECTRONICS (INDIA) PVT LTD*92*CA00005092]
N3*MAHALUNGE, CHAKAN,A-4,*Midc Chakan Industrial Area]
N4*Pune*MH*410501*IN]
N1*EC*FLASH ELECTRONICS (INDIA) PVT LTD*92*CA00005092]
N3*MAHALUNGE, CHAKAN,A-4,*Midc Chakan Industrial Area]
N4*Pune*MH*410501*IN]
QTY*32*6000*EA]
LIN*1*VP*RAA270000KFT#HA2]
UIT*EA*2.473*RS]
UIT*EA*5.175*CA]
UIT*EA*2.36*DI]
REF*CO*4600005600]
REF*AU*D4184933]
REF*DI*RPIN2324005468]
REF*LI*3]
DTM*003*20240219]
</v>
      </c>
      <c r="C2" s="13"/>
      <c r="D2" s="12" t="str">
        <f>"ISA*00*          *00*          *ZZ*RABYTEEDI      *ZZ*IDTEDIUS       *"&amp;'6_Pattern-3'!C1&amp;"*2355*U*00401*"&amp;TEXT('6_Pattern-3'!B2,"000000000")&amp;"*0*P*&gt;]
GS*PT*RABYTEEDI*114571*"&amp;'6_Pattern-3'!B1&amp;"*2355*"&amp;'6_Pattern-3'!B2&amp;"*X*004010]
ST*867*"&amp;'6_Pattern-3'!B2&amp;"]
BPT*00*"&amp;'6_Pattern-3'!B2&amp;"*"&amp;'6_Pattern-3'!B1&amp;"*"&amp;"02]
CUR*DS*USD]
N1*BY*RENE*91*114571]"</f>
        <v>ISA*00*          *00*          *ZZ*RABYTEEDI      *ZZ*IDTEDIUS       *240225*2355*U*00401*000011751*0*P*&gt;]
GS*PT*RABYTEEDI*114571*20240225*2355*11751*X*004010]
ST*867*11751]
BPT*00*11751*20240225*02]
CUR*DS*USD]
N1*BY*RENE*91*114571]</v>
      </c>
      <c r="E2" s="13"/>
      <c r="F2" s="14" t="str">
        <f>"CTT*"&amp;COUNTA('1_Original Data'!C2:C202)&amp;"*"&amp;SUM('1_Original Data'!O2:O202)&amp;"]
SE*"&amp;6+(COUNTA('1_Original Data'!C2:C202)*17)&amp;"*"&amp;'6_Pattern-3'!B2&amp;"]
GE*1*"&amp;'6_Pattern-3'!B2&amp;"]
IEA*1*"&amp;TEXT('6_Pattern-3'!B2,"000000000")&amp;"]"</f>
        <v>CTT*38*641443]
SE*652*11751]
GE*1*11751]
IEA*1*000011751]</v>
      </c>
    </row>
    <row r="3" spans="1:6" ht="270" x14ac:dyDescent="0.25">
      <c r="A3" s="11">
        <f t="shared" ref="A3:A66" si="0">LEN(B3)</f>
        <v>457</v>
      </c>
      <c r="B3" s="10" t="str">
        <f>'3_with Format'!A6&amp;CHAR(10)&amp;'3_with Format'!B6&amp;CHAR(10)&amp;'3_with Format'!C6&amp;CHAR(10)&amp;'3_with Format'!D6&amp;CHAR(10)&amp;'3_with Format'!E6&amp;CHAR(10)&amp;'3_with Format'!F6&amp;CHAR(10)&amp;'3_with Format'!G6&amp;CHAR(10)&amp;'3_with Format'!H6&amp;CHAR(10)&amp;'3_with Format'!I6&amp;CHAR(10)&amp;'3_with Format'!J6&amp;CHAR(10)&amp;'3_with Format'!K6&amp;CHAR(10)&amp;'3_with Format'!L6&amp;CHAR(10)&amp;'3_with Format'!M6&amp;CHAR(10)&amp;'3_with Format'!N6&amp;CHAR(10)&amp;'3_with Format'!O6&amp;CHAR(10)&amp;'3_with Format'!P6&amp;CHAR(10)&amp;'3_with Format'!Q6&amp;CHAR(10)&amp;'3_with Format'!R6</f>
        <v xml:space="preserve">PTD*SD]
N1*ST*FLASH ELECTRONICS (INDIA) PVT LTD*92*CA00005092]
N3*MAHALUNGE, CHAKAN,A-4,*Midc Chakan Industrial Area]
N4*Pune*MH*410501*IN]
N1*EC*FLASH ELECTRONICS (INDIA) PVT LTD*92*CA00005092]
N3*MAHALUNGE, CHAKAN,A-4,*Midc Chakan Industrial Area]
N4*Pune*MH*410501*IN]
QTY*32*10000*EA]
LIN*2*VP*RAA2900024H12HPD#GB0]
UIT*EA*0.41*RS]
UIT*EA*0.782*CA]
UIT*EA*0.323*DI]
REF*CO*4600005600]
REF*AU*D4180037]
REF*DI*RPIN2324005468]
REF*LI*4]
DTM*003*20240219]
</v>
      </c>
      <c r="C3" s="13"/>
      <c r="E3" s="13"/>
    </row>
    <row r="4" spans="1:6" ht="270" x14ac:dyDescent="0.25">
      <c r="A4" s="11">
        <f t="shared" si="0"/>
        <v>452</v>
      </c>
      <c r="B4" s="10" t="str">
        <f>'3_with Format'!A7&amp;CHAR(10)&amp;'3_with Format'!B7&amp;CHAR(10)&amp;'3_with Format'!C7&amp;CHAR(10)&amp;'3_with Format'!D7&amp;CHAR(10)&amp;'3_with Format'!E7&amp;CHAR(10)&amp;'3_with Format'!F7&amp;CHAR(10)&amp;'3_with Format'!G7&amp;CHAR(10)&amp;'3_with Format'!H7&amp;CHAR(10)&amp;'3_with Format'!I7&amp;CHAR(10)&amp;'3_with Format'!J7&amp;CHAR(10)&amp;'3_with Format'!K7&amp;CHAR(10)&amp;'3_with Format'!L7&amp;CHAR(10)&amp;'3_with Format'!M7&amp;CHAR(10)&amp;'3_with Format'!N7&amp;CHAR(10)&amp;'3_with Format'!O7&amp;CHAR(10)&amp;'3_with Format'!P7&amp;CHAR(10)&amp;'3_with Format'!Q7&amp;CHAR(10)&amp;'3_with Format'!R7</f>
        <v xml:space="preserve">PTD*SD]
N1*ST*FLASH ELECTRONICS (INDIA) PVT LTD*92*CA00005092]
N3*MAHALUNGE, CHAKAN,A-4,*Midc Chakan Industrial Area]
N4*Pune*MH*410501*IN]
N1*EC*FLASH ELECTRONICS (INDIA) PVT LTD*92*CA00005092]
N3*MAHALUNGE, CHAKAN,A-4,*Midc Chakan Industrial Area]
N4*Pune*MH*410501*IN]
QTY*32*6000*EA]
LIN*3*VP*RAA270000KFT#HA2]
UIT*EA*2.473*RS]
UIT*EA*5.175*CA]
UIT*EA*2.36*DI]
REF*CO*4600005600]
REF*AU*D4184933]
REF*DI*RPIN2324005468]
REF*LI*2]
DTM*003*20240219]
</v>
      </c>
      <c r="C4" s="13"/>
      <c r="E4" s="13"/>
    </row>
    <row r="5" spans="1:6" ht="270" x14ac:dyDescent="0.25">
      <c r="A5" s="11">
        <f t="shared" si="0"/>
        <v>452</v>
      </c>
      <c r="B5" s="10" t="str">
        <f>'3_with Format'!A8&amp;CHAR(10)&amp;'3_with Format'!B8&amp;CHAR(10)&amp;'3_with Format'!C8&amp;CHAR(10)&amp;'3_with Format'!D8&amp;CHAR(10)&amp;'3_with Format'!E8&amp;CHAR(10)&amp;'3_with Format'!F8&amp;CHAR(10)&amp;'3_with Format'!G8&amp;CHAR(10)&amp;'3_with Format'!H8&amp;CHAR(10)&amp;'3_with Format'!I8&amp;CHAR(10)&amp;'3_with Format'!J8&amp;CHAR(10)&amp;'3_with Format'!K8&amp;CHAR(10)&amp;'3_with Format'!L8&amp;CHAR(10)&amp;'3_with Format'!M8&amp;CHAR(10)&amp;'3_with Format'!N8&amp;CHAR(10)&amp;'3_with Format'!O8&amp;CHAR(10)&amp;'3_with Format'!P8&amp;CHAR(10)&amp;'3_with Format'!Q8&amp;CHAR(10)&amp;'3_with Format'!R8</f>
        <v xml:space="preserve">PTD*SD]
N1*ST*FLASH ELECTRONICS (INDIA) PVT LTD*92*CA00005092]
N3*MAHALUNGE, CHAKAN,A-4,*Midc Chakan Industrial Area]
N4*Pune*MH*410501*IN]
N1*EC*FLASH ELECTRONICS (INDIA) PVT LTD*92*CA00005092]
N3*MAHALUNGE, CHAKAN,A-4,*Midc Chakan Industrial Area]
N4*Pune*MH*410501*IN]
QTY*32*6000*EA]
LIN*4*VP*RAA270000KFT#HA2]
UIT*EA*2.473*RS]
UIT*EA*5.175*CA]
UIT*EA*2.36*DI]
REF*CO*4600005600]
REF*AU*D4184933]
REF*DI*RPIN2324005468]
REF*LI*1]
DTM*003*20240219]
</v>
      </c>
      <c r="C5" s="13"/>
      <c r="E5" s="13"/>
    </row>
    <row r="6" spans="1:6" ht="270" x14ac:dyDescent="0.25">
      <c r="A6" s="11">
        <f t="shared" si="0"/>
        <v>455</v>
      </c>
      <c r="B6" s="10" t="str">
        <f>'3_with Format'!A9&amp;CHAR(10)&amp;'3_with Format'!B9&amp;CHAR(10)&amp;'3_with Format'!C9&amp;CHAR(10)&amp;'3_with Format'!D9&amp;CHAR(10)&amp;'3_with Format'!E9&amp;CHAR(10)&amp;'3_with Format'!F9&amp;CHAR(10)&amp;'3_with Format'!G9&amp;CHAR(10)&amp;'3_with Format'!H9&amp;CHAR(10)&amp;'3_with Format'!I9&amp;CHAR(10)&amp;'3_with Format'!J9&amp;CHAR(10)&amp;'3_with Format'!K9&amp;CHAR(10)&amp;'3_with Format'!L9&amp;CHAR(10)&amp;'3_with Format'!M9&amp;CHAR(10)&amp;'3_with Format'!N9&amp;CHAR(10)&amp;'3_with Format'!O9&amp;CHAR(10)&amp;'3_with Format'!P9&amp;CHAR(10)&amp;'3_with Format'!Q9&amp;CHAR(10)&amp;'3_with Format'!R9</f>
        <v xml:space="preserve">PTD*SD]
N1*ST*GENUS POWER INFRASTRUCTURES LTD*92*CA00005577]
N3*INTEGRATED INDUSTRIAL*ESTATE,Plot No. 12, Sector 4]
N4*Haridwar*UK*249403*IN]
N1*EC*GENUS POWER INFRASTRUCTURES LTD*92*CA00005577]
N3*INTEGRATED INDUSTRIAL*ESTATE,Plot No. 12, Sector 4]
N4*Haridwar*UK*249403*IN]
QTY*32*7000*EA]
LIN*5*VP*R5F10NPJDFB#55]
UIT*EA*1.483*RS]
UIT*EA*2.464*CA]
UIT*EA*1.175*DI]
REF*CO*6200001099]
REF*AU*D4180170]
REF*DI*RPIN2324005470]
REF*LI*2]
DTM*003*20240219]
</v>
      </c>
      <c r="C6" s="13"/>
      <c r="E6" s="13"/>
    </row>
    <row r="7" spans="1:6" ht="270" x14ac:dyDescent="0.25">
      <c r="A7" s="11">
        <f t="shared" si="0"/>
        <v>456</v>
      </c>
      <c r="B7" s="10" t="str">
        <f>'3_with Format'!A10&amp;CHAR(10)&amp;'3_with Format'!B10&amp;CHAR(10)&amp;'3_with Format'!C10&amp;CHAR(10)&amp;'3_with Format'!D10&amp;CHAR(10)&amp;'3_with Format'!E10&amp;CHAR(10)&amp;'3_with Format'!F10&amp;CHAR(10)&amp;'3_with Format'!G10&amp;CHAR(10)&amp;'3_with Format'!H10&amp;CHAR(10)&amp;'3_with Format'!I10&amp;CHAR(10)&amp;'3_with Format'!J10&amp;CHAR(10)&amp;'3_with Format'!K10&amp;CHAR(10)&amp;'3_with Format'!L10&amp;CHAR(10)&amp;'3_with Format'!M10&amp;CHAR(10)&amp;'3_with Format'!N10&amp;CHAR(10)&amp;'3_with Format'!O10&amp;CHAR(10)&amp;'3_with Format'!P10&amp;CHAR(10)&amp;'3_with Format'!Q10&amp;CHAR(10)&amp;'3_with Format'!R10</f>
        <v xml:space="preserve">PTD*SD]
N1*ST*GENUS POWER INFRASTRUCTURES LTD*92*CA00005577]
N3*INTEGRATED INDUSTRIAL*ESTATE,Plot No. 12, Sector 4]
N4*Haridwar*UK*249403*IN]
N1*EC*GENUS POWER INFRASTRUCTURES LTD*92*CA00005577]
N3*INTEGRATED INDUSTRIAL*ESTATE,Plot No. 12, Sector 4]
N4*Haridwar*UK*249403*IN]
QTY*32*13000*EA]
LIN*6*VP*R5F10NPJDFB#55]
UIT*EA*1.483*RS]
UIT*EA*2.464*CA]
UIT*EA*1.175*DI]
REF*CO*6200001099]
REF*AU*D4180170]
REF*DI*RPIN2324005470]
REF*LI*1]
DTM*003*20240219]
</v>
      </c>
      <c r="C7" s="13"/>
      <c r="E7" s="13"/>
    </row>
    <row r="8" spans="1:6" ht="270" x14ac:dyDescent="0.25">
      <c r="A8" s="11">
        <f t="shared" si="0"/>
        <v>456</v>
      </c>
      <c r="B8" s="10" t="str">
        <f>'3_with Format'!A11&amp;CHAR(10)&amp;'3_with Format'!B11&amp;CHAR(10)&amp;'3_with Format'!C11&amp;CHAR(10)&amp;'3_with Format'!D11&amp;CHAR(10)&amp;'3_with Format'!E11&amp;CHAR(10)&amp;'3_with Format'!F11&amp;CHAR(10)&amp;'3_with Format'!G11&amp;CHAR(10)&amp;'3_with Format'!H11&amp;CHAR(10)&amp;'3_with Format'!I11&amp;CHAR(10)&amp;'3_with Format'!J11&amp;CHAR(10)&amp;'3_with Format'!K11&amp;CHAR(10)&amp;'3_with Format'!L11&amp;CHAR(10)&amp;'3_with Format'!M11&amp;CHAR(10)&amp;'3_with Format'!N11&amp;CHAR(10)&amp;'3_with Format'!O11&amp;CHAR(10)&amp;'3_with Format'!P11&amp;CHAR(10)&amp;'3_with Format'!Q11&amp;CHAR(10)&amp;'3_with Format'!R11</f>
        <v xml:space="preserve">PTD*SD]
N1*ST*GENUS POWER INFRASTRUCTURES LTD*92*CA00005577]
N3*INTEGRATED INDUSTRIAL*ESTATE,Plot No. 12, Sector 4]
N4*Haridwar*UK*249403*IN]
N1*EC*GENUS POWER INFRASTRUCTURES LTD*92*CA00005577]
N3*INTEGRATED INDUSTRIAL*ESTATE,Plot No. 12, Sector 4]
N4*Haridwar*UK*249403*IN]
QTY*32*12000*EA]
LIN*7*VP*R5F10NPJDFB#55]
UIT*EA*1.483*RS]
UIT*EA*2.464*CA]
UIT*EA*1.175*DI]
REF*CO*6200001099]
REF*AU*D4180170]
REF*DI*RPIN2324005481]
REF*LI*1]
DTM*003*20240220]
</v>
      </c>
      <c r="C8" s="13"/>
      <c r="E8" s="13"/>
    </row>
    <row r="9" spans="1:6" ht="270" x14ac:dyDescent="0.25">
      <c r="A9" s="11">
        <f t="shared" si="0"/>
        <v>523</v>
      </c>
      <c r="B9" s="10" t="str">
        <f>'3_with Format'!A12&amp;CHAR(10)&amp;'3_with Format'!B12&amp;CHAR(10)&amp;'3_with Format'!C12&amp;CHAR(10)&amp;'3_with Format'!D12&amp;CHAR(10)&amp;'3_with Format'!E12&amp;CHAR(10)&amp;'3_with Format'!F12&amp;CHAR(10)&amp;'3_with Format'!G12&amp;CHAR(10)&amp;'3_with Format'!H12&amp;CHAR(10)&amp;'3_with Format'!I12&amp;CHAR(10)&amp;'3_with Format'!J12&amp;CHAR(10)&amp;'3_with Format'!K12&amp;CHAR(10)&amp;'3_with Format'!L12&amp;CHAR(10)&amp;'3_with Format'!M12&amp;CHAR(10)&amp;'3_with Format'!N12&amp;CHAR(10)&amp;'3_with Format'!O12&amp;CHAR(10)&amp;'3_with Format'!P12&amp;CHAR(10)&amp;'3_with Format'!Q12&amp;CHAR(10)&amp;'3_with Format'!R12</f>
        <v xml:space="preserve">PTD*SD]
N1*ST*UNO MINDA KATOLEC ELECTRONICS SERVICES LIMITED*92*CA00005108]
N3*TALEGAON ROAD, TAL-KHED DIST-PUNE,Gat*No. 427/10,427/5,Mahalunge,chakan]
N4*PUNE*MH*410501*IN]
N1*EC*UNO MINDA KATOLEC ELECTRONICS SERVICES LIMITED*92*CA00005108]
N3*TALEGAON ROAD, TAL-KHED DIST-PUNE,Gat*No. 427/10,427/5,Mahalunge,chakan]
N4*PUNE*MH*410501*IN]
QTY*32*12500*EA]
LIN*8*VP*UPD166033T1U-E1-AY]
UIT*EA*0.86*RS]
UIT*EA*1.024*CA]
UIT*EA*0.732*DI]
REF*CO*4400042564]
REF*AU*D4181383]
REF*DI*RPIN2324005513]
REF*LI*1]
DTM*003*20240220]
</v>
      </c>
      <c r="C9" s="13"/>
      <c r="E9" s="13"/>
    </row>
    <row r="10" spans="1:6" ht="270" x14ac:dyDescent="0.25">
      <c r="A10" s="11">
        <f t="shared" si="0"/>
        <v>425</v>
      </c>
      <c r="B10" s="10" t="str">
        <f>'3_with Format'!A13&amp;CHAR(10)&amp;'3_with Format'!B13&amp;CHAR(10)&amp;'3_with Format'!C13&amp;CHAR(10)&amp;'3_with Format'!D13&amp;CHAR(10)&amp;'3_with Format'!E13&amp;CHAR(10)&amp;'3_with Format'!F13&amp;CHAR(10)&amp;'3_with Format'!G13&amp;CHAR(10)&amp;'3_with Format'!H13&amp;CHAR(10)&amp;'3_with Format'!I13&amp;CHAR(10)&amp;'3_with Format'!J13&amp;CHAR(10)&amp;'3_with Format'!K13&amp;CHAR(10)&amp;'3_with Format'!L13&amp;CHAR(10)&amp;'3_with Format'!M13&amp;CHAR(10)&amp;'3_with Format'!N13&amp;CHAR(10)&amp;'3_with Format'!O13&amp;CHAR(10)&amp;'3_with Format'!P13&amp;CHAR(10)&amp;'3_with Format'!Q13&amp;CHAR(10)&amp;'3_with Format'!R13</f>
        <v xml:space="preserve">PTD*SD]
N1*ST*VARROC ENGINEERING LIMITED*92*CA00005125]
N3*MIDC INDUSTRIAL AREA,*CHAKAN,Pune Plant-iii]
N4*Pune*MH*410501*IN]
N1*EC*VARROC ENGINEERING LIMITED*92*CA00005125]
N3*MIDC INDUSTRIAL AREA,*CHAKAN,Pune Plant-iii]
N4*Pune*MH*410501*IN]
QTY*32*5040*EA]
LIN*9*VP*R7F7017603AFP-C#BA1]
UIT*EA*3.2*RS]
UIT*EA*10.13*CA]
UIT*EA*3.04*DI]
REF*CO*4622102452]
REF*AU*D4173022]
REF*DI*RPIN2324005501]
REF*LI*1]
DTM*003*20240220]
</v>
      </c>
      <c r="C10" s="13"/>
      <c r="E10" s="13"/>
    </row>
    <row r="11" spans="1:6" ht="270" x14ac:dyDescent="0.25">
      <c r="A11" s="11">
        <f t="shared" si="0"/>
        <v>425</v>
      </c>
      <c r="B11" s="10" t="str">
        <f>'3_with Format'!A14&amp;CHAR(10)&amp;'3_with Format'!B14&amp;CHAR(10)&amp;'3_with Format'!C14&amp;CHAR(10)&amp;'3_with Format'!D14&amp;CHAR(10)&amp;'3_with Format'!E14&amp;CHAR(10)&amp;'3_with Format'!F14&amp;CHAR(10)&amp;'3_with Format'!G14&amp;CHAR(10)&amp;'3_with Format'!H14&amp;CHAR(10)&amp;'3_with Format'!I14&amp;CHAR(10)&amp;'3_with Format'!J14&amp;CHAR(10)&amp;'3_with Format'!K14&amp;CHAR(10)&amp;'3_with Format'!L14&amp;CHAR(10)&amp;'3_with Format'!M14&amp;CHAR(10)&amp;'3_with Format'!N14&amp;CHAR(10)&amp;'3_with Format'!O14&amp;CHAR(10)&amp;'3_with Format'!P14&amp;CHAR(10)&amp;'3_with Format'!Q14&amp;CHAR(10)&amp;'3_with Format'!R14</f>
        <v xml:space="preserve">PTD*SD]
N1*ST*VARROC ENGINEERING LIMITED*92*CA00005125]
N3*MIDC INDUSTRIAL AREA,*CHAKAN,Pune Plant-iii]
N4*Pune*MH*410501*IN]
N1*EC*VARROC ENGINEERING LIMITED*92*CA00005125]
N3*MIDC INDUSTRIAL AREA,*CHAKAN,Pune Plant-iii]
N4*Pune*MH*410501*IN]
QTY*32*6000*EA]
LIN*10*VP*RJF0604JPD-00#J3]
UIT*EA*0.372*RS]
UIT*EA*0.607*CA]
UIT*EA*0.354*DI]
REF*CO*Buffer PO]
REF*AU*D4181384]
REF*DI*RPIN2324005524]
REF*LI*3]
DTM*003*20240221]
</v>
      </c>
      <c r="C11" s="13"/>
      <c r="E11" s="13"/>
    </row>
    <row r="12" spans="1:6" ht="270" x14ac:dyDescent="0.25">
      <c r="A12" s="11">
        <f t="shared" si="0"/>
        <v>420</v>
      </c>
      <c r="B12" s="10" t="str">
        <f>'3_with Format'!A15&amp;CHAR(10)&amp;'3_with Format'!B15&amp;CHAR(10)&amp;'3_with Format'!C15&amp;CHAR(10)&amp;'3_with Format'!D15&amp;CHAR(10)&amp;'3_with Format'!E15&amp;CHAR(10)&amp;'3_with Format'!F15&amp;CHAR(10)&amp;'3_with Format'!G15&amp;CHAR(10)&amp;'3_with Format'!H15&amp;CHAR(10)&amp;'3_with Format'!I15&amp;CHAR(10)&amp;'3_with Format'!J15&amp;CHAR(10)&amp;'3_with Format'!K15&amp;CHAR(10)&amp;'3_with Format'!L15&amp;CHAR(10)&amp;'3_with Format'!M15&amp;CHAR(10)&amp;'3_with Format'!N15&amp;CHAR(10)&amp;'3_with Format'!O15&amp;CHAR(10)&amp;'3_with Format'!P15&amp;CHAR(10)&amp;'3_with Format'!Q15&amp;CHAR(10)&amp;'3_with Format'!R15</f>
        <v xml:space="preserve">PTD*SD]
N1*ST*VARROC ENGINEERING LIMITED*92*CA00005125]
N3*MIDC INDUSTRIAL AREA,*CHAKAN,Pune Plant-iii]
N4*Pune*MH*410501*IN]
N1*EC*VARROC ENGINEERING LIMITED*92*CA00005125]
N3*MIDC INDUSTRIAL AREA,*CHAKAN,Pune Plant-iii]
N4*Pune*MH*410501*IN]
QTY*32*7000*EA]
LIN*11*VP*R5F10DMJCLFB#56]
UIT*EA*1.75*RS]
UIT*EA*4.2*CA]
UIT*EA*1.49*DI]
REF*CO*Buffer PO]
REF*AU*D4183025]
REF*DI*RPIN2324005524]
REF*LI*4]
DTM*003*20240221]
</v>
      </c>
      <c r="C12" s="13"/>
      <c r="E12" s="13"/>
    </row>
    <row r="13" spans="1:6" ht="270" x14ac:dyDescent="0.25">
      <c r="A13" s="11">
        <f t="shared" si="0"/>
        <v>436</v>
      </c>
      <c r="B13" s="10" t="str">
        <f>'3_with Format'!A16&amp;CHAR(10)&amp;'3_with Format'!B16&amp;CHAR(10)&amp;'3_with Format'!C16&amp;CHAR(10)&amp;'3_with Format'!D16&amp;CHAR(10)&amp;'3_with Format'!E16&amp;CHAR(10)&amp;'3_with Format'!F16&amp;CHAR(10)&amp;'3_with Format'!G16&amp;CHAR(10)&amp;'3_with Format'!H16&amp;CHAR(10)&amp;'3_with Format'!I16&amp;CHAR(10)&amp;'3_with Format'!J16&amp;CHAR(10)&amp;'3_with Format'!K16&amp;CHAR(10)&amp;'3_with Format'!L16&amp;CHAR(10)&amp;'3_with Format'!M16&amp;CHAR(10)&amp;'3_with Format'!N16&amp;CHAR(10)&amp;'3_with Format'!O16&amp;CHAR(10)&amp;'3_with Format'!P16&amp;CHAR(10)&amp;'3_with Format'!Q16&amp;CHAR(10)&amp;'3_with Format'!R16</f>
        <v xml:space="preserve">PTD*SD]
N1*ST*STAR ENGINEERS VIETNAM COMPANY LTD*92*CA00006045]
N3*VINH  PHUC*PROVINCE VIETNAM]
N4*VINH  PHUC PROVINCE*VI*10000*VI]
N1*EC*STAR ENGINEERS VIETNAM COMPANY LTD*92*CA00006045]
N3*VINH  PHUC*PROVINCE VIETNAM]
N4*VINH  PHUC PROVINCE*VI*10000*VI]
QTY*32*1500*EA]
LIN*12*VP*UPD166038T1J-E1-AY]
UIT*EA*0.8*RS]
UIT*EA*2.3*CA]
UIT*EA*0.75*DI]
REF*CO*PO22-23 287]
REF*AU*D4181366]
REF*DI*RPIN2324005518]
REF*LI*1]
DTM*003*20240221]
</v>
      </c>
      <c r="C13" s="13"/>
      <c r="E13" s="13"/>
    </row>
    <row r="14" spans="1:6" ht="270" x14ac:dyDescent="0.25">
      <c r="A14" s="11">
        <f t="shared" si="0"/>
        <v>445</v>
      </c>
      <c r="B14" s="10" t="str">
        <f>'3_with Format'!A17&amp;CHAR(10)&amp;'3_with Format'!B17&amp;CHAR(10)&amp;'3_with Format'!C17&amp;CHAR(10)&amp;'3_with Format'!D17&amp;CHAR(10)&amp;'3_with Format'!E17&amp;CHAR(10)&amp;'3_with Format'!F17&amp;CHAR(10)&amp;'3_with Format'!G17&amp;CHAR(10)&amp;'3_with Format'!H17&amp;CHAR(10)&amp;'3_with Format'!I17&amp;CHAR(10)&amp;'3_with Format'!J17&amp;CHAR(10)&amp;'3_with Format'!K17&amp;CHAR(10)&amp;'3_with Format'!L17&amp;CHAR(10)&amp;'3_with Format'!M17&amp;CHAR(10)&amp;'3_with Format'!N17&amp;CHAR(10)&amp;'3_with Format'!O17&amp;CHAR(10)&amp;'3_with Format'!P17&amp;CHAR(10)&amp;'3_with Format'!Q17&amp;CHAR(10)&amp;'3_with Format'!R17</f>
        <v xml:space="preserve">PTD*SD]
N1*ST*STAR ENGINEERS VIETNAM COMPANY LTD*92*CA00006045]
N3*VINH  PHUC*PROVINCE VIETNAM]
N4*VINH  PHUC PROVINCE*VI*10000*VI]
N1*EC*STAR ENGINEERS VIETNAM COMPANY LTD*92*CA00006045]
N3*VINH  PHUC*PROVINCE VIETNAM]
N4*VINH  PHUC PROVINCE*VI*10000*VI]
QTY*32*100000*EA]
LIN*13*VP*RAA2900014H12HPD#GB0]
UIT*EA*0.315*RS]
UIT*EA*0.667*CA]
UIT*EA*0.264*DI]
REF*CO*PO22-23 287]
REF*AU*D4184716]
REF*DI*RPIN2324005518]
REF*LI*2]
DTM*003*20240221]
</v>
      </c>
      <c r="C14" s="13"/>
      <c r="E14" s="13"/>
    </row>
    <row r="15" spans="1:6" ht="270" x14ac:dyDescent="0.25">
      <c r="A15" s="11">
        <f t="shared" si="0"/>
        <v>413</v>
      </c>
      <c r="B15" s="10" t="str">
        <f>'3_with Format'!A18&amp;CHAR(10)&amp;'3_with Format'!B18&amp;CHAR(10)&amp;'3_with Format'!C18&amp;CHAR(10)&amp;'3_with Format'!D18&amp;CHAR(10)&amp;'3_with Format'!E18&amp;CHAR(10)&amp;'3_with Format'!F18&amp;CHAR(10)&amp;'3_with Format'!G18&amp;CHAR(10)&amp;'3_with Format'!H18&amp;CHAR(10)&amp;'3_with Format'!I18&amp;CHAR(10)&amp;'3_with Format'!J18&amp;CHAR(10)&amp;'3_with Format'!K18&amp;CHAR(10)&amp;'3_with Format'!L18&amp;CHAR(10)&amp;'3_with Format'!M18&amp;CHAR(10)&amp;'3_with Format'!N18&amp;CHAR(10)&amp;'3_with Format'!O18&amp;CHAR(10)&amp;'3_with Format'!P18&amp;CHAR(10)&amp;'3_with Format'!Q18&amp;CHAR(10)&amp;'3_with Format'!R18</f>
        <v xml:space="preserve">PTD*SD]
N1*ST*SU-KAM POWER SYSTEMS LTD*92*CA00005122]
N3*PH-VI,SEC-37,Plot*No.196c,udyog Vihar]
N4*Gurgaon*HR*122001*IN]
N1*EC*SU-KAM POWER SYSTEMS LTD*92*CA00005122]
N3*PH-VI,SEC-37,Plot*No.196c,udyog Vihar]
N4*Gurgaon*HR*122001*IN]
QTY*32*40000*EA]
LIN*14*VP*HIP2211FBZ-T]
UIT*EA*0.28*RS]
UIT*EA*0.64*CA]
UIT*EA*0.269*DI]
REF*CO*SU-196/RM123]
REF*AU*D4177091]
REF*DI*RPIN2324005547]
REF*LI*1]
DTM*003*20240222]
</v>
      </c>
      <c r="C15" s="13"/>
      <c r="E15" s="13"/>
    </row>
    <row r="16" spans="1:6" ht="270" x14ac:dyDescent="0.25">
      <c r="A16" s="11">
        <f t="shared" si="0"/>
        <v>457</v>
      </c>
      <c r="B16" s="10" t="str">
        <f>'3_with Format'!A19&amp;CHAR(10)&amp;'3_with Format'!B19&amp;CHAR(10)&amp;'3_with Format'!C19&amp;CHAR(10)&amp;'3_with Format'!D19&amp;CHAR(10)&amp;'3_with Format'!E19&amp;CHAR(10)&amp;'3_with Format'!F19&amp;CHAR(10)&amp;'3_with Format'!G19&amp;CHAR(10)&amp;'3_with Format'!H19&amp;CHAR(10)&amp;'3_with Format'!I19&amp;CHAR(10)&amp;'3_with Format'!J19&amp;CHAR(10)&amp;'3_with Format'!K19&amp;CHAR(10)&amp;'3_with Format'!L19&amp;CHAR(10)&amp;'3_with Format'!M19&amp;CHAR(10)&amp;'3_with Format'!N19&amp;CHAR(10)&amp;'3_with Format'!O19&amp;CHAR(10)&amp;'3_with Format'!P19&amp;CHAR(10)&amp;'3_with Format'!Q19&amp;CHAR(10)&amp;'3_with Format'!R19</f>
        <v xml:space="preserve">PTD*SD]
N1*ST*FLASH ELECTRONICS (INDIA) PVT LTD*92*CA00005092]
N3*MAHALUNGE, CHAKAN,A-4,*Midc Chakan Industrial Area]
N4*Pune*MH*410501*IN]
N1*EC*FLASH ELECTRONICS (INDIA) PVT LTD*92*CA00005092]
N3*MAHALUNGE, CHAKAN,A-4,*Midc Chakan Industrial Area]
N4*Pune*MH*410501*IN]
QTY*32*5000*EA]
LIN*15*VP*RAA2900024H12HPD#GB0]
UIT*EA*0.41*RS]
UIT*EA*0.782*CA]
UIT*EA*0.323*DI]
REF*CO*4600005600]
REF*AU*D4180037]
REF*DI*RPIN2324005551]
REF*LI*1]
DTM*003*20240222]
</v>
      </c>
      <c r="C16" s="13"/>
      <c r="E16" s="13"/>
    </row>
    <row r="17" spans="1:5" ht="270" x14ac:dyDescent="0.25">
      <c r="A17" s="11">
        <f t="shared" si="0"/>
        <v>481</v>
      </c>
      <c r="B17" s="10" t="str">
        <f>'3_with Format'!A20&amp;CHAR(10)&amp;'3_with Format'!B20&amp;CHAR(10)&amp;'3_with Format'!C20&amp;CHAR(10)&amp;'3_with Format'!D20&amp;CHAR(10)&amp;'3_with Format'!E20&amp;CHAR(10)&amp;'3_with Format'!F20&amp;CHAR(10)&amp;'3_with Format'!G20&amp;CHAR(10)&amp;'3_with Format'!H20&amp;CHAR(10)&amp;'3_with Format'!I20&amp;CHAR(10)&amp;'3_with Format'!J20&amp;CHAR(10)&amp;'3_with Format'!K20&amp;CHAR(10)&amp;'3_with Format'!L20&amp;CHAR(10)&amp;'3_with Format'!M20&amp;CHAR(10)&amp;'3_with Format'!N20&amp;CHAR(10)&amp;'3_with Format'!O20&amp;CHAR(10)&amp;'3_with Format'!P20&amp;CHAR(10)&amp;'3_with Format'!Q20&amp;CHAR(10)&amp;'3_with Format'!R20</f>
        <v xml:space="preserve">PTD*SD]
N1*ST*LEONS INTEGRATIONS PRIVATE LIMITED*92*NA]
N3*1st Floor, 10, Desai Appartment,*Nr.Vinayak Society, Gotri Road]
N4*Vadodara*GJ*390007*IN]
N1*EC*LEONS INTEGRATIONS PRIVATE LIMITED*92*NA]
N3*1st Floor, 10, Desai Appartment,*Nr.Vinayak Society, Gotri Road]
N4*Vadodara*GJ*390007*IN]
QTY*32*7500*EA]
LIN*16*VP*ICL7621DCBAZ-T]
UIT*EA*0.353*RS]
UIT*EA*1.36*CA]
UIT*EA*0.339*DI]
REF*CO*002-163-VAD-CMP-H-11]
REF*AU*D4185891]
REF*DI*RPIN2324005555]
REF*LI*2]
DTM*003*20240222]
</v>
      </c>
      <c r="C17" s="13"/>
      <c r="E17" s="13"/>
    </row>
    <row r="18" spans="1:5" ht="270" x14ac:dyDescent="0.25">
      <c r="A18" s="11">
        <f t="shared" si="0"/>
        <v>481</v>
      </c>
      <c r="B18" s="10" t="str">
        <f>'3_with Format'!A21&amp;CHAR(10)&amp;'3_with Format'!B21&amp;CHAR(10)&amp;'3_with Format'!C21&amp;CHAR(10)&amp;'3_with Format'!D21&amp;CHAR(10)&amp;'3_with Format'!E21&amp;CHAR(10)&amp;'3_with Format'!F21&amp;CHAR(10)&amp;'3_with Format'!G21&amp;CHAR(10)&amp;'3_with Format'!H21&amp;CHAR(10)&amp;'3_with Format'!I21&amp;CHAR(10)&amp;'3_with Format'!J21&amp;CHAR(10)&amp;'3_with Format'!K21&amp;CHAR(10)&amp;'3_with Format'!L21&amp;CHAR(10)&amp;'3_with Format'!M21&amp;CHAR(10)&amp;'3_with Format'!N21&amp;CHAR(10)&amp;'3_with Format'!O21&amp;CHAR(10)&amp;'3_with Format'!P21&amp;CHAR(10)&amp;'3_with Format'!Q21&amp;CHAR(10)&amp;'3_with Format'!R21</f>
        <v xml:space="preserve">PTD*SD]
N1*ST*LEONS INTEGRATIONS PRIVATE LIMITED*92*NA]
N3*1st Floor, 10, Desai Appartment,*Nr.Vinayak Society, Gotri Road]
N4*Vadodara*GJ*390007*IN]
N1*EC*LEONS INTEGRATIONS PRIVATE LIMITED*92*NA]
N3*1st Floor, 10, Desai Appartment,*Nr.Vinayak Society, Gotri Road]
N4*Vadodara*GJ*390007*IN]
QTY*32*2500*EA]
LIN*17*VP*ICL7621DCBAZ-T]
UIT*EA*0.353*RS]
UIT*EA*1.36*CA]
UIT*EA*0.339*DI]
REF*CO*002-163-VAD-CMP-H-11]
REF*AU*D4185891]
REF*DI*RPIN2324005555]
REF*LI*1]
DTM*003*20240222]
</v>
      </c>
      <c r="C18" s="13"/>
      <c r="E18" s="13"/>
    </row>
    <row r="19" spans="1:5" ht="270" x14ac:dyDescent="0.25">
      <c r="A19" s="11">
        <f t="shared" si="0"/>
        <v>470</v>
      </c>
      <c r="B19" s="10" t="str">
        <f>'3_with Format'!A22&amp;CHAR(10)&amp;'3_with Format'!B22&amp;CHAR(10)&amp;'3_with Format'!C22&amp;CHAR(10)&amp;'3_with Format'!D22&amp;CHAR(10)&amp;'3_with Format'!E22&amp;CHAR(10)&amp;'3_with Format'!F22&amp;CHAR(10)&amp;'3_with Format'!G22&amp;CHAR(10)&amp;'3_with Format'!H22&amp;CHAR(10)&amp;'3_with Format'!I22&amp;CHAR(10)&amp;'3_with Format'!J22&amp;CHAR(10)&amp;'3_with Format'!K22&amp;CHAR(10)&amp;'3_with Format'!L22&amp;CHAR(10)&amp;'3_with Format'!M22&amp;CHAR(10)&amp;'3_with Format'!N22&amp;CHAR(10)&amp;'3_with Format'!O22&amp;CHAR(10)&amp;'3_with Format'!P22&amp;CHAR(10)&amp;'3_with Format'!Q22&amp;CHAR(10)&amp;'3_with Format'!R22</f>
        <v xml:space="preserve">PTD*SD]
N1*ST*STAR ENGINEERS (I) PVT LTD*92*CA00005121]
N3*Plot No. A-32, Phase 1,suzulon*Road Midc Chakan, Mahalunge Khed]
N4*PUNE*MH*410501*IN]
N1*EC*STAR ENGINEERS (I) PVT LTD*92*CA00005121]
N3*Plot No. A-32, Phase 1,suzulon*Road Midc Chakan, Mahalunge Khed]
N4*PUNE*MH*410501*IN]
QTY*32*80000*EA]
LIN*18*VP*RAA2900014H12HPD#GB0]
UIT*EA*0.315*RS]
UIT*EA*0.667*CA]
UIT*EA*0.264*DI]
REF*CO*120400072]
REF*AU*D4179829]
REF*DI*RPIN2324005557]
REF*LI*4]
DTM*003*20240222]
</v>
      </c>
      <c r="C19" s="13"/>
      <c r="E19" s="13"/>
    </row>
    <row r="20" spans="1:5" ht="270" x14ac:dyDescent="0.25">
      <c r="A20" s="11">
        <f t="shared" si="0"/>
        <v>470</v>
      </c>
      <c r="B20" s="10" t="str">
        <f>'3_with Format'!A23&amp;CHAR(10)&amp;'3_with Format'!B23&amp;CHAR(10)&amp;'3_with Format'!C23&amp;CHAR(10)&amp;'3_with Format'!D23&amp;CHAR(10)&amp;'3_with Format'!E23&amp;CHAR(10)&amp;'3_with Format'!F23&amp;CHAR(10)&amp;'3_with Format'!G23&amp;CHAR(10)&amp;'3_with Format'!H23&amp;CHAR(10)&amp;'3_with Format'!I23&amp;CHAR(10)&amp;'3_with Format'!J23&amp;CHAR(10)&amp;'3_with Format'!K23&amp;CHAR(10)&amp;'3_with Format'!L23&amp;CHAR(10)&amp;'3_with Format'!M23&amp;CHAR(10)&amp;'3_with Format'!N23&amp;CHAR(10)&amp;'3_with Format'!O23&amp;CHAR(10)&amp;'3_with Format'!P23&amp;CHAR(10)&amp;'3_with Format'!Q23&amp;CHAR(10)&amp;'3_with Format'!R23</f>
        <v xml:space="preserve">PTD*SD]
N1*ST*STAR ENGINEERS (I) PVT LTD*92*CA00005121]
N3*Plot No. A-32, Phase 1,suzulon*Road Midc Chakan, Mahalunge Khed]
N4*PUNE*MH*410501*IN]
N1*EC*STAR ENGINEERS (I) PVT LTD*92*CA00005121]
N3*Plot No. A-32, Phase 1,suzulon*Road Midc Chakan, Mahalunge Khed]
N4*PUNE*MH*410501*IN]
QTY*32*65000*EA]
LIN*19*VP*RAA2900014H12HPD#GB0]
UIT*EA*0.315*RS]
UIT*EA*0.667*CA]
UIT*EA*0.264*DI]
REF*CO*120400072]
REF*AU*D4179829]
REF*DI*RPIN2324005557]
REF*LI*3]
DTM*003*20240222]
</v>
      </c>
      <c r="C20" s="13"/>
      <c r="E20" s="13"/>
    </row>
    <row r="21" spans="1:5" ht="270" x14ac:dyDescent="0.25">
      <c r="A21" s="11">
        <f t="shared" si="0"/>
        <v>470</v>
      </c>
      <c r="B21" s="10" t="str">
        <f>'3_with Format'!A24&amp;CHAR(10)&amp;'3_with Format'!B24&amp;CHAR(10)&amp;'3_with Format'!C24&amp;CHAR(10)&amp;'3_with Format'!D24&amp;CHAR(10)&amp;'3_with Format'!E24&amp;CHAR(10)&amp;'3_with Format'!F24&amp;CHAR(10)&amp;'3_with Format'!G24&amp;CHAR(10)&amp;'3_with Format'!H24&amp;CHAR(10)&amp;'3_with Format'!I24&amp;CHAR(10)&amp;'3_with Format'!J24&amp;CHAR(10)&amp;'3_with Format'!K24&amp;CHAR(10)&amp;'3_with Format'!L24&amp;CHAR(10)&amp;'3_with Format'!M24&amp;CHAR(10)&amp;'3_with Format'!N24&amp;CHAR(10)&amp;'3_with Format'!O24&amp;CHAR(10)&amp;'3_with Format'!P24&amp;CHAR(10)&amp;'3_with Format'!Q24&amp;CHAR(10)&amp;'3_with Format'!R24</f>
        <v xml:space="preserve">PTD*SD]
N1*ST*STAR ENGINEERS (I) PVT LTD*92*CA00005121]
N3*Plot No. A-32, Phase 1,suzulon*Road Midc Chakan, Mahalunge Khed]
N4*PUNE*MH*410501*IN]
N1*EC*STAR ENGINEERS (I) PVT LTD*92*CA00005121]
N3*Plot No. A-32, Phase 1,suzulon*Road Midc Chakan, Mahalunge Khed]
N4*PUNE*MH*410501*IN]
QTY*32*47500*EA]
LIN*20*VP*RAA2900014H12HPD#GB0]
UIT*EA*0.315*RS]
UIT*EA*0.667*CA]
UIT*EA*0.264*DI]
REF*CO*120400072]
REF*AU*D4179829]
REF*DI*RPIN2324005557]
REF*LI*2]
DTM*003*20240222]
</v>
      </c>
      <c r="C21" s="13"/>
      <c r="E21" s="13"/>
    </row>
    <row r="22" spans="1:5" ht="270" x14ac:dyDescent="0.25">
      <c r="A22" s="11">
        <f t="shared" si="0"/>
        <v>469</v>
      </c>
      <c r="B22" s="10" t="str">
        <f>'3_with Format'!A25&amp;CHAR(10)&amp;'3_with Format'!B25&amp;CHAR(10)&amp;'3_with Format'!C25&amp;CHAR(10)&amp;'3_with Format'!D25&amp;CHAR(10)&amp;'3_with Format'!E25&amp;CHAR(10)&amp;'3_with Format'!F25&amp;CHAR(10)&amp;'3_with Format'!G25&amp;CHAR(10)&amp;'3_with Format'!H25&amp;CHAR(10)&amp;'3_with Format'!I25&amp;CHAR(10)&amp;'3_with Format'!J25&amp;CHAR(10)&amp;'3_with Format'!K25&amp;CHAR(10)&amp;'3_with Format'!L25&amp;CHAR(10)&amp;'3_with Format'!M25&amp;CHAR(10)&amp;'3_with Format'!N25&amp;CHAR(10)&amp;'3_with Format'!O25&amp;CHAR(10)&amp;'3_with Format'!P25&amp;CHAR(10)&amp;'3_with Format'!Q25&amp;CHAR(10)&amp;'3_with Format'!R25</f>
        <v xml:space="preserve">PTD*SD]
N1*ST*STAR ENGINEERS (I) PVT LTD*92*CA00005121]
N3*Plot No. A-32, Phase 1,suzulon*Road Midc Chakan, Mahalunge Khed]
N4*PUNE*MH*410501*IN]
N1*EC*STAR ENGINEERS (I) PVT LTD*92*CA00005121]
N3*Plot No. A-32, Phase 1,suzulon*Road Midc Chakan, Mahalunge Khed]
N4*PUNE*MH*410501*IN]
QTY*32*7500*EA]
LIN*21*VP*RAA2900014H12HPD#GB0]
UIT*EA*0.315*RS]
UIT*EA*0.667*CA]
UIT*EA*0.264*DI]
REF*CO*120400072]
REF*AU*D4179829]
REF*DI*RPIN2324005557]
REF*LI*1]
DTM*003*20240222]
</v>
      </c>
      <c r="C22" s="13"/>
      <c r="E22" s="13"/>
    </row>
    <row r="23" spans="1:5" ht="270" x14ac:dyDescent="0.25">
      <c r="A23" s="11">
        <f t="shared" si="0"/>
        <v>479</v>
      </c>
      <c r="B23" s="10" t="str">
        <f>'3_with Format'!A26&amp;CHAR(10)&amp;'3_with Format'!B26&amp;CHAR(10)&amp;'3_with Format'!C26&amp;CHAR(10)&amp;'3_with Format'!D26&amp;CHAR(10)&amp;'3_with Format'!E26&amp;CHAR(10)&amp;'3_with Format'!F26&amp;CHAR(10)&amp;'3_with Format'!G26&amp;CHAR(10)&amp;'3_with Format'!H26&amp;CHAR(10)&amp;'3_with Format'!I26&amp;CHAR(10)&amp;'3_with Format'!J26&amp;CHAR(10)&amp;'3_with Format'!K26&amp;CHAR(10)&amp;'3_with Format'!L26&amp;CHAR(10)&amp;'3_with Format'!M26&amp;CHAR(10)&amp;'3_with Format'!N26&amp;CHAR(10)&amp;'3_with Format'!O26&amp;CHAR(10)&amp;'3_with Format'!P26&amp;CHAR(10)&amp;'3_with Format'!Q26&amp;CHAR(10)&amp;'3_with Format'!R26</f>
        <v xml:space="preserve">PTD*SD]
N1*ST*DHOOT AUTOMOTIVE SYSTEMS PRIVATE LIMITED*92*CA00005087]
N3*Gut No-101,Paithan Road,*Taluka Paithan, Farola]
N4*Aurangabad*MH*431105*IN]
N1*EC*DHOOT AUTOMOTIVE SYSTEMS PRIVATE LIMITED*92*CA00005087]
N3*Gut No-101,Paithan Road,*Taluka Paithan, Farola]
N4*Aurangabad*MH*431105*IN]
QTY*32*40000*EA]
LIN*22*VP*RAA2900014H12HPD#GB0]
UIT*EA*0.315*RS]
UIT*EA*0.667*CA]
UIT*EA*0.264*DI]
REF*CO*8400000083]
REF*AU*D4180806]
REF*DI*RPIN2324005558]
REF*LI*2]
DTM*003*20240222]
</v>
      </c>
      <c r="C23" s="13"/>
      <c r="E23" s="13"/>
    </row>
    <row r="24" spans="1:5" ht="270" x14ac:dyDescent="0.25">
      <c r="A24" s="11">
        <f t="shared" si="0"/>
        <v>478</v>
      </c>
      <c r="B24" s="10" t="str">
        <f>'3_with Format'!A27&amp;CHAR(10)&amp;'3_with Format'!B27&amp;CHAR(10)&amp;'3_with Format'!C27&amp;CHAR(10)&amp;'3_with Format'!D27&amp;CHAR(10)&amp;'3_with Format'!E27&amp;CHAR(10)&amp;'3_with Format'!F27&amp;CHAR(10)&amp;'3_with Format'!G27&amp;CHAR(10)&amp;'3_with Format'!H27&amp;CHAR(10)&amp;'3_with Format'!I27&amp;CHAR(10)&amp;'3_with Format'!J27&amp;CHAR(10)&amp;'3_with Format'!K27&amp;CHAR(10)&amp;'3_with Format'!L27&amp;CHAR(10)&amp;'3_with Format'!M27&amp;CHAR(10)&amp;'3_with Format'!N27&amp;CHAR(10)&amp;'3_with Format'!O27&amp;CHAR(10)&amp;'3_with Format'!P27&amp;CHAR(10)&amp;'3_with Format'!Q27&amp;CHAR(10)&amp;'3_with Format'!R27</f>
        <v xml:space="preserve">PTD*SD]
N1*ST*DHOOT AUTOMOTIVE SYSTEMS PRIVATE LIMITED*92*CA00005087]
N3*Gut No-101,Paithan Road,*Taluka Paithan, Farola]
N4*Aurangabad*MH*431105*IN]
N1*EC*DHOOT AUTOMOTIVE SYSTEMS PRIVATE LIMITED*92*CA00005087]
N3*Gut No-101,Paithan Road,*Taluka Paithan, Farola]
N4*Aurangabad*MH*431105*IN]
QTY*32*17500*EA]
LIN*23*VP*RAA2900034H12HPD#GB0]
UIT*EA*0.54*RS]
UIT*EA*0.897*CA]
UIT*EA*0.451*DI]
REF*CO*8400000083]
REF*AU*D4179830]
REF*DI*RPIN2324005558]
REF*LI*3]
DTM*003*20240222]
</v>
      </c>
      <c r="C24" s="13"/>
      <c r="E24" s="13"/>
    </row>
    <row r="25" spans="1:5" ht="270" x14ac:dyDescent="0.25">
      <c r="A25" s="11">
        <f t="shared" si="0"/>
        <v>478</v>
      </c>
      <c r="B25" s="10" t="str">
        <f>'3_with Format'!A28&amp;CHAR(10)&amp;'3_with Format'!B28&amp;CHAR(10)&amp;'3_with Format'!C28&amp;CHAR(10)&amp;'3_with Format'!D28&amp;CHAR(10)&amp;'3_with Format'!E28&amp;CHAR(10)&amp;'3_with Format'!F28&amp;CHAR(10)&amp;'3_with Format'!G28&amp;CHAR(10)&amp;'3_with Format'!H28&amp;CHAR(10)&amp;'3_with Format'!I28&amp;CHAR(10)&amp;'3_with Format'!J28&amp;CHAR(10)&amp;'3_with Format'!K28&amp;CHAR(10)&amp;'3_with Format'!L28&amp;CHAR(10)&amp;'3_with Format'!M28&amp;CHAR(10)&amp;'3_with Format'!N28&amp;CHAR(10)&amp;'3_with Format'!O28&amp;CHAR(10)&amp;'3_with Format'!P28&amp;CHAR(10)&amp;'3_with Format'!Q28&amp;CHAR(10)&amp;'3_with Format'!R28</f>
        <v xml:space="preserve">PTD*SD]
N1*ST*DHOOT AUTOMOTIVE SYSTEMS PRIVATE LIMITED*92*CA00005087]
N3*Gut No-101,Paithan Road,*Taluka Paithan, Farola]
N4*Aurangabad*MH*431105*IN]
N1*EC*DHOOT AUTOMOTIVE SYSTEMS PRIVATE LIMITED*92*CA00005087]
N3*Gut No-101,Paithan Road,*Taluka Paithan, Farola]
N4*Aurangabad*MH*431105*IN]
QTY*32*20000*EA]
LIN*24*VP*RAA2900034H12HPD#GB0]
UIT*EA*0.54*RS]
UIT*EA*0.897*CA]
UIT*EA*0.451*DI]
REF*CO*8400000083]
REF*AU*D4179830]
REF*DI*RPIN2324005558]
REF*LI*4]
DTM*003*20240222]
</v>
      </c>
      <c r="C25" s="13"/>
      <c r="E25" s="13"/>
    </row>
    <row r="26" spans="1:5" ht="270" x14ac:dyDescent="0.25">
      <c r="A26" s="11">
        <f t="shared" si="0"/>
        <v>478</v>
      </c>
      <c r="B26" s="10" t="str">
        <f>'3_with Format'!A29&amp;CHAR(10)&amp;'3_with Format'!B29&amp;CHAR(10)&amp;'3_with Format'!C29&amp;CHAR(10)&amp;'3_with Format'!D29&amp;CHAR(10)&amp;'3_with Format'!E29&amp;CHAR(10)&amp;'3_with Format'!F29&amp;CHAR(10)&amp;'3_with Format'!G29&amp;CHAR(10)&amp;'3_with Format'!H29&amp;CHAR(10)&amp;'3_with Format'!I29&amp;CHAR(10)&amp;'3_with Format'!J29&amp;CHAR(10)&amp;'3_with Format'!K29&amp;CHAR(10)&amp;'3_with Format'!L29&amp;CHAR(10)&amp;'3_with Format'!M29&amp;CHAR(10)&amp;'3_with Format'!N29&amp;CHAR(10)&amp;'3_with Format'!O29&amp;CHAR(10)&amp;'3_with Format'!P29&amp;CHAR(10)&amp;'3_with Format'!Q29&amp;CHAR(10)&amp;'3_with Format'!R29</f>
        <v xml:space="preserve">PTD*SD]
N1*ST*DHOOT AUTOMOTIVE SYSTEMS PRIVATE LIMITED*92*CA00005087]
N3*Gut No-101,Paithan Road,*Taluka Paithan, Farola]
N4*Aurangabad*MH*431105*IN]
N1*EC*DHOOT AUTOMOTIVE SYSTEMS PRIVATE LIMITED*92*CA00005087]
N3*Gut No-101,Paithan Road,*Taluka Paithan, Farola]
N4*Aurangabad*MH*431105*IN]
QTY*32*5000*EA]
LIN*25*VP*RAA2900014H12HPD#GB0]
UIT*EA*0.315*RS]
UIT*EA*0.667*CA]
UIT*EA*0.264*DI]
REF*CO*8400000083]
REF*AU*D4180806]
REF*DI*RPIN2324005533]
REF*LI*3]
DTM*003*20240222]
</v>
      </c>
      <c r="C26" s="13"/>
      <c r="E26" s="13"/>
    </row>
    <row r="27" spans="1:5" ht="270" x14ac:dyDescent="0.25">
      <c r="A27" s="11">
        <f t="shared" si="0"/>
        <v>456</v>
      </c>
      <c r="B27" s="10" t="str">
        <f>'3_with Format'!A30&amp;CHAR(10)&amp;'3_with Format'!B30&amp;CHAR(10)&amp;'3_with Format'!C30&amp;CHAR(10)&amp;'3_with Format'!D30&amp;CHAR(10)&amp;'3_with Format'!E30&amp;CHAR(10)&amp;'3_with Format'!F30&amp;CHAR(10)&amp;'3_with Format'!G30&amp;CHAR(10)&amp;'3_with Format'!H30&amp;CHAR(10)&amp;'3_with Format'!I30&amp;CHAR(10)&amp;'3_with Format'!J30&amp;CHAR(10)&amp;'3_with Format'!K30&amp;CHAR(10)&amp;'3_with Format'!L30&amp;CHAR(10)&amp;'3_with Format'!M30&amp;CHAR(10)&amp;'3_with Format'!N30&amp;CHAR(10)&amp;'3_with Format'!O30&amp;CHAR(10)&amp;'3_with Format'!P30&amp;CHAR(10)&amp;'3_with Format'!Q30&amp;CHAR(10)&amp;'3_with Format'!R30</f>
        <v xml:space="preserve">PTD*SD]
N1*ST*GENUS POWER INFRASTRUCTURES LTD*92*CA00005577]
N3*INTEGRATED INDUSTRIAL*ESTATE,Plot No. 12, Sector 4]
N4*Haridwar*UK*249403*IN]
N1*EC*GENUS POWER INFRASTRUCTURES LTD*92*CA00005577]
N3*INTEGRATED INDUSTRIAL*ESTATE,Plot No. 12, Sector 4]
N4*Haridwar*UK*249403*IN]
QTY*32*6000*EA]
LIN*26*VP*R5F10MMEDFB#50]
UIT*EA*0.903*RS]
UIT*EA*1.355*CA]
UIT*EA*0.793*DI]
REF*CO*6200000960]
REF*AU*D4171418]
REF*DI*RPIN2324005542]
REF*LI*1]
DTM*003*20240222]
</v>
      </c>
      <c r="C27" s="13"/>
      <c r="E27" s="13"/>
    </row>
    <row r="28" spans="1:5" ht="270" x14ac:dyDescent="0.25">
      <c r="A28" s="11">
        <f t="shared" si="0"/>
        <v>379</v>
      </c>
      <c r="B28" s="10" t="str">
        <f>'3_with Format'!A31&amp;CHAR(10)&amp;'3_with Format'!B31&amp;CHAR(10)&amp;'3_with Format'!C31&amp;CHAR(10)&amp;'3_with Format'!D31&amp;CHAR(10)&amp;'3_with Format'!E31&amp;CHAR(10)&amp;'3_with Format'!F31&amp;CHAR(10)&amp;'3_with Format'!G31&amp;CHAR(10)&amp;'3_with Format'!H31&amp;CHAR(10)&amp;'3_with Format'!I31&amp;CHAR(10)&amp;'3_with Format'!J31&amp;CHAR(10)&amp;'3_with Format'!K31&amp;CHAR(10)&amp;'3_with Format'!L31&amp;CHAR(10)&amp;'3_with Format'!M31&amp;CHAR(10)&amp;'3_with Format'!N31&amp;CHAR(10)&amp;'3_with Format'!O31&amp;CHAR(10)&amp;'3_with Format'!P31&amp;CHAR(10)&amp;'3_with Format'!Q31&amp;CHAR(10)&amp;'3_with Format'!R31</f>
        <v xml:space="preserve">PTD*SD]
N1*ST*LAN ENGINEERING AND TECHNOLOGIES*92*CA00007201]
N3*SECTOR-83,*B-7]
N4*NOIDA*UP*201305*IN]
N1*EC*LAN ENGINEERING AND TECHNOLOGIES*92*CA00007201]
N3*SECTOR-83,*B-7]
N4*NOIDA*UP*201305*IN]
QTY*32*2560*EA]
LIN*27*VP*R5F11TLGDFB#10]
UIT*EA*0.933*RS]
UIT*EA*1.255*CA]
UIT*EA*0.859*DI]
REF*CO*Buffer PO]
REF*AU*D4170604]
REF*DI*RPIN2324005582]
REF*LI*3]
DTM*003*20240223]
</v>
      </c>
      <c r="C28" s="13"/>
      <c r="E28" s="13"/>
    </row>
    <row r="29" spans="1:5" ht="270" x14ac:dyDescent="0.25">
      <c r="A29" s="11">
        <f t="shared" si="0"/>
        <v>380</v>
      </c>
      <c r="B29" s="10" t="str">
        <f>'3_with Format'!A32&amp;CHAR(10)&amp;'3_with Format'!B32&amp;CHAR(10)&amp;'3_with Format'!C32&amp;CHAR(10)&amp;'3_with Format'!D32&amp;CHAR(10)&amp;'3_with Format'!E32&amp;CHAR(10)&amp;'3_with Format'!F32&amp;CHAR(10)&amp;'3_with Format'!G32&amp;CHAR(10)&amp;'3_with Format'!H32&amp;CHAR(10)&amp;'3_with Format'!I32&amp;CHAR(10)&amp;'3_with Format'!J32&amp;CHAR(10)&amp;'3_with Format'!K32&amp;CHAR(10)&amp;'3_with Format'!L32&amp;CHAR(10)&amp;'3_with Format'!M32&amp;CHAR(10)&amp;'3_with Format'!N32&amp;CHAR(10)&amp;'3_with Format'!O32&amp;CHAR(10)&amp;'3_with Format'!P32&amp;CHAR(10)&amp;'3_with Format'!Q32&amp;CHAR(10)&amp;'3_with Format'!R32</f>
        <v xml:space="preserve">PTD*SD]
N1*ST*LAN ENGINEERING AND TECHNOLOGIES*92*CA00007201]
N3*SECTOR-83,*B-7]
N4*NOIDA*UP*201305*IN]
N1*EC*LAN ENGINEERING AND TECHNOLOGIES*92*CA00007201]
N3*SECTOR-83,*B-7]
N4*NOIDA*UP*201305*IN]
QTY*32*16640*EA]
LIN*28*VP*R5F11TLGDFB#10]
UIT*EA*0.933*RS]
UIT*EA*1.255*CA]
UIT*EA*0.859*DI]
REF*CO*Buffer PO]
REF*AU*D4170604]
REF*DI*RPIN2324005582]
REF*LI*2]
DTM*003*20240223]
</v>
      </c>
      <c r="C29" s="13"/>
      <c r="E29" s="13"/>
    </row>
    <row r="30" spans="1:5" ht="270" x14ac:dyDescent="0.25">
      <c r="A30" s="11">
        <f t="shared" si="0"/>
        <v>380</v>
      </c>
      <c r="B30" s="10" t="str">
        <f>'3_with Format'!A33&amp;CHAR(10)&amp;'3_with Format'!B33&amp;CHAR(10)&amp;'3_with Format'!C33&amp;CHAR(10)&amp;'3_with Format'!D33&amp;CHAR(10)&amp;'3_with Format'!E33&amp;CHAR(10)&amp;'3_with Format'!F33&amp;CHAR(10)&amp;'3_with Format'!G33&amp;CHAR(10)&amp;'3_with Format'!H33&amp;CHAR(10)&amp;'3_with Format'!I33&amp;CHAR(10)&amp;'3_with Format'!J33&amp;CHAR(10)&amp;'3_with Format'!K33&amp;CHAR(10)&amp;'3_with Format'!L33&amp;CHAR(10)&amp;'3_with Format'!M33&amp;CHAR(10)&amp;'3_with Format'!N33&amp;CHAR(10)&amp;'3_with Format'!O33&amp;CHAR(10)&amp;'3_with Format'!P33&amp;CHAR(10)&amp;'3_with Format'!Q33&amp;CHAR(10)&amp;'3_with Format'!R33</f>
        <v xml:space="preserve">PTD*SD]
N1*ST*LAN ENGINEERING AND TECHNOLOGIES*92*CA00007201]
N3*SECTOR-83,*B-7]
N4*NOIDA*UP*201305*IN]
N1*EC*LAN ENGINEERING AND TECHNOLOGIES*92*CA00007201]
N3*SECTOR-83,*B-7]
N4*NOIDA*UP*201305*IN]
QTY*32*12800*EA]
LIN*29*VP*R5F11TLGDFB#10]
UIT*EA*0.933*RS]
UIT*EA*1.255*CA]
UIT*EA*0.859*DI]
REF*CO*Buffer PO]
REF*AU*D4170604]
REF*DI*RPIN2324005582]
REF*LI*1]
DTM*003*20240223]
</v>
      </c>
      <c r="C30" s="13"/>
      <c r="E30" s="13"/>
    </row>
    <row r="31" spans="1:5" ht="270" x14ac:dyDescent="0.25">
      <c r="A31" s="11">
        <f t="shared" si="0"/>
        <v>380</v>
      </c>
      <c r="B31" s="10" t="str">
        <f>'3_with Format'!A34&amp;CHAR(10)&amp;'3_with Format'!B34&amp;CHAR(10)&amp;'3_with Format'!C34&amp;CHAR(10)&amp;'3_with Format'!D34&amp;CHAR(10)&amp;'3_with Format'!E34&amp;CHAR(10)&amp;'3_with Format'!F34&amp;CHAR(10)&amp;'3_with Format'!G34&amp;CHAR(10)&amp;'3_with Format'!H34&amp;CHAR(10)&amp;'3_with Format'!I34&amp;CHAR(10)&amp;'3_with Format'!J34&amp;CHAR(10)&amp;'3_with Format'!K34&amp;CHAR(10)&amp;'3_with Format'!L34&amp;CHAR(10)&amp;'3_with Format'!M34&amp;CHAR(10)&amp;'3_with Format'!N34&amp;CHAR(10)&amp;'3_with Format'!O34&amp;CHAR(10)&amp;'3_with Format'!P34&amp;CHAR(10)&amp;'3_with Format'!Q34&amp;CHAR(10)&amp;'3_with Format'!R34</f>
        <v xml:space="preserve">PTD*SD]
N1*ST*LAN ENGINEERING AND TECHNOLOGIES*92*CA00007201]
N3*SECTOR-83,*B-7]
N4*NOIDA*UP*201305*IN]
N1*EC*LAN ENGINEERING AND TECHNOLOGIES*92*CA00007201]
N3*SECTOR-83,*B-7]
N4*NOIDA*UP*201305*IN]
QTY*32*14080*EA]
LIN*30*VP*R5F11TLGDFB#10]
UIT*EA*0.933*RS]
UIT*EA*1.255*CA]
UIT*EA*0.859*DI]
REF*CO*Buffer PO]
REF*AU*D4170604]
REF*DI*RPIN2324005582]
REF*LI*4]
DTM*003*20240223]
</v>
      </c>
      <c r="C31" s="13"/>
      <c r="E31" s="13"/>
    </row>
    <row r="32" spans="1:5" ht="270" x14ac:dyDescent="0.25">
      <c r="A32" s="11">
        <f t="shared" si="0"/>
        <v>380</v>
      </c>
      <c r="B32" s="10" t="str">
        <f>'3_with Format'!A35&amp;CHAR(10)&amp;'3_with Format'!B35&amp;CHAR(10)&amp;'3_with Format'!C35&amp;CHAR(10)&amp;'3_with Format'!D35&amp;CHAR(10)&amp;'3_with Format'!E35&amp;CHAR(10)&amp;'3_with Format'!F35&amp;CHAR(10)&amp;'3_with Format'!G35&amp;CHAR(10)&amp;'3_with Format'!H35&amp;CHAR(10)&amp;'3_with Format'!I35&amp;CHAR(10)&amp;'3_with Format'!J35&amp;CHAR(10)&amp;'3_with Format'!K35&amp;CHAR(10)&amp;'3_with Format'!L35&amp;CHAR(10)&amp;'3_with Format'!M35&amp;CHAR(10)&amp;'3_with Format'!N35&amp;CHAR(10)&amp;'3_with Format'!O35&amp;CHAR(10)&amp;'3_with Format'!P35&amp;CHAR(10)&amp;'3_with Format'!Q35&amp;CHAR(10)&amp;'3_with Format'!R35</f>
        <v xml:space="preserve">PTD*SD]
N1*ST*LAN ENGINEERING AND TECHNOLOGIES*92*CA00007201]
N3*SECTOR-83,*B-7]
N4*NOIDA*UP*201305*IN]
N1*EC*LAN ENGINEERING AND TECHNOLOGIES*92*CA00007201]
N3*SECTOR-83,*B-7]
N4*NOIDA*UP*201305*IN]
QTY*32*10240*EA]
LIN*31*VP*R5F11TLGDFB#10]
UIT*EA*0.933*RS]
UIT*EA*1.255*CA]
UIT*EA*0.859*DI]
REF*CO*Buffer PO]
REF*AU*D4170604]
REF*DI*RPIN2324005582]
REF*LI*5]
DTM*003*20240223]
</v>
      </c>
      <c r="C32" s="13"/>
      <c r="E32" s="13"/>
    </row>
    <row r="33" spans="1:5" ht="270" x14ac:dyDescent="0.25">
      <c r="A33" s="11">
        <f t="shared" si="0"/>
        <v>379</v>
      </c>
      <c r="B33" s="10" t="str">
        <f>'3_with Format'!A36&amp;CHAR(10)&amp;'3_with Format'!B36&amp;CHAR(10)&amp;'3_with Format'!C36&amp;CHAR(10)&amp;'3_with Format'!D36&amp;CHAR(10)&amp;'3_with Format'!E36&amp;CHAR(10)&amp;'3_with Format'!F36&amp;CHAR(10)&amp;'3_with Format'!G36&amp;CHAR(10)&amp;'3_with Format'!H36&amp;CHAR(10)&amp;'3_with Format'!I36&amp;CHAR(10)&amp;'3_with Format'!J36&amp;CHAR(10)&amp;'3_with Format'!K36&amp;CHAR(10)&amp;'3_with Format'!L36&amp;CHAR(10)&amp;'3_with Format'!M36&amp;CHAR(10)&amp;'3_with Format'!N36&amp;CHAR(10)&amp;'3_with Format'!O36&amp;CHAR(10)&amp;'3_with Format'!P36&amp;CHAR(10)&amp;'3_with Format'!Q36&amp;CHAR(10)&amp;'3_with Format'!R36</f>
        <v xml:space="preserve">PTD*SD]
N1*ST*LAN ENGINEERING AND TECHNOLOGIES*92*CA00007201]
N3*SECTOR-83,*B-7]
N4*NOIDA*UP*201305*IN]
N1*EC*LAN ENGINEERING AND TECHNOLOGIES*92*CA00007201]
N3*SECTOR-83,*B-7]
N4*NOIDA*UP*201305*IN]
QTY*32*3840*EA]
LIN*32*VP*R5F11TLGDFB#10]
UIT*EA*0.933*RS]
UIT*EA*1.255*CA]
UIT*EA*0.859*DI]
REF*CO*Buffer PO]
REF*AU*D4170604]
REF*DI*RPIN2324005582]
REF*LI*6]
DTM*003*20240223]
</v>
      </c>
      <c r="C33" s="13"/>
      <c r="E33" s="13"/>
    </row>
    <row r="34" spans="1:5" ht="270" x14ac:dyDescent="0.25">
      <c r="A34" s="11">
        <f t="shared" si="0"/>
        <v>376</v>
      </c>
      <c r="B34" s="10" t="str">
        <f>'3_with Format'!A37&amp;CHAR(10)&amp;'3_with Format'!B37&amp;CHAR(10)&amp;'3_with Format'!C37&amp;CHAR(10)&amp;'3_with Format'!D37&amp;CHAR(10)&amp;'3_with Format'!E37&amp;CHAR(10)&amp;'3_with Format'!F37&amp;CHAR(10)&amp;'3_with Format'!G37&amp;CHAR(10)&amp;'3_with Format'!H37&amp;CHAR(10)&amp;'3_with Format'!I37&amp;CHAR(10)&amp;'3_with Format'!J37&amp;CHAR(10)&amp;'3_with Format'!K37&amp;CHAR(10)&amp;'3_with Format'!L37&amp;CHAR(10)&amp;'3_with Format'!M37&amp;CHAR(10)&amp;'3_with Format'!N37&amp;CHAR(10)&amp;'3_with Format'!O37&amp;CHAR(10)&amp;'3_with Format'!P37&amp;CHAR(10)&amp;'3_with Format'!Q37&amp;CHAR(10)&amp;'3_with Format'!R37</f>
        <v xml:space="preserve">PTD*SD]
N1*ST*LAN ENGINEERING AND TECHNOLOGIES*92*CA00007201]
N3*SECTOR-83,*B-7]
N4*NOIDA*UP*201305*IN]
N1*EC*LAN ENGINEERING AND TECHNOLOGIES*92*CA00007201]
N3*SECTOR-83,*B-7]
N4*NOIDA*UP*201305*IN]
QTY*32*10000*EA]
LIN*33*VP*R5F10NPJDFB#55]
UIT*EA*1.4*RS]
UIT*EA*2.464*CA]
UIT*EA*1.3*DI]
REF*CO*Buffer PO]
REF*AU*D4175617]
REF*DI*RPIN2324005582]
REF*LI*7]
DTM*003*20240223]
</v>
      </c>
      <c r="C34" s="13"/>
      <c r="E34" s="13"/>
    </row>
    <row r="35" spans="1:5" ht="270" x14ac:dyDescent="0.25">
      <c r="A35" s="11">
        <f t="shared" si="0"/>
        <v>380</v>
      </c>
      <c r="B35" s="10" t="str">
        <f>'3_with Format'!A38&amp;CHAR(10)&amp;'3_with Format'!B38&amp;CHAR(10)&amp;'3_with Format'!C38&amp;CHAR(10)&amp;'3_with Format'!D38&amp;CHAR(10)&amp;'3_with Format'!E38&amp;CHAR(10)&amp;'3_with Format'!F38&amp;CHAR(10)&amp;'3_with Format'!G38&amp;CHAR(10)&amp;'3_with Format'!H38&amp;CHAR(10)&amp;'3_with Format'!I38&amp;CHAR(10)&amp;'3_with Format'!J38&amp;CHAR(10)&amp;'3_with Format'!K38&amp;CHAR(10)&amp;'3_with Format'!L38&amp;CHAR(10)&amp;'3_with Format'!M38&amp;CHAR(10)&amp;'3_with Format'!N38&amp;CHAR(10)&amp;'3_with Format'!O38&amp;CHAR(10)&amp;'3_with Format'!P38&amp;CHAR(10)&amp;'3_with Format'!Q38&amp;CHAR(10)&amp;'3_with Format'!R38</f>
        <v xml:space="preserve">PTD*SD]
N1*ST*LAN ENGINEERING AND TECHNOLOGIES*92*CA00007201]
N3*SECTOR-83,*B-7]
N4*NOIDA*UP*201305*IN]
N1*EC*LAN ENGINEERING AND TECHNOLOGIES*92*CA00007201]
N3*SECTOR-83,*B-7]
N4*NOIDA*UP*201305*IN]
QTY*32*31000*EA]
LIN*34*VP*R5F10MMEDFB#50]
UIT*EA*0.996*RS]
UIT*EA*1.355*CA]
UIT*EA*0.901*DI]
REF*CO*Buffer PO]
REF*AU*D4185859]
REF*DI*RPIN2324005582]
REF*LI*8]
DTM*003*20240223]
</v>
      </c>
      <c r="C35" s="13"/>
      <c r="E35" s="13"/>
    </row>
    <row r="36" spans="1:5" ht="270" x14ac:dyDescent="0.25">
      <c r="A36" s="11">
        <f t="shared" si="0"/>
        <v>419</v>
      </c>
      <c r="B36" s="10" t="str">
        <f>'3_with Format'!A39&amp;CHAR(10)&amp;'3_with Format'!B39&amp;CHAR(10)&amp;'3_with Format'!C39&amp;CHAR(10)&amp;'3_with Format'!D39&amp;CHAR(10)&amp;'3_with Format'!E39&amp;CHAR(10)&amp;'3_with Format'!F39&amp;CHAR(10)&amp;'3_with Format'!G39&amp;CHAR(10)&amp;'3_with Format'!H39&amp;CHAR(10)&amp;'3_with Format'!I39&amp;CHAR(10)&amp;'3_with Format'!J39&amp;CHAR(10)&amp;'3_with Format'!K39&amp;CHAR(10)&amp;'3_with Format'!L39&amp;CHAR(10)&amp;'3_with Format'!M39&amp;CHAR(10)&amp;'3_with Format'!N39&amp;CHAR(10)&amp;'3_with Format'!O39&amp;CHAR(10)&amp;'3_with Format'!P39&amp;CHAR(10)&amp;'3_with Format'!Q39&amp;CHAR(10)&amp;'3_with Format'!R39</f>
        <v xml:space="preserve">PTD*SD]
N1*ST*RABYTE TECHNOLOGIES LLP*92*CA00006012]
N3*DISTT.GAUTAM BUDHA NAGAR,*F-32, Sector-11]
N4*NOIDA*UP*201301*IN]
N1*EC*DOLPHIN AUTOMATION*92*CA00006012]
N3*A2/86, SITE-V, (NEAR KASNA),*UPSIDC, GREATER NOIDA]
N4*Greater Noida*UP*201308*IN]
QTY*32*2500*EA]
LIN*35*VP*R5F102AAASP#50]
UIT*EA*0.581*RS]
UIT*EA*0.65*CA]
UIT*EA*0.54*DI]
REF*CO*LLP]
REF*AU*D4185916]
REF*DI*RPIN2324005585]
REF*LI*8]
DTM*003*20240223]
</v>
      </c>
      <c r="C36" s="13"/>
      <c r="E36" s="13"/>
    </row>
    <row r="37" spans="1:5" ht="270" x14ac:dyDescent="0.25">
      <c r="A37" s="11">
        <f t="shared" si="0"/>
        <v>447</v>
      </c>
      <c r="B37" s="10" t="str">
        <f>'3_with Format'!A40&amp;CHAR(10)&amp;'3_with Format'!B40&amp;CHAR(10)&amp;'3_with Format'!C40&amp;CHAR(10)&amp;'3_with Format'!D40&amp;CHAR(10)&amp;'3_with Format'!E40&amp;CHAR(10)&amp;'3_with Format'!F40&amp;CHAR(10)&amp;'3_with Format'!G40&amp;CHAR(10)&amp;'3_with Format'!H40&amp;CHAR(10)&amp;'3_with Format'!I40&amp;CHAR(10)&amp;'3_with Format'!J40&amp;CHAR(10)&amp;'3_with Format'!K40&amp;CHAR(10)&amp;'3_with Format'!L40&amp;CHAR(10)&amp;'3_with Format'!M40&amp;CHAR(10)&amp;'3_with Format'!N40&amp;CHAR(10)&amp;'3_with Format'!O40&amp;CHAR(10)&amp;'3_with Format'!P40&amp;CHAR(10)&amp;'3_with Format'!Q40&amp;CHAR(10)&amp;'3_with Format'!R40</f>
        <v xml:space="preserve">PTD*SD]
N1*ST*RABYTE TECHNOLOGIES LLP*92*CA00007626]
N3*DISTT.GAUTAM BUDHA NAGAR,*F-32, Sector-11]
N4*NOIDA*UP*201301*IN]
N1*EC*SUMITH ELECTRONICS PRIVATE LIMITED*92*CA00007626]
N3*Plot No.15 A &amp; B, 3rd Floor,*SSRK Plaza, EC Complex, Kushaiguda,]
N4*Hyderabad*TG*500062*IN]
QTY*32*2240*EA]
LIN*36*VP*R7FA6M1AD3CFM#AA0]
UIT*EA*2.2*RS]
UIT*EA*3.28*CA]
UIT*EA*2.068*DI]
REF*CO*LLP]
REF*AU*D4184067]
REF*DI*RPIN2324005585]
REF*LI*7]
DTM*003*20240223]
</v>
      </c>
      <c r="C37" s="13"/>
      <c r="E37" s="13"/>
    </row>
    <row r="38" spans="1:5" ht="270" x14ac:dyDescent="0.25">
      <c r="A38" s="11">
        <f t="shared" si="0"/>
        <v>507</v>
      </c>
      <c r="B38" s="10" t="str">
        <f>'3_with Format'!A41&amp;CHAR(10)&amp;'3_with Format'!B41&amp;CHAR(10)&amp;'3_with Format'!C41&amp;CHAR(10)&amp;'3_with Format'!D41&amp;CHAR(10)&amp;'3_with Format'!E41&amp;CHAR(10)&amp;'3_with Format'!F41&amp;CHAR(10)&amp;'3_with Format'!G41&amp;CHAR(10)&amp;'3_with Format'!H41&amp;CHAR(10)&amp;'3_with Format'!I41&amp;CHAR(10)&amp;'3_with Format'!J41&amp;CHAR(10)&amp;'3_with Format'!K41&amp;CHAR(10)&amp;'3_with Format'!L41&amp;CHAR(10)&amp;'3_with Format'!M41&amp;CHAR(10)&amp;'3_with Format'!N41&amp;CHAR(10)&amp;'3_with Format'!O41&amp;CHAR(10)&amp;'3_with Format'!P41&amp;CHAR(10)&amp;'3_with Format'!Q41&amp;CHAR(10)&amp;'3_with Format'!R41</f>
        <v xml:space="preserve">PTD*SD]
N1*ST*HARMAN INTERNATIONAL (INDIA) PVT LTD*92*CA00005095]
N3*Office-1,Wing A&amp;B, Plot no. 9,Phase1,*Sattva Knowledge Court Kr Puram Hobli,]
N4*Bangalore*KA*560048*IN]
N1*EC*HARMAN INTERNATIONAL (INDIA) PVT LTD*92*CA00005095]
N3*Office-1,Wing A&amp;B, Plot no. 9,Phase1,*Sattva Knowledge Court Kr Puram Hobli,]
N4*Bangalore*KA*560048*IN]
QTY*32*2*EA]
LIN*37*VP*RTE0T00020KCE00000R]
UIT*EA*540*RS]
UIT*EA*379*CA]
UIT*EA*0*DI]
REF*CO*7700249277]
REF*AU*0]
REF*DI*RPIN2324005504]
REF*LI*1]
DTM*003*20240220]
</v>
      </c>
      <c r="C38" s="13"/>
      <c r="E38" s="13"/>
    </row>
    <row r="39" spans="1:5" ht="270" x14ac:dyDescent="0.25">
      <c r="A39" s="11">
        <f t="shared" si="0"/>
        <v>507</v>
      </c>
      <c r="B39" s="10" t="str">
        <f>'3_with Format'!A42&amp;CHAR(10)&amp;'3_with Format'!B42&amp;CHAR(10)&amp;'3_with Format'!C42&amp;CHAR(10)&amp;'3_with Format'!D42&amp;CHAR(10)&amp;'3_with Format'!E42&amp;CHAR(10)&amp;'3_with Format'!F42&amp;CHAR(10)&amp;'3_with Format'!G42&amp;CHAR(10)&amp;'3_with Format'!H42&amp;CHAR(10)&amp;'3_with Format'!I42&amp;CHAR(10)&amp;'3_with Format'!J42&amp;CHAR(10)&amp;'3_with Format'!K42&amp;CHAR(10)&amp;'3_with Format'!L42&amp;CHAR(10)&amp;'3_with Format'!M42&amp;CHAR(10)&amp;'3_with Format'!N42&amp;CHAR(10)&amp;'3_with Format'!O42&amp;CHAR(10)&amp;'3_with Format'!P42&amp;CHAR(10)&amp;'3_with Format'!Q42&amp;CHAR(10)&amp;'3_with Format'!R42</f>
        <v xml:space="preserve">PTD*SD]
N1*ST*HARMAN INTERNATIONAL (INDIA) PVT LTD*92*CA00005095]
N3*Office-1,Wing A&amp;B, Plot no. 9,Phase1,*Sattva Knowledge Court Kr Puram Hobli,]
N4*Bangalore*KA*560048*IN]
N1*EC*HARMAN INTERNATIONAL (INDIA) PVT LTD*92*CA00005095]
N3*Office-1,Wing A&amp;B, Plot no. 9,Phase1,*Sattva Knowledge Court Kr Puram Hobli,]
N4*Bangalore*KA*560048*IN]
QTY*32*1*EA]
LIN*38*VP*RTE0T00020KCE00000R]
UIT*EA*540*RS]
UIT*EA*379*CA]
UIT*EA*0*DI]
REF*CO*7700249277]
REF*AU*0]
REF*DI*RPIN2324005504]
REF*LI*2]
DTM*003*20240220]
</v>
      </c>
      <c r="C39" s="13"/>
      <c r="E39" s="13"/>
    </row>
    <row r="40" spans="1:5" ht="270" x14ac:dyDescent="0.25">
      <c r="A40" s="11">
        <f t="shared" si="0"/>
        <v>191</v>
      </c>
      <c r="B40" s="10" t="str">
        <f>'3_with Format'!A43&amp;CHAR(10)&amp;'3_with Format'!B43&amp;CHAR(10)&amp;'3_with Format'!C43&amp;CHAR(10)&amp;'3_with Format'!D43&amp;CHAR(10)&amp;'3_with Format'!E43&amp;CHAR(10)&amp;'3_with Format'!F43&amp;CHAR(10)&amp;'3_with Format'!G43&amp;CHAR(10)&amp;'3_with Format'!H43&amp;CHAR(10)&amp;'3_with Format'!I43&amp;CHAR(10)&amp;'3_with Format'!J43&amp;CHAR(10)&amp;'3_with Format'!K43&amp;CHAR(10)&amp;'3_with Format'!L43&amp;CHAR(10)&amp;'3_with Format'!M43&amp;CHAR(10)&amp;'3_with Format'!N43&amp;CHAR(10)&amp;'3_with Format'!O43&amp;CHAR(10)&amp;'3_with Format'!P43&amp;CHAR(10)&amp;'3_with Format'!Q43&amp;CHAR(10)&amp;'3_with Format'!R43</f>
        <v xml:space="preserve">PTD*SD]
N1*ST*0*92*0]
N3*0*0]
N4*0*0*0*0]
N1*EC*0*92*0]
N3*0*0]
N4*0*0*0*0]
QTY*32*0*EA]
LIN*0*VP*0]
UIT*EA*0*RS]
UIT*EA*0*CA]
UIT*EA*0*DI]
REF*CO*0]
REF*AU*0]
REF*DI*0]
REF*LI*0]
DTM*003*0]
</v>
      </c>
      <c r="C40" s="13"/>
      <c r="E40" s="13"/>
    </row>
    <row r="41" spans="1:5" ht="270" x14ac:dyDescent="0.25">
      <c r="A41" s="11">
        <f t="shared" si="0"/>
        <v>191</v>
      </c>
      <c r="B41" s="10" t="str">
        <f>'3_with Format'!A44&amp;CHAR(10)&amp;'3_with Format'!B44&amp;CHAR(10)&amp;'3_with Format'!C44&amp;CHAR(10)&amp;'3_with Format'!D44&amp;CHAR(10)&amp;'3_with Format'!E44&amp;CHAR(10)&amp;'3_with Format'!F44&amp;CHAR(10)&amp;'3_with Format'!G44&amp;CHAR(10)&amp;'3_with Format'!H44&amp;CHAR(10)&amp;'3_with Format'!I44&amp;CHAR(10)&amp;'3_with Format'!J44&amp;CHAR(10)&amp;'3_with Format'!K44&amp;CHAR(10)&amp;'3_with Format'!L44&amp;CHAR(10)&amp;'3_with Format'!M44&amp;CHAR(10)&amp;'3_with Format'!N44&amp;CHAR(10)&amp;'3_with Format'!O44&amp;CHAR(10)&amp;'3_with Format'!P44&amp;CHAR(10)&amp;'3_with Format'!Q44&amp;CHAR(10)&amp;'3_with Format'!R44</f>
        <v xml:space="preserve">PTD*SD]
N1*ST*0*92*0]
N3*0*0]
N4*0*0*0*0]
N1*EC*0*92*0]
N3*0*0]
N4*0*0*0*0]
QTY*32*0*EA]
LIN*0*VP*0]
UIT*EA*0*RS]
UIT*EA*0*CA]
UIT*EA*0*DI]
REF*CO*0]
REF*AU*0]
REF*DI*0]
REF*LI*0]
DTM*003*0]
</v>
      </c>
      <c r="C41" s="13"/>
      <c r="E41" s="13"/>
    </row>
    <row r="42" spans="1:5" ht="270" x14ac:dyDescent="0.25">
      <c r="A42" s="11">
        <f t="shared" si="0"/>
        <v>191</v>
      </c>
      <c r="B42" s="10" t="str">
        <f>'3_with Format'!A45&amp;CHAR(10)&amp;'3_with Format'!B45&amp;CHAR(10)&amp;'3_with Format'!C45&amp;CHAR(10)&amp;'3_with Format'!D45&amp;CHAR(10)&amp;'3_with Format'!E45&amp;CHAR(10)&amp;'3_with Format'!F45&amp;CHAR(10)&amp;'3_with Format'!G45&amp;CHAR(10)&amp;'3_with Format'!H45&amp;CHAR(10)&amp;'3_with Format'!I45&amp;CHAR(10)&amp;'3_with Format'!J45&amp;CHAR(10)&amp;'3_with Format'!K45&amp;CHAR(10)&amp;'3_with Format'!L45&amp;CHAR(10)&amp;'3_with Format'!M45&amp;CHAR(10)&amp;'3_with Format'!N45&amp;CHAR(10)&amp;'3_with Format'!O45&amp;CHAR(10)&amp;'3_with Format'!P45&amp;CHAR(10)&amp;'3_with Format'!Q45&amp;CHAR(10)&amp;'3_with Format'!R45</f>
        <v xml:space="preserve">PTD*SD]
N1*ST*0*92*0]
N3*0*0]
N4*0*0*0*0]
N1*EC*0*92*0]
N3*0*0]
N4*0*0*0*0]
QTY*32*0*EA]
LIN*0*VP*0]
UIT*EA*0*RS]
UIT*EA*0*CA]
UIT*EA*0*DI]
REF*CO*0]
REF*AU*0]
REF*DI*0]
REF*LI*0]
DTM*003*0]
</v>
      </c>
      <c r="C42" s="13"/>
      <c r="E42" s="13"/>
    </row>
    <row r="43" spans="1:5" ht="270" x14ac:dyDescent="0.25">
      <c r="A43" s="11">
        <f t="shared" si="0"/>
        <v>191</v>
      </c>
      <c r="B43" s="10" t="str">
        <f>'3_with Format'!A46&amp;CHAR(10)&amp;'3_with Format'!B46&amp;CHAR(10)&amp;'3_with Format'!C46&amp;CHAR(10)&amp;'3_with Format'!D46&amp;CHAR(10)&amp;'3_with Format'!E46&amp;CHAR(10)&amp;'3_with Format'!F46&amp;CHAR(10)&amp;'3_with Format'!G46&amp;CHAR(10)&amp;'3_with Format'!H46&amp;CHAR(10)&amp;'3_with Format'!I46&amp;CHAR(10)&amp;'3_with Format'!J46&amp;CHAR(10)&amp;'3_with Format'!K46&amp;CHAR(10)&amp;'3_with Format'!L46&amp;CHAR(10)&amp;'3_with Format'!M46&amp;CHAR(10)&amp;'3_with Format'!N46&amp;CHAR(10)&amp;'3_with Format'!O46&amp;CHAR(10)&amp;'3_with Format'!P46&amp;CHAR(10)&amp;'3_with Format'!Q46&amp;CHAR(10)&amp;'3_with Format'!R46</f>
        <v xml:space="preserve">PTD*SD]
N1*ST*0*92*0]
N3*0*0]
N4*0*0*0*0]
N1*EC*0*92*0]
N3*0*0]
N4*0*0*0*0]
QTY*32*0*EA]
LIN*0*VP*0]
UIT*EA*0*RS]
UIT*EA*0*CA]
UIT*EA*0*DI]
REF*CO*0]
REF*AU*0]
REF*DI*0]
REF*LI*0]
DTM*003*0]
</v>
      </c>
      <c r="C43" s="13"/>
      <c r="E43" s="13"/>
    </row>
    <row r="44" spans="1:5" ht="270" x14ac:dyDescent="0.25">
      <c r="A44" s="11">
        <f t="shared" si="0"/>
        <v>191</v>
      </c>
      <c r="B44" s="10" t="str">
        <f>'3_with Format'!A47&amp;CHAR(10)&amp;'3_with Format'!B47&amp;CHAR(10)&amp;'3_with Format'!C47&amp;CHAR(10)&amp;'3_with Format'!D47&amp;CHAR(10)&amp;'3_with Format'!E47&amp;CHAR(10)&amp;'3_with Format'!F47&amp;CHAR(10)&amp;'3_with Format'!G47&amp;CHAR(10)&amp;'3_with Format'!H47&amp;CHAR(10)&amp;'3_with Format'!I47&amp;CHAR(10)&amp;'3_with Format'!J47&amp;CHAR(10)&amp;'3_with Format'!K47&amp;CHAR(10)&amp;'3_with Format'!L47&amp;CHAR(10)&amp;'3_with Format'!M47&amp;CHAR(10)&amp;'3_with Format'!N47&amp;CHAR(10)&amp;'3_with Format'!O47&amp;CHAR(10)&amp;'3_with Format'!P47&amp;CHAR(10)&amp;'3_with Format'!Q47&amp;CHAR(10)&amp;'3_with Format'!R47</f>
        <v xml:space="preserve">PTD*SD]
N1*ST*0*92*0]
N3*0*0]
N4*0*0*0*0]
N1*EC*0*92*0]
N3*0*0]
N4*0*0*0*0]
QTY*32*0*EA]
LIN*0*VP*0]
UIT*EA*0*RS]
UIT*EA*0*CA]
UIT*EA*0*DI]
REF*CO*0]
REF*AU*0]
REF*DI*0]
REF*LI*0]
DTM*003*0]
</v>
      </c>
      <c r="C44" s="13"/>
      <c r="E44" s="13"/>
    </row>
    <row r="45" spans="1:5" ht="270" x14ac:dyDescent="0.25">
      <c r="A45" s="11">
        <f t="shared" si="0"/>
        <v>191</v>
      </c>
      <c r="B45" s="10" t="str">
        <f>'3_with Format'!A48&amp;CHAR(10)&amp;'3_with Format'!B48&amp;CHAR(10)&amp;'3_with Format'!C48&amp;CHAR(10)&amp;'3_with Format'!D48&amp;CHAR(10)&amp;'3_with Format'!E48&amp;CHAR(10)&amp;'3_with Format'!F48&amp;CHAR(10)&amp;'3_with Format'!G48&amp;CHAR(10)&amp;'3_with Format'!H48&amp;CHAR(10)&amp;'3_with Format'!I48&amp;CHAR(10)&amp;'3_with Format'!J48&amp;CHAR(10)&amp;'3_with Format'!K48&amp;CHAR(10)&amp;'3_with Format'!L48&amp;CHAR(10)&amp;'3_with Format'!M48&amp;CHAR(10)&amp;'3_with Format'!N48&amp;CHAR(10)&amp;'3_with Format'!O48&amp;CHAR(10)&amp;'3_with Format'!P48&amp;CHAR(10)&amp;'3_with Format'!Q48&amp;CHAR(10)&amp;'3_with Format'!R48</f>
        <v xml:space="preserve">PTD*SD]
N1*ST*0*92*0]
N3*0*0]
N4*0*0*0*0]
N1*EC*0*92*0]
N3*0*0]
N4*0*0*0*0]
QTY*32*0*EA]
LIN*0*VP*0]
UIT*EA*0*RS]
UIT*EA*0*CA]
UIT*EA*0*DI]
REF*CO*0]
REF*AU*0]
REF*DI*0]
REF*LI*0]
DTM*003*0]
</v>
      </c>
      <c r="C45" s="13"/>
      <c r="E45" s="13"/>
    </row>
    <row r="46" spans="1:5" ht="270" x14ac:dyDescent="0.25">
      <c r="A46" s="11">
        <f t="shared" si="0"/>
        <v>191</v>
      </c>
      <c r="B46" s="10" t="str">
        <f>'3_with Format'!A49&amp;CHAR(10)&amp;'3_with Format'!B49&amp;CHAR(10)&amp;'3_with Format'!C49&amp;CHAR(10)&amp;'3_with Format'!D49&amp;CHAR(10)&amp;'3_with Format'!E49&amp;CHAR(10)&amp;'3_with Format'!F49&amp;CHAR(10)&amp;'3_with Format'!G49&amp;CHAR(10)&amp;'3_with Format'!H49&amp;CHAR(10)&amp;'3_with Format'!I49&amp;CHAR(10)&amp;'3_with Format'!J49&amp;CHAR(10)&amp;'3_with Format'!K49&amp;CHAR(10)&amp;'3_with Format'!L49&amp;CHAR(10)&amp;'3_with Format'!M49&amp;CHAR(10)&amp;'3_with Format'!N49&amp;CHAR(10)&amp;'3_with Format'!O49&amp;CHAR(10)&amp;'3_with Format'!P49&amp;CHAR(10)&amp;'3_with Format'!Q49&amp;CHAR(10)&amp;'3_with Format'!R49</f>
        <v xml:space="preserve">PTD*SD]
N1*ST*0*92*0]
N3*0*0]
N4*0*0*0*0]
N1*EC*0*92*0]
N3*0*0]
N4*0*0*0*0]
QTY*32*0*EA]
LIN*0*VP*0]
UIT*EA*0*RS]
UIT*EA*0*CA]
UIT*EA*0*DI]
REF*CO*0]
REF*AU*0]
REF*DI*0]
REF*LI*0]
DTM*003*0]
</v>
      </c>
      <c r="C46" s="13"/>
      <c r="E46" s="13"/>
    </row>
    <row r="47" spans="1:5" ht="270" x14ac:dyDescent="0.25">
      <c r="A47" s="11">
        <f t="shared" si="0"/>
        <v>191</v>
      </c>
      <c r="B47" s="10" t="str">
        <f>'3_with Format'!A50&amp;CHAR(10)&amp;'3_with Format'!B50&amp;CHAR(10)&amp;'3_with Format'!C50&amp;CHAR(10)&amp;'3_with Format'!D50&amp;CHAR(10)&amp;'3_with Format'!E50&amp;CHAR(10)&amp;'3_with Format'!F50&amp;CHAR(10)&amp;'3_with Format'!G50&amp;CHAR(10)&amp;'3_with Format'!H50&amp;CHAR(10)&amp;'3_with Format'!I50&amp;CHAR(10)&amp;'3_with Format'!J50&amp;CHAR(10)&amp;'3_with Format'!K50&amp;CHAR(10)&amp;'3_with Format'!L50&amp;CHAR(10)&amp;'3_with Format'!M50&amp;CHAR(10)&amp;'3_with Format'!N50&amp;CHAR(10)&amp;'3_with Format'!O50&amp;CHAR(10)&amp;'3_with Format'!P50&amp;CHAR(10)&amp;'3_with Format'!Q50&amp;CHAR(10)&amp;'3_with Format'!R50</f>
        <v xml:space="preserve">PTD*SD]
N1*ST*0*92*0]
N3*0*0]
N4*0*0*0*0]
N1*EC*0*92*0]
N3*0*0]
N4*0*0*0*0]
QTY*32*0*EA]
LIN*0*VP*0]
UIT*EA*0*RS]
UIT*EA*0*CA]
UIT*EA*0*DI]
REF*CO*0]
REF*AU*0]
REF*DI*0]
REF*LI*0]
DTM*003*0]
</v>
      </c>
      <c r="C47" s="13"/>
      <c r="E47" s="13"/>
    </row>
    <row r="48" spans="1:5" ht="270" x14ac:dyDescent="0.25">
      <c r="A48" s="11">
        <f t="shared" si="0"/>
        <v>191</v>
      </c>
      <c r="B48" s="10" t="str">
        <f>'3_with Format'!A51&amp;CHAR(10)&amp;'3_with Format'!B51&amp;CHAR(10)&amp;'3_with Format'!C51&amp;CHAR(10)&amp;'3_with Format'!D51&amp;CHAR(10)&amp;'3_with Format'!E51&amp;CHAR(10)&amp;'3_with Format'!F51&amp;CHAR(10)&amp;'3_with Format'!G51&amp;CHAR(10)&amp;'3_with Format'!H51&amp;CHAR(10)&amp;'3_with Format'!I51&amp;CHAR(10)&amp;'3_with Format'!J51&amp;CHAR(10)&amp;'3_with Format'!K51&amp;CHAR(10)&amp;'3_with Format'!L51&amp;CHAR(10)&amp;'3_with Format'!M51&amp;CHAR(10)&amp;'3_with Format'!N51&amp;CHAR(10)&amp;'3_with Format'!O51&amp;CHAR(10)&amp;'3_with Format'!P51&amp;CHAR(10)&amp;'3_with Format'!Q51&amp;CHAR(10)&amp;'3_with Format'!R51</f>
        <v xml:space="preserve">PTD*SD]
N1*ST*0*92*0]
N3*0*0]
N4*0*0*0*0]
N1*EC*0*92*0]
N3*0*0]
N4*0*0*0*0]
QTY*32*0*EA]
LIN*0*VP*0]
UIT*EA*0*RS]
UIT*EA*0*CA]
UIT*EA*0*DI]
REF*CO*0]
REF*AU*0]
REF*DI*0]
REF*LI*0]
DTM*003*0]
</v>
      </c>
      <c r="C48" s="13"/>
      <c r="E48" s="13"/>
    </row>
    <row r="49" spans="1:5" ht="270" x14ac:dyDescent="0.25">
      <c r="A49" s="11">
        <f t="shared" si="0"/>
        <v>191</v>
      </c>
      <c r="B49" s="10" t="str">
        <f>'3_with Format'!A52&amp;CHAR(10)&amp;'3_with Format'!B52&amp;CHAR(10)&amp;'3_with Format'!C52&amp;CHAR(10)&amp;'3_with Format'!D52&amp;CHAR(10)&amp;'3_with Format'!E52&amp;CHAR(10)&amp;'3_with Format'!F52&amp;CHAR(10)&amp;'3_with Format'!G52&amp;CHAR(10)&amp;'3_with Format'!H52&amp;CHAR(10)&amp;'3_with Format'!I52&amp;CHAR(10)&amp;'3_with Format'!J52&amp;CHAR(10)&amp;'3_with Format'!K52&amp;CHAR(10)&amp;'3_with Format'!L52&amp;CHAR(10)&amp;'3_with Format'!M52&amp;CHAR(10)&amp;'3_with Format'!N52&amp;CHAR(10)&amp;'3_with Format'!O52&amp;CHAR(10)&amp;'3_with Format'!P52&amp;CHAR(10)&amp;'3_with Format'!Q52&amp;CHAR(10)&amp;'3_with Format'!R52</f>
        <v xml:space="preserve">PTD*SD]
N1*ST*0*92*0]
N3*0*0]
N4*0*0*0*0]
N1*EC*0*92*0]
N3*0*0]
N4*0*0*0*0]
QTY*32*0*EA]
LIN*0*VP*0]
UIT*EA*0*RS]
UIT*EA*0*CA]
UIT*EA*0*DI]
REF*CO*0]
REF*AU*0]
REF*DI*0]
REF*LI*0]
DTM*003*0]
</v>
      </c>
      <c r="C49" s="13"/>
      <c r="E49" s="13"/>
    </row>
    <row r="50" spans="1:5" ht="270" x14ac:dyDescent="0.25">
      <c r="A50" s="11">
        <f t="shared" si="0"/>
        <v>191</v>
      </c>
      <c r="B50" s="10" t="str">
        <f>'3_with Format'!A53&amp;CHAR(10)&amp;'3_with Format'!B53&amp;CHAR(10)&amp;'3_with Format'!C53&amp;CHAR(10)&amp;'3_with Format'!D53&amp;CHAR(10)&amp;'3_with Format'!E53&amp;CHAR(10)&amp;'3_with Format'!F53&amp;CHAR(10)&amp;'3_with Format'!G53&amp;CHAR(10)&amp;'3_with Format'!H53&amp;CHAR(10)&amp;'3_with Format'!I53&amp;CHAR(10)&amp;'3_with Format'!J53&amp;CHAR(10)&amp;'3_with Format'!K53&amp;CHAR(10)&amp;'3_with Format'!L53&amp;CHAR(10)&amp;'3_with Format'!M53&amp;CHAR(10)&amp;'3_with Format'!N53&amp;CHAR(10)&amp;'3_with Format'!O53&amp;CHAR(10)&amp;'3_with Format'!P53&amp;CHAR(10)&amp;'3_with Format'!Q53&amp;CHAR(10)&amp;'3_with Format'!R53</f>
        <v xml:space="preserve">PTD*SD]
N1*ST*0*92*0]
N3*0*0]
N4*0*0*0*0]
N1*EC*0*92*0]
N3*0*0]
N4*0*0*0*0]
QTY*32*0*EA]
LIN*0*VP*0]
UIT*EA*0*RS]
UIT*EA*0*CA]
UIT*EA*0*DI]
REF*CO*0]
REF*AU*0]
REF*DI*0]
REF*LI*0]
DTM*003*0]
</v>
      </c>
      <c r="C50" s="13"/>
      <c r="E50" s="13"/>
    </row>
    <row r="51" spans="1:5" ht="270" x14ac:dyDescent="0.25">
      <c r="A51" s="11">
        <f t="shared" si="0"/>
        <v>191</v>
      </c>
      <c r="B51" s="10" t="str">
        <f>'3_with Format'!A54&amp;CHAR(10)&amp;'3_with Format'!B54&amp;CHAR(10)&amp;'3_with Format'!C54&amp;CHAR(10)&amp;'3_with Format'!D54&amp;CHAR(10)&amp;'3_with Format'!E54&amp;CHAR(10)&amp;'3_with Format'!F54&amp;CHAR(10)&amp;'3_with Format'!G54&amp;CHAR(10)&amp;'3_with Format'!H54&amp;CHAR(10)&amp;'3_with Format'!I54&amp;CHAR(10)&amp;'3_with Format'!J54&amp;CHAR(10)&amp;'3_with Format'!K54&amp;CHAR(10)&amp;'3_with Format'!L54&amp;CHAR(10)&amp;'3_with Format'!M54&amp;CHAR(10)&amp;'3_with Format'!N54&amp;CHAR(10)&amp;'3_with Format'!O54&amp;CHAR(10)&amp;'3_with Format'!P54&amp;CHAR(10)&amp;'3_with Format'!Q54&amp;CHAR(10)&amp;'3_with Format'!R54</f>
        <v xml:space="preserve">PTD*SD]
N1*ST*0*92*0]
N3*0*0]
N4*0*0*0*0]
N1*EC*0*92*0]
N3*0*0]
N4*0*0*0*0]
QTY*32*0*EA]
LIN*0*VP*0]
UIT*EA*0*RS]
UIT*EA*0*CA]
UIT*EA*0*DI]
REF*CO*0]
REF*AU*0]
REF*DI*0]
REF*LI*0]
DTM*003*0]
</v>
      </c>
      <c r="C51" s="13"/>
      <c r="E51" s="13"/>
    </row>
    <row r="52" spans="1:5" ht="270" x14ac:dyDescent="0.25">
      <c r="A52" s="11">
        <f t="shared" si="0"/>
        <v>191</v>
      </c>
      <c r="B52" s="10" t="str">
        <f>'3_with Format'!A55&amp;CHAR(10)&amp;'3_with Format'!B55&amp;CHAR(10)&amp;'3_with Format'!C55&amp;CHAR(10)&amp;'3_with Format'!D55&amp;CHAR(10)&amp;'3_with Format'!E55&amp;CHAR(10)&amp;'3_with Format'!F55&amp;CHAR(10)&amp;'3_with Format'!G55&amp;CHAR(10)&amp;'3_with Format'!H55&amp;CHAR(10)&amp;'3_with Format'!I55&amp;CHAR(10)&amp;'3_with Format'!J55&amp;CHAR(10)&amp;'3_with Format'!K55&amp;CHAR(10)&amp;'3_with Format'!L55&amp;CHAR(10)&amp;'3_with Format'!M55&amp;CHAR(10)&amp;'3_with Format'!N55&amp;CHAR(10)&amp;'3_with Format'!O55&amp;CHAR(10)&amp;'3_with Format'!P55&amp;CHAR(10)&amp;'3_with Format'!Q55&amp;CHAR(10)&amp;'3_with Format'!R55</f>
        <v xml:space="preserve">PTD*SD]
N1*ST*0*92*0]
N3*0*0]
N4*0*0*0*0]
N1*EC*0*92*0]
N3*0*0]
N4*0*0*0*0]
QTY*32*0*EA]
LIN*0*VP*0]
UIT*EA*0*RS]
UIT*EA*0*CA]
UIT*EA*0*DI]
REF*CO*0]
REF*AU*0]
REF*DI*0]
REF*LI*0]
DTM*003*0]
</v>
      </c>
      <c r="C52" s="13"/>
      <c r="E52" s="13"/>
    </row>
    <row r="53" spans="1:5" ht="270" x14ac:dyDescent="0.25">
      <c r="A53" s="11">
        <f t="shared" si="0"/>
        <v>191</v>
      </c>
      <c r="B53" s="10" t="str">
        <f>'3_with Format'!A56&amp;CHAR(10)&amp;'3_with Format'!B56&amp;CHAR(10)&amp;'3_with Format'!C56&amp;CHAR(10)&amp;'3_with Format'!D56&amp;CHAR(10)&amp;'3_with Format'!E56&amp;CHAR(10)&amp;'3_with Format'!F56&amp;CHAR(10)&amp;'3_with Format'!G56&amp;CHAR(10)&amp;'3_with Format'!H56&amp;CHAR(10)&amp;'3_with Format'!I56&amp;CHAR(10)&amp;'3_with Format'!J56&amp;CHAR(10)&amp;'3_with Format'!K56&amp;CHAR(10)&amp;'3_with Format'!L56&amp;CHAR(10)&amp;'3_with Format'!M56&amp;CHAR(10)&amp;'3_with Format'!N56&amp;CHAR(10)&amp;'3_with Format'!O56&amp;CHAR(10)&amp;'3_with Format'!P56&amp;CHAR(10)&amp;'3_with Format'!Q56&amp;CHAR(10)&amp;'3_with Format'!R56</f>
        <v xml:space="preserve">PTD*SD]
N1*ST*0*92*0]
N3*0*0]
N4*0*0*0*0]
N1*EC*0*92*0]
N3*0*0]
N4*0*0*0*0]
QTY*32*0*EA]
LIN*0*VP*0]
UIT*EA*0*RS]
UIT*EA*0*CA]
UIT*EA*0*DI]
REF*CO*0]
REF*AU*0]
REF*DI*0]
REF*LI*0]
DTM*003*0]
</v>
      </c>
      <c r="C53" s="13"/>
      <c r="E53" s="13"/>
    </row>
    <row r="54" spans="1:5" ht="270" x14ac:dyDescent="0.25">
      <c r="A54" s="11">
        <f t="shared" si="0"/>
        <v>191</v>
      </c>
      <c r="B54" s="10" t="str">
        <f>'3_with Format'!A57&amp;CHAR(10)&amp;'3_with Format'!B57&amp;CHAR(10)&amp;'3_with Format'!C57&amp;CHAR(10)&amp;'3_with Format'!D57&amp;CHAR(10)&amp;'3_with Format'!E57&amp;CHAR(10)&amp;'3_with Format'!F57&amp;CHAR(10)&amp;'3_with Format'!G57&amp;CHAR(10)&amp;'3_with Format'!H57&amp;CHAR(10)&amp;'3_with Format'!I57&amp;CHAR(10)&amp;'3_with Format'!J57&amp;CHAR(10)&amp;'3_with Format'!K57&amp;CHAR(10)&amp;'3_with Format'!L57&amp;CHAR(10)&amp;'3_with Format'!M57&amp;CHAR(10)&amp;'3_with Format'!N57&amp;CHAR(10)&amp;'3_with Format'!O57&amp;CHAR(10)&amp;'3_with Format'!P57&amp;CHAR(10)&amp;'3_with Format'!Q57&amp;CHAR(10)&amp;'3_with Format'!R57</f>
        <v xml:space="preserve">PTD*SD]
N1*ST*0*92*0]
N3*0*0]
N4*0*0*0*0]
N1*EC*0*92*0]
N3*0*0]
N4*0*0*0*0]
QTY*32*0*EA]
LIN*0*VP*0]
UIT*EA*0*RS]
UIT*EA*0*CA]
UIT*EA*0*DI]
REF*CO*0]
REF*AU*0]
REF*DI*0]
REF*LI*0]
DTM*003*0]
</v>
      </c>
      <c r="C54" s="13"/>
      <c r="E54" s="13"/>
    </row>
    <row r="55" spans="1:5" ht="270" x14ac:dyDescent="0.25">
      <c r="A55" s="11">
        <f t="shared" si="0"/>
        <v>191</v>
      </c>
      <c r="B55" s="10" t="str">
        <f>'3_with Format'!A58&amp;CHAR(10)&amp;'3_with Format'!B58&amp;CHAR(10)&amp;'3_with Format'!C58&amp;CHAR(10)&amp;'3_with Format'!D58&amp;CHAR(10)&amp;'3_with Format'!E58&amp;CHAR(10)&amp;'3_with Format'!F58&amp;CHAR(10)&amp;'3_with Format'!G58&amp;CHAR(10)&amp;'3_with Format'!H58&amp;CHAR(10)&amp;'3_with Format'!I58&amp;CHAR(10)&amp;'3_with Format'!J58&amp;CHAR(10)&amp;'3_with Format'!K58&amp;CHAR(10)&amp;'3_with Format'!L58&amp;CHAR(10)&amp;'3_with Format'!M58&amp;CHAR(10)&amp;'3_with Format'!N58&amp;CHAR(10)&amp;'3_with Format'!O58&amp;CHAR(10)&amp;'3_with Format'!P58&amp;CHAR(10)&amp;'3_with Format'!Q58&amp;CHAR(10)&amp;'3_with Format'!R58</f>
        <v xml:space="preserve">PTD*SD]
N1*ST*0*92*0]
N3*0*0]
N4*0*0*0*0]
N1*EC*0*92*0]
N3*0*0]
N4*0*0*0*0]
QTY*32*0*EA]
LIN*0*VP*0]
UIT*EA*0*RS]
UIT*EA*0*CA]
UIT*EA*0*DI]
REF*CO*0]
REF*AU*0]
REF*DI*0]
REF*LI*0]
DTM*003*0]
</v>
      </c>
      <c r="C55" s="13"/>
      <c r="E55" s="13"/>
    </row>
    <row r="56" spans="1:5" ht="270" x14ac:dyDescent="0.25">
      <c r="A56" s="11">
        <f t="shared" si="0"/>
        <v>191</v>
      </c>
      <c r="B56" s="10" t="str">
        <f>'3_with Format'!A59&amp;CHAR(10)&amp;'3_with Format'!B59&amp;CHAR(10)&amp;'3_with Format'!C59&amp;CHAR(10)&amp;'3_with Format'!D59&amp;CHAR(10)&amp;'3_with Format'!E59&amp;CHAR(10)&amp;'3_with Format'!F59&amp;CHAR(10)&amp;'3_with Format'!G59&amp;CHAR(10)&amp;'3_with Format'!H59&amp;CHAR(10)&amp;'3_with Format'!I59&amp;CHAR(10)&amp;'3_with Format'!J59&amp;CHAR(10)&amp;'3_with Format'!K59&amp;CHAR(10)&amp;'3_with Format'!L59&amp;CHAR(10)&amp;'3_with Format'!M59&amp;CHAR(10)&amp;'3_with Format'!N59&amp;CHAR(10)&amp;'3_with Format'!O59&amp;CHAR(10)&amp;'3_with Format'!P59&amp;CHAR(10)&amp;'3_with Format'!Q59&amp;CHAR(10)&amp;'3_with Format'!R59</f>
        <v xml:space="preserve">PTD*SD]
N1*ST*0*92*0]
N3*0*0]
N4*0*0*0*0]
N1*EC*0*92*0]
N3*0*0]
N4*0*0*0*0]
QTY*32*0*EA]
LIN*0*VP*0]
UIT*EA*0*RS]
UIT*EA*0*CA]
UIT*EA*0*DI]
REF*CO*0]
REF*AU*0]
REF*DI*0]
REF*LI*0]
DTM*003*0]
</v>
      </c>
      <c r="C56" s="13"/>
      <c r="E56" s="13"/>
    </row>
    <row r="57" spans="1:5" ht="270" x14ac:dyDescent="0.25">
      <c r="A57" s="11">
        <f t="shared" si="0"/>
        <v>191</v>
      </c>
      <c r="B57" s="10" t="str">
        <f>'3_with Format'!A60&amp;CHAR(10)&amp;'3_with Format'!B60&amp;CHAR(10)&amp;'3_with Format'!C60&amp;CHAR(10)&amp;'3_with Format'!D60&amp;CHAR(10)&amp;'3_with Format'!E60&amp;CHAR(10)&amp;'3_with Format'!F60&amp;CHAR(10)&amp;'3_with Format'!G60&amp;CHAR(10)&amp;'3_with Format'!H60&amp;CHAR(10)&amp;'3_with Format'!I60&amp;CHAR(10)&amp;'3_with Format'!J60&amp;CHAR(10)&amp;'3_with Format'!K60&amp;CHAR(10)&amp;'3_with Format'!L60&amp;CHAR(10)&amp;'3_with Format'!M60&amp;CHAR(10)&amp;'3_with Format'!N60&amp;CHAR(10)&amp;'3_with Format'!O60&amp;CHAR(10)&amp;'3_with Format'!P60&amp;CHAR(10)&amp;'3_with Format'!Q60&amp;CHAR(10)&amp;'3_with Format'!R60</f>
        <v xml:space="preserve">PTD*SD]
N1*ST*0*92*0]
N3*0*0]
N4*0*0*0*0]
N1*EC*0*92*0]
N3*0*0]
N4*0*0*0*0]
QTY*32*0*EA]
LIN*0*VP*0]
UIT*EA*0*RS]
UIT*EA*0*CA]
UIT*EA*0*DI]
REF*CO*0]
REF*AU*0]
REF*DI*0]
REF*LI*0]
DTM*003*0]
</v>
      </c>
      <c r="C57" s="13"/>
      <c r="E57" s="13"/>
    </row>
    <row r="58" spans="1:5" ht="270" x14ac:dyDescent="0.25">
      <c r="A58" s="11">
        <f t="shared" si="0"/>
        <v>191</v>
      </c>
      <c r="B58" s="10" t="str">
        <f>'3_with Format'!A61&amp;CHAR(10)&amp;'3_with Format'!B61&amp;CHAR(10)&amp;'3_with Format'!C61&amp;CHAR(10)&amp;'3_with Format'!D61&amp;CHAR(10)&amp;'3_with Format'!E61&amp;CHAR(10)&amp;'3_with Format'!F61&amp;CHAR(10)&amp;'3_with Format'!G61&amp;CHAR(10)&amp;'3_with Format'!H61&amp;CHAR(10)&amp;'3_with Format'!I61&amp;CHAR(10)&amp;'3_with Format'!J61&amp;CHAR(10)&amp;'3_with Format'!K61&amp;CHAR(10)&amp;'3_with Format'!L61&amp;CHAR(10)&amp;'3_with Format'!M61&amp;CHAR(10)&amp;'3_with Format'!N61&amp;CHAR(10)&amp;'3_with Format'!O61&amp;CHAR(10)&amp;'3_with Format'!P61&amp;CHAR(10)&amp;'3_with Format'!Q61&amp;CHAR(10)&amp;'3_with Format'!R61</f>
        <v xml:space="preserve">PTD*SD]
N1*ST*0*92*0]
N3*0*0]
N4*0*0*0*0]
N1*EC*0*92*0]
N3*0*0]
N4*0*0*0*0]
QTY*32*0*EA]
LIN*0*VP*0]
UIT*EA*0*RS]
UIT*EA*0*CA]
UIT*EA*0*DI]
REF*CO*0]
REF*AU*0]
REF*DI*0]
REF*LI*0]
DTM*003*0]
</v>
      </c>
      <c r="C58" s="13"/>
      <c r="E58" s="13"/>
    </row>
    <row r="59" spans="1:5" ht="270" x14ac:dyDescent="0.25">
      <c r="A59" s="11">
        <f t="shared" si="0"/>
        <v>191</v>
      </c>
      <c r="B59" s="10" t="str">
        <f>'3_with Format'!A62&amp;CHAR(10)&amp;'3_with Format'!B62&amp;CHAR(10)&amp;'3_with Format'!C62&amp;CHAR(10)&amp;'3_with Format'!D62&amp;CHAR(10)&amp;'3_with Format'!E62&amp;CHAR(10)&amp;'3_with Format'!F62&amp;CHAR(10)&amp;'3_with Format'!G62&amp;CHAR(10)&amp;'3_with Format'!H62&amp;CHAR(10)&amp;'3_with Format'!I62&amp;CHAR(10)&amp;'3_with Format'!J62&amp;CHAR(10)&amp;'3_with Format'!K62&amp;CHAR(10)&amp;'3_with Format'!L62&amp;CHAR(10)&amp;'3_with Format'!M62&amp;CHAR(10)&amp;'3_with Format'!N62&amp;CHAR(10)&amp;'3_with Format'!O62&amp;CHAR(10)&amp;'3_with Format'!P62&amp;CHAR(10)&amp;'3_with Format'!Q62&amp;CHAR(10)&amp;'3_with Format'!R62</f>
        <v xml:space="preserve">PTD*SD]
N1*ST*0*92*0]
N3*0*0]
N4*0*0*0*0]
N1*EC*0*92*0]
N3*0*0]
N4*0*0*0*0]
QTY*32*0*EA]
LIN*0*VP*0]
UIT*EA*0*RS]
UIT*EA*0*CA]
UIT*EA*0*DI]
REF*CO*0]
REF*AU*0]
REF*DI*0]
REF*LI*0]
DTM*003*0]
</v>
      </c>
      <c r="C59" s="13"/>
      <c r="E59" s="13"/>
    </row>
    <row r="60" spans="1:5" ht="270" x14ac:dyDescent="0.25">
      <c r="A60" s="11">
        <f t="shared" si="0"/>
        <v>191</v>
      </c>
      <c r="B60" s="10" t="str">
        <f>'3_with Format'!A63&amp;CHAR(10)&amp;'3_with Format'!B63&amp;CHAR(10)&amp;'3_with Format'!C63&amp;CHAR(10)&amp;'3_with Format'!D63&amp;CHAR(10)&amp;'3_with Format'!E63&amp;CHAR(10)&amp;'3_with Format'!F63&amp;CHAR(10)&amp;'3_with Format'!G63&amp;CHAR(10)&amp;'3_with Format'!H63&amp;CHAR(10)&amp;'3_with Format'!I63&amp;CHAR(10)&amp;'3_with Format'!J63&amp;CHAR(10)&amp;'3_with Format'!K63&amp;CHAR(10)&amp;'3_with Format'!L63&amp;CHAR(10)&amp;'3_with Format'!M63&amp;CHAR(10)&amp;'3_with Format'!N63&amp;CHAR(10)&amp;'3_with Format'!O63&amp;CHAR(10)&amp;'3_with Format'!P63&amp;CHAR(10)&amp;'3_with Format'!Q63&amp;CHAR(10)&amp;'3_with Format'!R63</f>
        <v xml:space="preserve">PTD*SD]
N1*ST*0*92*0]
N3*0*0]
N4*0*0*0*0]
N1*EC*0*92*0]
N3*0*0]
N4*0*0*0*0]
QTY*32*0*EA]
LIN*0*VP*0]
UIT*EA*0*RS]
UIT*EA*0*CA]
UIT*EA*0*DI]
REF*CO*0]
REF*AU*0]
REF*DI*0]
REF*LI*0]
DTM*003*0]
</v>
      </c>
      <c r="C60" s="13"/>
      <c r="E60" s="13"/>
    </row>
    <row r="61" spans="1:5" ht="270" x14ac:dyDescent="0.25">
      <c r="A61" s="11">
        <f t="shared" si="0"/>
        <v>191</v>
      </c>
      <c r="B61" s="10" t="str">
        <f>'3_with Format'!A64&amp;CHAR(10)&amp;'3_with Format'!B64&amp;CHAR(10)&amp;'3_with Format'!C64&amp;CHAR(10)&amp;'3_with Format'!D64&amp;CHAR(10)&amp;'3_with Format'!E64&amp;CHAR(10)&amp;'3_with Format'!F64&amp;CHAR(10)&amp;'3_with Format'!G64&amp;CHAR(10)&amp;'3_with Format'!H64&amp;CHAR(10)&amp;'3_with Format'!I64&amp;CHAR(10)&amp;'3_with Format'!J64&amp;CHAR(10)&amp;'3_with Format'!K64&amp;CHAR(10)&amp;'3_with Format'!L64&amp;CHAR(10)&amp;'3_with Format'!M64&amp;CHAR(10)&amp;'3_with Format'!N64&amp;CHAR(10)&amp;'3_with Format'!O64&amp;CHAR(10)&amp;'3_with Format'!P64&amp;CHAR(10)&amp;'3_with Format'!Q64&amp;CHAR(10)&amp;'3_with Format'!R64</f>
        <v xml:space="preserve">PTD*SD]
N1*ST*0*92*0]
N3*0*0]
N4*0*0*0*0]
N1*EC*0*92*0]
N3*0*0]
N4*0*0*0*0]
QTY*32*0*EA]
LIN*0*VP*0]
UIT*EA*0*RS]
UIT*EA*0*CA]
UIT*EA*0*DI]
REF*CO*0]
REF*AU*0]
REF*DI*0]
REF*LI*0]
DTM*003*0]
</v>
      </c>
      <c r="C61" s="13"/>
      <c r="E61" s="13"/>
    </row>
    <row r="62" spans="1:5" ht="270" x14ac:dyDescent="0.25">
      <c r="A62" s="11">
        <f t="shared" si="0"/>
        <v>191</v>
      </c>
      <c r="B62" s="10" t="str">
        <f>'3_with Format'!A65&amp;CHAR(10)&amp;'3_with Format'!B65&amp;CHAR(10)&amp;'3_with Format'!C65&amp;CHAR(10)&amp;'3_with Format'!D65&amp;CHAR(10)&amp;'3_with Format'!E65&amp;CHAR(10)&amp;'3_with Format'!F65&amp;CHAR(10)&amp;'3_with Format'!G65&amp;CHAR(10)&amp;'3_with Format'!H65&amp;CHAR(10)&amp;'3_with Format'!I65&amp;CHAR(10)&amp;'3_with Format'!J65&amp;CHAR(10)&amp;'3_with Format'!K65&amp;CHAR(10)&amp;'3_with Format'!L65&amp;CHAR(10)&amp;'3_with Format'!M65&amp;CHAR(10)&amp;'3_with Format'!N65&amp;CHAR(10)&amp;'3_with Format'!O65&amp;CHAR(10)&amp;'3_with Format'!P65&amp;CHAR(10)&amp;'3_with Format'!Q65&amp;CHAR(10)&amp;'3_with Format'!R65</f>
        <v xml:space="preserve">PTD*SD]
N1*ST*0*92*0]
N3*0*0]
N4*0*0*0*0]
N1*EC*0*92*0]
N3*0*0]
N4*0*0*0*0]
QTY*32*0*EA]
LIN*0*VP*0]
UIT*EA*0*RS]
UIT*EA*0*CA]
UIT*EA*0*DI]
REF*CO*0]
REF*AU*0]
REF*DI*0]
REF*LI*0]
DTM*003*0]
</v>
      </c>
      <c r="C62" s="13"/>
      <c r="E62" s="13"/>
    </row>
    <row r="63" spans="1:5" ht="270" x14ac:dyDescent="0.25">
      <c r="A63" s="11">
        <f t="shared" si="0"/>
        <v>191</v>
      </c>
      <c r="B63" s="10" t="str">
        <f>'3_with Format'!A66&amp;CHAR(10)&amp;'3_with Format'!B66&amp;CHAR(10)&amp;'3_with Format'!C66&amp;CHAR(10)&amp;'3_with Format'!D66&amp;CHAR(10)&amp;'3_with Format'!E66&amp;CHAR(10)&amp;'3_with Format'!F66&amp;CHAR(10)&amp;'3_with Format'!G66&amp;CHAR(10)&amp;'3_with Format'!H66&amp;CHAR(10)&amp;'3_with Format'!I66&amp;CHAR(10)&amp;'3_with Format'!J66&amp;CHAR(10)&amp;'3_with Format'!K66&amp;CHAR(10)&amp;'3_with Format'!L66&amp;CHAR(10)&amp;'3_with Format'!M66&amp;CHAR(10)&amp;'3_with Format'!N66&amp;CHAR(10)&amp;'3_with Format'!O66&amp;CHAR(10)&amp;'3_with Format'!P66&amp;CHAR(10)&amp;'3_with Format'!Q66&amp;CHAR(10)&amp;'3_with Format'!R66</f>
        <v xml:space="preserve">PTD*SD]
N1*ST*0*92*0]
N3*0*0]
N4*0*0*0*0]
N1*EC*0*92*0]
N3*0*0]
N4*0*0*0*0]
QTY*32*0*EA]
LIN*0*VP*0]
UIT*EA*0*RS]
UIT*EA*0*CA]
UIT*EA*0*DI]
REF*CO*0]
REF*AU*0]
REF*DI*0]
REF*LI*0]
DTM*003*0]
</v>
      </c>
      <c r="C63" s="13"/>
      <c r="E63" s="13"/>
    </row>
    <row r="64" spans="1:5" ht="270" x14ac:dyDescent="0.25">
      <c r="A64" s="11">
        <f t="shared" si="0"/>
        <v>191</v>
      </c>
      <c r="B64" s="10" t="str">
        <f>'3_with Format'!A67&amp;CHAR(10)&amp;'3_with Format'!B67&amp;CHAR(10)&amp;'3_with Format'!C67&amp;CHAR(10)&amp;'3_with Format'!D67&amp;CHAR(10)&amp;'3_with Format'!E67&amp;CHAR(10)&amp;'3_with Format'!F67&amp;CHAR(10)&amp;'3_with Format'!G67&amp;CHAR(10)&amp;'3_with Format'!H67&amp;CHAR(10)&amp;'3_with Format'!I67&amp;CHAR(10)&amp;'3_with Format'!J67&amp;CHAR(10)&amp;'3_with Format'!K67&amp;CHAR(10)&amp;'3_with Format'!L67&amp;CHAR(10)&amp;'3_with Format'!M67&amp;CHAR(10)&amp;'3_with Format'!N67&amp;CHAR(10)&amp;'3_with Format'!O67&amp;CHAR(10)&amp;'3_with Format'!P67&amp;CHAR(10)&amp;'3_with Format'!Q67&amp;CHAR(10)&amp;'3_with Format'!R67</f>
        <v xml:space="preserve">PTD*SD]
N1*ST*0*92*0]
N3*0*0]
N4*0*0*0*0]
N1*EC*0*92*0]
N3*0*0]
N4*0*0*0*0]
QTY*32*0*EA]
LIN*0*VP*0]
UIT*EA*0*RS]
UIT*EA*0*CA]
UIT*EA*0*DI]
REF*CO*0]
REF*AU*0]
REF*DI*0]
REF*LI*0]
DTM*003*0]
</v>
      </c>
      <c r="C64" s="13"/>
      <c r="E64" s="13"/>
    </row>
    <row r="65" spans="1:5" ht="270" x14ac:dyDescent="0.25">
      <c r="A65" s="11">
        <f t="shared" si="0"/>
        <v>191</v>
      </c>
      <c r="B65" s="10" t="str">
        <f>'3_with Format'!A68&amp;CHAR(10)&amp;'3_with Format'!B68&amp;CHAR(10)&amp;'3_with Format'!C68&amp;CHAR(10)&amp;'3_with Format'!D68&amp;CHAR(10)&amp;'3_with Format'!E68&amp;CHAR(10)&amp;'3_with Format'!F68&amp;CHAR(10)&amp;'3_with Format'!G68&amp;CHAR(10)&amp;'3_with Format'!H68&amp;CHAR(10)&amp;'3_with Format'!I68&amp;CHAR(10)&amp;'3_with Format'!J68&amp;CHAR(10)&amp;'3_with Format'!K68&amp;CHAR(10)&amp;'3_with Format'!L68&amp;CHAR(10)&amp;'3_with Format'!M68&amp;CHAR(10)&amp;'3_with Format'!N68&amp;CHAR(10)&amp;'3_with Format'!O68&amp;CHAR(10)&amp;'3_with Format'!P68&amp;CHAR(10)&amp;'3_with Format'!Q68&amp;CHAR(10)&amp;'3_with Format'!R68</f>
        <v xml:space="preserve">PTD*SD]
N1*ST*0*92*0]
N3*0*0]
N4*0*0*0*0]
N1*EC*0*92*0]
N3*0*0]
N4*0*0*0*0]
QTY*32*0*EA]
LIN*0*VP*0]
UIT*EA*0*RS]
UIT*EA*0*CA]
UIT*EA*0*DI]
REF*CO*0]
REF*AU*0]
REF*DI*0]
REF*LI*0]
DTM*003*0]
</v>
      </c>
      <c r="C65" s="13"/>
      <c r="E65" s="13"/>
    </row>
    <row r="66" spans="1:5" ht="270" x14ac:dyDescent="0.25">
      <c r="A66" s="11">
        <f t="shared" si="0"/>
        <v>191</v>
      </c>
      <c r="B66" s="10" t="str">
        <f>'3_with Format'!A69&amp;CHAR(10)&amp;'3_with Format'!B69&amp;CHAR(10)&amp;'3_with Format'!C69&amp;CHAR(10)&amp;'3_with Format'!D69&amp;CHAR(10)&amp;'3_with Format'!E69&amp;CHAR(10)&amp;'3_with Format'!F69&amp;CHAR(10)&amp;'3_with Format'!G69&amp;CHAR(10)&amp;'3_with Format'!H69&amp;CHAR(10)&amp;'3_with Format'!I69&amp;CHAR(10)&amp;'3_with Format'!J69&amp;CHAR(10)&amp;'3_with Format'!K69&amp;CHAR(10)&amp;'3_with Format'!L69&amp;CHAR(10)&amp;'3_with Format'!M69&amp;CHAR(10)&amp;'3_with Format'!N69&amp;CHAR(10)&amp;'3_with Format'!O69&amp;CHAR(10)&amp;'3_with Format'!P69&amp;CHAR(10)&amp;'3_with Format'!Q69&amp;CHAR(10)&amp;'3_with Format'!R69</f>
        <v xml:space="preserve">PTD*SD]
N1*ST*0*92*0]
N3*0*0]
N4*0*0*0*0]
N1*EC*0*92*0]
N3*0*0]
N4*0*0*0*0]
QTY*32*0*EA]
LIN*0*VP*0]
UIT*EA*0*RS]
UIT*EA*0*CA]
UIT*EA*0*DI]
REF*CO*0]
REF*AU*0]
REF*DI*0]
REF*LI*0]
DTM*003*0]
</v>
      </c>
      <c r="C66" s="13"/>
      <c r="E66" s="13"/>
    </row>
    <row r="67" spans="1:5" ht="270" x14ac:dyDescent="0.25">
      <c r="A67" s="11">
        <f t="shared" ref="A67:A130" si="1">LEN(B67)</f>
        <v>191</v>
      </c>
      <c r="B67" s="10" t="str">
        <f>'3_with Format'!A70&amp;CHAR(10)&amp;'3_with Format'!B70&amp;CHAR(10)&amp;'3_with Format'!C70&amp;CHAR(10)&amp;'3_with Format'!D70&amp;CHAR(10)&amp;'3_with Format'!E70&amp;CHAR(10)&amp;'3_with Format'!F70&amp;CHAR(10)&amp;'3_with Format'!G70&amp;CHAR(10)&amp;'3_with Format'!H70&amp;CHAR(10)&amp;'3_with Format'!I70&amp;CHAR(10)&amp;'3_with Format'!J70&amp;CHAR(10)&amp;'3_with Format'!K70&amp;CHAR(10)&amp;'3_with Format'!L70&amp;CHAR(10)&amp;'3_with Format'!M70&amp;CHAR(10)&amp;'3_with Format'!N70&amp;CHAR(10)&amp;'3_with Format'!O70&amp;CHAR(10)&amp;'3_with Format'!P70&amp;CHAR(10)&amp;'3_with Format'!Q70&amp;CHAR(10)&amp;'3_with Format'!R70</f>
        <v xml:space="preserve">PTD*SD]
N1*ST*0*92*0]
N3*0*0]
N4*0*0*0*0]
N1*EC*0*92*0]
N3*0*0]
N4*0*0*0*0]
QTY*32*0*EA]
LIN*0*VP*0]
UIT*EA*0*RS]
UIT*EA*0*CA]
UIT*EA*0*DI]
REF*CO*0]
REF*AU*0]
REF*DI*0]
REF*LI*0]
DTM*003*0]
</v>
      </c>
      <c r="C67" s="13"/>
      <c r="E67" s="13"/>
    </row>
    <row r="68" spans="1:5" ht="270" x14ac:dyDescent="0.25">
      <c r="A68" s="11">
        <f t="shared" si="1"/>
        <v>191</v>
      </c>
      <c r="B68" s="10" t="str">
        <f>'3_with Format'!A71&amp;CHAR(10)&amp;'3_with Format'!B71&amp;CHAR(10)&amp;'3_with Format'!C71&amp;CHAR(10)&amp;'3_with Format'!D71&amp;CHAR(10)&amp;'3_with Format'!E71&amp;CHAR(10)&amp;'3_with Format'!F71&amp;CHAR(10)&amp;'3_with Format'!G71&amp;CHAR(10)&amp;'3_with Format'!H71&amp;CHAR(10)&amp;'3_with Format'!I71&amp;CHAR(10)&amp;'3_with Format'!J71&amp;CHAR(10)&amp;'3_with Format'!K71&amp;CHAR(10)&amp;'3_with Format'!L71&amp;CHAR(10)&amp;'3_with Format'!M71&amp;CHAR(10)&amp;'3_with Format'!N71&amp;CHAR(10)&amp;'3_with Format'!O71&amp;CHAR(10)&amp;'3_with Format'!P71&amp;CHAR(10)&amp;'3_with Format'!Q71&amp;CHAR(10)&amp;'3_with Format'!R71</f>
        <v xml:space="preserve">PTD*SD]
N1*ST*0*92*0]
N3*0*0]
N4*0*0*0*0]
N1*EC*0*92*0]
N3*0*0]
N4*0*0*0*0]
QTY*32*0*EA]
LIN*0*VP*0]
UIT*EA*0*RS]
UIT*EA*0*CA]
UIT*EA*0*DI]
REF*CO*0]
REF*AU*0]
REF*DI*0]
REF*LI*0]
DTM*003*0]
</v>
      </c>
      <c r="C68" s="13"/>
      <c r="E68" s="13"/>
    </row>
    <row r="69" spans="1:5" ht="270" x14ac:dyDescent="0.25">
      <c r="A69" s="11">
        <f t="shared" si="1"/>
        <v>191</v>
      </c>
      <c r="B69" s="10" t="str">
        <f>'3_with Format'!A72&amp;CHAR(10)&amp;'3_with Format'!B72&amp;CHAR(10)&amp;'3_with Format'!C72&amp;CHAR(10)&amp;'3_with Format'!D72&amp;CHAR(10)&amp;'3_with Format'!E72&amp;CHAR(10)&amp;'3_with Format'!F72&amp;CHAR(10)&amp;'3_with Format'!G72&amp;CHAR(10)&amp;'3_with Format'!H72&amp;CHAR(10)&amp;'3_with Format'!I72&amp;CHAR(10)&amp;'3_with Format'!J72&amp;CHAR(10)&amp;'3_with Format'!K72&amp;CHAR(10)&amp;'3_with Format'!L72&amp;CHAR(10)&amp;'3_with Format'!M72&amp;CHAR(10)&amp;'3_with Format'!N72&amp;CHAR(10)&amp;'3_with Format'!O72&amp;CHAR(10)&amp;'3_with Format'!P72&amp;CHAR(10)&amp;'3_with Format'!Q72&amp;CHAR(10)&amp;'3_with Format'!R72</f>
        <v xml:space="preserve">PTD*SD]
N1*ST*0*92*0]
N3*0*0]
N4*0*0*0*0]
N1*EC*0*92*0]
N3*0*0]
N4*0*0*0*0]
QTY*32*0*EA]
LIN*0*VP*0]
UIT*EA*0*RS]
UIT*EA*0*CA]
UIT*EA*0*DI]
REF*CO*0]
REF*AU*0]
REF*DI*0]
REF*LI*0]
DTM*003*0]
</v>
      </c>
      <c r="C69" s="13"/>
      <c r="E69" s="13"/>
    </row>
    <row r="70" spans="1:5" ht="270" x14ac:dyDescent="0.25">
      <c r="A70" s="11">
        <f t="shared" si="1"/>
        <v>191</v>
      </c>
      <c r="B70" s="10" t="str">
        <f>'3_with Format'!A73&amp;CHAR(10)&amp;'3_with Format'!B73&amp;CHAR(10)&amp;'3_with Format'!C73&amp;CHAR(10)&amp;'3_with Format'!D73&amp;CHAR(10)&amp;'3_with Format'!E73&amp;CHAR(10)&amp;'3_with Format'!F73&amp;CHAR(10)&amp;'3_with Format'!G73&amp;CHAR(10)&amp;'3_with Format'!H73&amp;CHAR(10)&amp;'3_with Format'!I73&amp;CHAR(10)&amp;'3_with Format'!J73&amp;CHAR(10)&amp;'3_with Format'!K73&amp;CHAR(10)&amp;'3_with Format'!L73&amp;CHAR(10)&amp;'3_with Format'!M73&amp;CHAR(10)&amp;'3_with Format'!N73&amp;CHAR(10)&amp;'3_with Format'!O73&amp;CHAR(10)&amp;'3_with Format'!P73&amp;CHAR(10)&amp;'3_with Format'!Q73&amp;CHAR(10)&amp;'3_with Format'!R73</f>
        <v xml:space="preserve">PTD*SD]
N1*ST*0*92*0]
N3*0*0]
N4*0*0*0*0]
N1*EC*0*92*0]
N3*0*0]
N4*0*0*0*0]
QTY*32*0*EA]
LIN*0*VP*0]
UIT*EA*0*RS]
UIT*EA*0*CA]
UIT*EA*0*DI]
REF*CO*0]
REF*AU*0]
REF*DI*0]
REF*LI*0]
DTM*003*0]
</v>
      </c>
      <c r="C70" s="13"/>
      <c r="E70" s="13"/>
    </row>
    <row r="71" spans="1:5" ht="270" x14ac:dyDescent="0.25">
      <c r="A71" s="11">
        <f t="shared" si="1"/>
        <v>191</v>
      </c>
      <c r="B71" s="10" t="str">
        <f>'3_with Format'!A74&amp;CHAR(10)&amp;'3_with Format'!B74&amp;CHAR(10)&amp;'3_with Format'!C74&amp;CHAR(10)&amp;'3_with Format'!D74&amp;CHAR(10)&amp;'3_with Format'!E74&amp;CHAR(10)&amp;'3_with Format'!F74&amp;CHAR(10)&amp;'3_with Format'!G74&amp;CHAR(10)&amp;'3_with Format'!H74&amp;CHAR(10)&amp;'3_with Format'!I74&amp;CHAR(10)&amp;'3_with Format'!J74&amp;CHAR(10)&amp;'3_with Format'!K74&amp;CHAR(10)&amp;'3_with Format'!L74&amp;CHAR(10)&amp;'3_with Format'!M74&amp;CHAR(10)&amp;'3_with Format'!N74&amp;CHAR(10)&amp;'3_with Format'!O74&amp;CHAR(10)&amp;'3_with Format'!P74&amp;CHAR(10)&amp;'3_with Format'!Q74&amp;CHAR(10)&amp;'3_with Format'!R74</f>
        <v xml:space="preserve">PTD*SD]
N1*ST*0*92*0]
N3*0*0]
N4*0*0*0*0]
N1*EC*0*92*0]
N3*0*0]
N4*0*0*0*0]
QTY*32*0*EA]
LIN*0*VP*0]
UIT*EA*0*RS]
UIT*EA*0*CA]
UIT*EA*0*DI]
REF*CO*0]
REF*AU*0]
REF*DI*0]
REF*LI*0]
DTM*003*0]
</v>
      </c>
      <c r="C71" s="13"/>
      <c r="E71" s="13"/>
    </row>
    <row r="72" spans="1:5" ht="270" x14ac:dyDescent="0.25">
      <c r="A72" s="11">
        <f t="shared" si="1"/>
        <v>191</v>
      </c>
      <c r="B72" s="10" t="str">
        <f>'3_with Format'!A75&amp;CHAR(10)&amp;'3_with Format'!B75&amp;CHAR(10)&amp;'3_with Format'!C75&amp;CHAR(10)&amp;'3_with Format'!D75&amp;CHAR(10)&amp;'3_with Format'!E75&amp;CHAR(10)&amp;'3_with Format'!F75&amp;CHAR(10)&amp;'3_with Format'!G75&amp;CHAR(10)&amp;'3_with Format'!H75&amp;CHAR(10)&amp;'3_with Format'!I75&amp;CHAR(10)&amp;'3_with Format'!J75&amp;CHAR(10)&amp;'3_with Format'!K75&amp;CHAR(10)&amp;'3_with Format'!L75&amp;CHAR(10)&amp;'3_with Format'!M75&amp;CHAR(10)&amp;'3_with Format'!N75&amp;CHAR(10)&amp;'3_with Format'!O75&amp;CHAR(10)&amp;'3_with Format'!P75&amp;CHAR(10)&amp;'3_with Format'!Q75&amp;CHAR(10)&amp;'3_with Format'!R75</f>
        <v xml:space="preserve">PTD*SD]
N1*ST*0*92*0]
N3*0*0]
N4*0*0*0*0]
N1*EC*0*92*0]
N3*0*0]
N4*0*0*0*0]
QTY*32*0*EA]
LIN*0*VP*0]
UIT*EA*0*RS]
UIT*EA*0*CA]
UIT*EA*0*DI]
REF*CO*0]
REF*AU*0]
REF*DI*0]
REF*LI*0]
DTM*003*0]
</v>
      </c>
      <c r="C72" s="13"/>
      <c r="E72" s="13"/>
    </row>
    <row r="73" spans="1:5" ht="270" x14ac:dyDescent="0.25">
      <c r="A73" s="11">
        <f t="shared" si="1"/>
        <v>191</v>
      </c>
      <c r="B73" s="10" t="str">
        <f>'3_with Format'!A76&amp;CHAR(10)&amp;'3_with Format'!B76&amp;CHAR(10)&amp;'3_with Format'!C76&amp;CHAR(10)&amp;'3_with Format'!D76&amp;CHAR(10)&amp;'3_with Format'!E76&amp;CHAR(10)&amp;'3_with Format'!F76&amp;CHAR(10)&amp;'3_with Format'!G76&amp;CHAR(10)&amp;'3_with Format'!H76&amp;CHAR(10)&amp;'3_with Format'!I76&amp;CHAR(10)&amp;'3_with Format'!J76&amp;CHAR(10)&amp;'3_with Format'!K76&amp;CHAR(10)&amp;'3_with Format'!L76&amp;CHAR(10)&amp;'3_with Format'!M76&amp;CHAR(10)&amp;'3_with Format'!N76&amp;CHAR(10)&amp;'3_with Format'!O76&amp;CHAR(10)&amp;'3_with Format'!P76&amp;CHAR(10)&amp;'3_with Format'!Q76&amp;CHAR(10)&amp;'3_with Format'!R76</f>
        <v xml:space="preserve">PTD*SD]
N1*ST*0*92*0]
N3*0*0]
N4*0*0*0*0]
N1*EC*0*92*0]
N3*0*0]
N4*0*0*0*0]
QTY*32*0*EA]
LIN*0*VP*0]
UIT*EA*0*RS]
UIT*EA*0*CA]
UIT*EA*0*DI]
REF*CO*0]
REF*AU*0]
REF*DI*0]
REF*LI*0]
DTM*003*0]
</v>
      </c>
      <c r="C73" s="13"/>
      <c r="E73" s="13"/>
    </row>
    <row r="74" spans="1:5" ht="270" x14ac:dyDescent="0.25">
      <c r="A74" s="11">
        <f t="shared" si="1"/>
        <v>191</v>
      </c>
      <c r="B74" s="10" t="str">
        <f>'3_with Format'!A77&amp;CHAR(10)&amp;'3_with Format'!B77&amp;CHAR(10)&amp;'3_with Format'!C77&amp;CHAR(10)&amp;'3_with Format'!D77&amp;CHAR(10)&amp;'3_with Format'!E77&amp;CHAR(10)&amp;'3_with Format'!F77&amp;CHAR(10)&amp;'3_with Format'!G77&amp;CHAR(10)&amp;'3_with Format'!H77&amp;CHAR(10)&amp;'3_with Format'!I77&amp;CHAR(10)&amp;'3_with Format'!J77&amp;CHAR(10)&amp;'3_with Format'!K77&amp;CHAR(10)&amp;'3_with Format'!L77&amp;CHAR(10)&amp;'3_with Format'!M77&amp;CHAR(10)&amp;'3_with Format'!N77&amp;CHAR(10)&amp;'3_with Format'!O77&amp;CHAR(10)&amp;'3_with Format'!P77&amp;CHAR(10)&amp;'3_with Format'!Q77&amp;CHAR(10)&amp;'3_with Format'!R77</f>
        <v xml:space="preserve">PTD*SD]
N1*ST*0*92*0]
N3*0*0]
N4*0*0*0*0]
N1*EC*0*92*0]
N3*0*0]
N4*0*0*0*0]
QTY*32*0*EA]
LIN*0*VP*0]
UIT*EA*0*RS]
UIT*EA*0*CA]
UIT*EA*0*DI]
REF*CO*0]
REF*AU*0]
REF*DI*0]
REF*LI*0]
DTM*003*0]
</v>
      </c>
      <c r="C74" s="13"/>
      <c r="E74" s="13"/>
    </row>
    <row r="75" spans="1:5" ht="270" x14ac:dyDescent="0.25">
      <c r="A75" s="11">
        <f t="shared" si="1"/>
        <v>191</v>
      </c>
      <c r="B75" s="10" t="str">
        <f>'3_with Format'!A78&amp;CHAR(10)&amp;'3_with Format'!B78&amp;CHAR(10)&amp;'3_with Format'!C78&amp;CHAR(10)&amp;'3_with Format'!D78&amp;CHAR(10)&amp;'3_with Format'!E78&amp;CHAR(10)&amp;'3_with Format'!F78&amp;CHAR(10)&amp;'3_with Format'!G78&amp;CHAR(10)&amp;'3_with Format'!H78&amp;CHAR(10)&amp;'3_with Format'!I78&amp;CHAR(10)&amp;'3_with Format'!J78&amp;CHAR(10)&amp;'3_with Format'!K78&amp;CHAR(10)&amp;'3_with Format'!L78&amp;CHAR(10)&amp;'3_with Format'!M78&amp;CHAR(10)&amp;'3_with Format'!N78&amp;CHAR(10)&amp;'3_with Format'!O78&amp;CHAR(10)&amp;'3_with Format'!P78&amp;CHAR(10)&amp;'3_with Format'!Q78&amp;CHAR(10)&amp;'3_with Format'!R78</f>
        <v xml:space="preserve">PTD*SD]
N1*ST*0*92*0]
N3*0*0]
N4*0*0*0*0]
N1*EC*0*92*0]
N3*0*0]
N4*0*0*0*0]
QTY*32*0*EA]
LIN*0*VP*0]
UIT*EA*0*RS]
UIT*EA*0*CA]
UIT*EA*0*DI]
REF*CO*0]
REF*AU*0]
REF*DI*0]
REF*LI*0]
DTM*003*0]
</v>
      </c>
      <c r="C75" s="13"/>
      <c r="E75" s="13"/>
    </row>
    <row r="76" spans="1:5" ht="270" x14ac:dyDescent="0.25">
      <c r="A76" s="11">
        <f t="shared" si="1"/>
        <v>191</v>
      </c>
      <c r="B76" s="10" t="str">
        <f>'3_with Format'!A79&amp;CHAR(10)&amp;'3_with Format'!B79&amp;CHAR(10)&amp;'3_with Format'!C79&amp;CHAR(10)&amp;'3_with Format'!D79&amp;CHAR(10)&amp;'3_with Format'!E79&amp;CHAR(10)&amp;'3_with Format'!F79&amp;CHAR(10)&amp;'3_with Format'!G79&amp;CHAR(10)&amp;'3_with Format'!H79&amp;CHAR(10)&amp;'3_with Format'!I79&amp;CHAR(10)&amp;'3_with Format'!J79&amp;CHAR(10)&amp;'3_with Format'!K79&amp;CHAR(10)&amp;'3_with Format'!L79&amp;CHAR(10)&amp;'3_with Format'!M79&amp;CHAR(10)&amp;'3_with Format'!N79&amp;CHAR(10)&amp;'3_with Format'!O79&amp;CHAR(10)&amp;'3_with Format'!P79&amp;CHAR(10)&amp;'3_with Format'!Q79&amp;CHAR(10)&amp;'3_with Format'!R79</f>
        <v xml:space="preserve">PTD*SD]
N1*ST*0*92*0]
N3*0*0]
N4*0*0*0*0]
N1*EC*0*92*0]
N3*0*0]
N4*0*0*0*0]
QTY*32*0*EA]
LIN*0*VP*0]
UIT*EA*0*RS]
UIT*EA*0*CA]
UIT*EA*0*DI]
REF*CO*0]
REF*AU*0]
REF*DI*0]
REF*LI*0]
DTM*003*0]
</v>
      </c>
      <c r="C76" s="13"/>
      <c r="E76" s="13"/>
    </row>
    <row r="77" spans="1:5" ht="270" x14ac:dyDescent="0.25">
      <c r="A77" s="11">
        <f t="shared" si="1"/>
        <v>191</v>
      </c>
      <c r="B77" s="10" t="str">
        <f>'3_with Format'!A80&amp;CHAR(10)&amp;'3_with Format'!B80&amp;CHAR(10)&amp;'3_with Format'!C80&amp;CHAR(10)&amp;'3_with Format'!D80&amp;CHAR(10)&amp;'3_with Format'!E80&amp;CHAR(10)&amp;'3_with Format'!F80&amp;CHAR(10)&amp;'3_with Format'!G80&amp;CHAR(10)&amp;'3_with Format'!H80&amp;CHAR(10)&amp;'3_with Format'!I80&amp;CHAR(10)&amp;'3_with Format'!J80&amp;CHAR(10)&amp;'3_with Format'!K80&amp;CHAR(10)&amp;'3_with Format'!L80&amp;CHAR(10)&amp;'3_with Format'!M80&amp;CHAR(10)&amp;'3_with Format'!N80&amp;CHAR(10)&amp;'3_with Format'!O80&amp;CHAR(10)&amp;'3_with Format'!P80&amp;CHAR(10)&amp;'3_with Format'!Q80&amp;CHAR(10)&amp;'3_with Format'!R80</f>
        <v xml:space="preserve">PTD*SD]
N1*ST*0*92*0]
N3*0*0]
N4*0*0*0*0]
N1*EC*0*92*0]
N3*0*0]
N4*0*0*0*0]
QTY*32*0*EA]
LIN*0*VP*0]
UIT*EA*0*RS]
UIT*EA*0*CA]
UIT*EA*0*DI]
REF*CO*0]
REF*AU*0]
REF*DI*0]
REF*LI*0]
DTM*003*0]
</v>
      </c>
      <c r="C77" s="13"/>
      <c r="E77" s="13"/>
    </row>
    <row r="78" spans="1:5" ht="270" x14ac:dyDescent="0.25">
      <c r="A78" s="11">
        <f t="shared" si="1"/>
        <v>191</v>
      </c>
      <c r="B78" s="10" t="str">
        <f>'3_with Format'!A81&amp;CHAR(10)&amp;'3_with Format'!B81&amp;CHAR(10)&amp;'3_with Format'!C81&amp;CHAR(10)&amp;'3_with Format'!D81&amp;CHAR(10)&amp;'3_with Format'!E81&amp;CHAR(10)&amp;'3_with Format'!F81&amp;CHAR(10)&amp;'3_with Format'!G81&amp;CHAR(10)&amp;'3_with Format'!H81&amp;CHAR(10)&amp;'3_with Format'!I81&amp;CHAR(10)&amp;'3_with Format'!J81&amp;CHAR(10)&amp;'3_with Format'!K81&amp;CHAR(10)&amp;'3_with Format'!L81&amp;CHAR(10)&amp;'3_with Format'!M81&amp;CHAR(10)&amp;'3_with Format'!N81&amp;CHAR(10)&amp;'3_with Format'!O81&amp;CHAR(10)&amp;'3_with Format'!P81&amp;CHAR(10)&amp;'3_with Format'!Q81&amp;CHAR(10)&amp;'3_with Format'!R81</f>
        <v xml:space="preserve">PTD*SD]
N1*ST*0*92*0]
N3*0*0]
N4*0*0*0*0]
N1*EC*0*92*0]
N3*0*0]
N4*0*0*0*0]
QTY*32*0*EA]
LIN*0*VP*0]
UIT*EA*0*RS]
UIT*EA*0*CA]
UIT*EA*0*DI]
REF*CO*0]
REF*AU*0]
REF*DI*0]
REF*LI*0]
DTM*003*0]
</v>
      </c>
      <c r="C78" s="13"/>
      <c r="E78" s="13"/>
    </row>
    <row r="79" spans="1:5" ht="270" x14ac:dyDescent="0.25">
      <c r="A79" s="11">
        <f t="shared" si="1"/>
        <v>191</v>
      </c>
      <c r="B79" s="10" t="str">
        <f>'3_with Format'!A82&amp;CHAR(10)&amp;'3_with Format'!B82&amp;CHAR(10)&amp;'3_with Format'!C82&amp;CHAR(10)&amp;'3_with Format'!D82&amp;CHAR(10)&amp;'3_with Format'!E82&amp;CHAR(10)&amp;'3_with Format'!F82&amp;CHAR(10)&amp;'3_with Format'!G82&amp;CHAR(10)&amp;'3_with Format'!H82&amp;CHAR(10)&amp;'3_with Format'!I82&amp;CHAR(10)&amp;'3_with Format'!J82&amp;CHAR(10)&amp;'3_with Format'!K82&amp;CHAR(10)&amp;'3_with Format'!L82&amp;CHAR(10)&amp;'3_with Format'!M82&amp;CHAR(10)&amp;'3_with Format'!N82&amp;CHAR(10)&amp;'3_with Format'!O82&amp;CHAR(10)&amp;'3_with Format'!P82&amp;CHAR(10)&amp;'3_with Format'!Q82&amp;CHAR(10)&amp;'3_with Format'!R82</f>
        <v xml:space="preserve">PTD*SD]
N1*ST*0*92*0]
N3*0*0]
N4*0*0*0*0]
N1*EC*0*92*0]
N3*0*0]
N4*0*0*0*0]
QTY*32*0*EA]
LIN*0*VP*0]
UIT*EA*0*RS]
UIT*EA*0*CA]
UIT*EA*0*DI]
REF*CO*0]
REF*AU*0]
REF*DI*0]
REF*LI*0]
DTM*003*0]
</v>
      </c>
      <c r="C79" s="13"/>
      <c r="E79" s="13"/>
    </row>
    <row r="80" spans="1:5" ht="270" x14ac:dyDescent="0.25">
      <c r="A80" s="11">
        <f t="shared" si="1"/>
        <v>191</v>
      </c>
      <c r="B80" s="10" t="str">
        <f>'3_with Format'!A83&amp;CHAR(10)&amp;'3_with Format'!B83&amp;CHAR(10)&amp;'3_with Format'!C83&amp;CHAR(10)&amp;'3_with Format'!D83&amp;CHAR(10)&amp;'3_with Format'!E83&amp;CHAR(10)&amp;'3_with Format'!F83&amp;CHAR(10)&amp;'3_with Format'!G83&amp;CHAR(10)&amp;'3_with Format'!H83&amp;CHAR(10)&amp;'3_with Format'!I83&amp;CHAR(10)&amp;'3_with Format'!J83&amp;CHAR(10)&amp;'3_with Format'!K83&amp;CHAR(10)&amp;'3_with Format'!L83&amp;CHAR(10)&amp;'3_with Format'!M83&amp;CHAR(10)&amp;'3_with Format'!N83&amp;CHAR(10)&amp;'3_with Format'!O83&amp;CHAR(10)&amp;'3_with Format'!P83&amp;CHAR(10)&amp;'3_with Format'!Q83&amp;CHAR(10)&amp;'3_with Format'!R83</f>
        <v xml:space="preserve">PTD*SD]
N1*ST*0*92*0]
N3*0*0]
N4*0*0*0*0]
N1*EC*0*92*0]
N3*0*0]
N4*0*0*0*0]
QTY*32*0*EA]
LIN*0*VP*0]
UIT*EA*0*RS]
UIT*EA*0*CA]
UIT*EA*0*DI]
REF*CO*0]
REF*AU*0]
REF*DI*0]
REF*LI*0]
DTM*003*0]
</v>
      </c>
      <c r="C80" s="13"/>
      <c r="E80" s="13"/>
    </row>
    <row r="81" spans="1:5" ht="270" x14ac:dyDescent="0.25">
      <c r="A81" s="11">
        <f t="shared" si="1"/>
        <v>191</v>
      </c>
      <c r="B81" s="10" t="str">
        <f>'3_with Format'!A84&amp;CHAR(10)&amp;'3_with Format'!B84&amp;CHAR(10)&amp;'3_with Format'!C84&amp;CHAR(10)&amp;'3_with Format'!D84&amp;CHAR(10)&amp;'3_with Format'!E84&amp;CHAR(10)&amp;'3_with Format'!F84&amp;CHAR(10)&amp;'3_with Format'!G84&amp;CHAR(10)&amp;'3_with Format'!H84&amp;CHAR(10)&amp;'3_with Format'!I84&amp;CHAR(10)&amp;'3_with Format'!J84&amp;CHAR(10)&amp;'3_with Format'!K84&amp;CHAR(10)&amp;'3_with Format'!L84&amp;CHAR(10)&amp;'3_with Format'!M84&amp;CHAR(10)&amp;'3_with Format'!N84&amp;CHAR(10)&amp;'3_with Format'!O84&amp;CHAR(10)&amp;'3_with Format'!P84&amp;CHAR(10)&amp;'3_with Format'!Q84&amp;CHAR(10)&amp;'3_with Format'!R84</f>
        <v xml:space="preserve">PTD*SD]
N1*ST*0*92*0]
N3*0*0]
N4*0*0*0*0]
N1*EC*0*92*0]
N3*0*0]
N4*0*0*0*0]
QTY*32*0*EA]
LIN*0*VP*0]
UIT*EA*0*RS]
UIT*EA*0*CA]
UIT*EA*0*DI]
REF*CO*0]
REF*AU*0]
REF*DI*0]
REF*LI*0]
DTM*003*0]
</v>
      </c>
      <c r="C81" s="13"/>
      <c r="E81" s="13"/>
    </row>
    <row r="82" spans="1:5" ht="270" x14ac:dyDescent="0.25">
      <c r="A82" s="11">
        <f t="shared" si="1"/>
        <v>191</v>
      </c>
      <c r="B82" s="10" t="str">
        <f>'3_with Format'!A85&amp;CHAR(10)&amp;'3_with Format'!B85&amp;CHAR(10)&amp;'3_with Format'!C85&amp;CHAR(10)&amp;'3_with Format'!D85&amp;CHAR(10)&amp;'3_with Format'!E85&amp;CHAR(10)&amp;'3_with Format'!F85&amp;CHAR(10)&amp;'3_with Format'!G85&amp;CHAR(10)&amp;'3_with Format'!H85&amp;CHAR(10)&amp;'3_with Format'!I85&amp;CHAR(10)&amp;'3_with Format'!J85&amp;CHAR(10)&amp;'3_with Format'!K85&amp;CHAR(10)&amp;'3_with Format'!L85&amp;CHAR(10)&amp;'3_with Format'!M85&amp;CHAR(10)&amp;'3_with Format'!N85&amp;CHAR(10)&amp;'3_with Format'!O85&amp;CHAR(10)&amp;'3_with Format'!P85&amp;CHAR(10)&amp;'3_with Format'!Q85&amp;CHAR(10)&amp;'3_with Format'!R85</f>
        <v xml:space="preserve">PTD*SD]
N1*ST*0*92*0]
N3*0*0]
N4*0*0*0*0]
N1*EC*0*92*0]
N3*0*0]
N4*0*0*0*0]
QTY*32*0*EA]
LIN*0*VP*0]
UIT*EA*0*RS]
UIT*EA*0*CA]
UIT*EA*0*DI]
REF*CO*0]
REF*AU*0]
REF*DI*0]
REF*LI*0]
DTM*003*0]
</v>
      </c>
      <c r="C82" s="13"/>
      <c r="E82" s="13"/>
    </row>
    <row r="83" spans="1:5" ht="270" x14ac:dyDescent="0.25">
      <c r="A83" s="11">
        <f t="shared" si="1"/>
        <v>191</v>
      </c>
      <c r="B83" s="10" t="str">
        <f>'3_with Format'!A86&amp;CHAR(10)&amp;'3_with Format'!B86&amp;CHAR(10)&amp;'3_with Format'!C86&amp;CHAR(10)&amp;'3_with Format'!D86&amp;CHAR(10)&amp;'3_with Format'!E86&amp;CHAR(10)&amp;'3_with Format'!F86&amp;CHAR(10)&amp;'3_with Format'!G86&amp;CHAR(10)&amp;'3_with Format'!H86&amp;CHAR(10)&amp;'3_with Format'!I86&amp;CHAR(10)&amp;'3_with Format'!J86&amp;CHAR(10)&amp;'3_with Format'!K86&amp;CHAR(10)&amp;'3_with Format'!L86&amp;CHAR(10)&amp;'3_with Format'!M86&amp;CHAR(10)&amp;'3_with Format'!N86&amp;CHAR(10)&amp;'3_with Format'!O86&amp;CHAR(10)&amp;'3_with Format'!P86&amp;CHAR(10)&amp;'3_with Format'!Q86&amp;CHAR(10)&amp;'3_with Format'!R86</f>
        <v xml:space="preserve">PTD*SD]
N1*ST*0*92*0]
N3*0*0]
N4*0*0*0*0]
N1*EC*0*92*0]
N3*0*0]
N4*0*0*0*0]
QTY*32*0*EA]
LIN*0*VP*0]
UIT*EA*0*RS]
UIT*EA*0*CA]
UIT*EA*0*DI]
REF*CO*0]
REF*AU*0]
REF*DI*0]
REF*LI*0]
DTM*003*0]
</v>
      </c>
      <c r="C83" s="13"/>
      <c r="E83" s="13"/>
    </row>
    <row r="84" spans="1:5" ht="270" x14ac:dyDescent="0.25">
      <c r="A84" s="11">
        <f t="shared" si="1"/>
        <v>191</v>
      </c>
      <c r="B84" s="10" t="str">
        <f>'3_with Format'!A87&amp;CHAR(10)&amp;'3_with Format'!B87&amp;CHAR(10)&amp;'3_with Format'!C87&amp;CHAR(10)&amp;'3_with Format'!D87&amp;CHAR(10)&amp;'3_with Format'!E87&amp;CHAR(10)&amp;'3_with Format'!F87&amp;CHAR(10)&amp;'3_with Format'!G87&amp;CHAR(10)&amp;'3_with Format'!H87&amp;CHAR(10)&amp;'3_with Format'!I87&amp;CHAR(10)&amp;'3_with Format'!J87&amp;CHAR(10)&amp;'3_with Format'!K87&amp;CHAR(10)&amp;'3_with Format'!L87&amp;CHAR(10)&amp;'3_with Format'!M87&amp;CHAR(10)&amp;'3_with Format'!N87&amp;CHAR(10)&amp;'3_with Format'!O87&amp;CHAR(10)&amp;'3_with Format'!P87&amp;CHAR(10)&amp;'3_with Format'!Q87&amp;CHAR(10)&amp;'3_with Format'!R87</f>
        <v xml:space="preserve">PTD*SD]
N1*ST*0*92*0]
N3*0*0]
N4*0*0*0*0]
N1*EC*0*92*0]
N3*0*0]
N4*0*0*0*0]
QTY*32*0*EA]
LIN*0*VP*0]
UIT*EA*0*RS]
UIT*EA*0*CA]
UIT*EA*0*DI]
REF*CO*0]
REF*AU*0]
REF*DI*0]
REF*LI*0]
DTM*003*0]
</v>
      </c>
      <c r="C84" s="13"/>
      <c r="E84" s="13"/>
    </row>
    <row r="85" spans="1:5" ht="270" x14ac:dyDescent="0.25">
      <c r="A85" s="11">
        <f t="shared" si="1"/>
        <v>191</v>
      </c>
      <c r="B85" s="10" t="str">
        <f>'3_with Format'!A88&amp;CHAR(10)&amp;'3_with Format'!B88&amp;CHAR(10)&amp;'3_with Format'!C88&amp;CHAR(10)&amp;'3_with Format'!D88&amp;CHAR(10)&amp;'3_with Format'!E88&amp;CHAR(10)&amp;'3_with Format'!F88&amp;CHAR(10)&amp;'3_with Format'!G88&amp;CHAR(10)&amp;'3_with Format'!H88&amp;CHAR(10)&amp;'3_with Format'!I88&amp;CHAR(10)&amp;'3_with Format'!J88&amp;CHAR(10)&amp;'3_with Format'!K88&amp;CHAR(10)&amp;'3_with Format'!L88&amp;CHAR(10)&amp;'3_with Format'!M88&amp;CHAR(10)&amp;'3_with Format'!N88&amp;CHAR(10)&amp;'3_with Format'!O88&amp;CHAR(10)&amp;'3_with Format'!P88&amp;CHAR(10)&amp;'3_with Format'!Q88&amp;CHAR(10)&amp;'3_with Format'!R88</f>
        <v xml:space="preserve">PTD*SD]
N1*ST*0*92*0]
N3*0*0]
N4*0*0*0*0]
N1*EC*0*92*0]
N3*0*0]
N4*0*0*0*0]
QTY*32*0*EA]
LIN*0*VP*0]
UIT*EA*0*RS]
UIT*EA*0*CA]
UIT*EA*0*DI]
REF*CO*0]
REF*AU*0]
REF*DI*0]
REF*LI*0]
DTM*003*0]
</v>
      </c>
      <c r="C85" s="13"/>
      <c r="E85" s="13"/>
    </row>
    <row r="86" spans="1:5" ht="270" x14ac:dyDescent="0.25">
      <c r="A86" s="11">
        <f t="shared" si="1"/>
        <v>191</v>
      </c>
      <c r="B86" s="10" t="str">
        <f>'3_with Format'!A89&amp;CHAR(10)&amp;'3_with Format'!B89&amp;CHAR(10)&amp;'3_with Format'!C89&amp;CHAR(10)&amp;'3_with Format'!D89&amp;CHAR(10)&amp;'3_with Format'!E89&amp;CHAR(10)&amp;'3_with Format'!F89&amp;CHAR(10)&amp;'3_with Format'!G89&amp;CHAR(10)&amp;'3_with Format'!H89&amp;CHAR(10)&amp;'3_with Format'!I89&amp;CHAR(10)&amp;'3_with Format'!J89&amp;CHAR(10)&amp;'3_with Format'!K89&amp;CHAR(10)&amp;'3_with Format'!L89&amp;CHAR(10)&amp;'3_with Format'!M89&amp;CHAR(10)&amp;'3_with Format'!N89&amp;CHAR(10)&amp;'3_with Format'!O89&amp;CHAR(10)&amp;'3_with Format'!P89&amp;CHAR(10)&amp;'3_with Format'!Q89&amp;CHAR(10)&amp;'3_with Format'!R89</f>
        <v xml:space="preserve">PTD*SD]
N1*ST*0*92*0]
N3*0*0]
N4*0*0*0*0]
N1*EC*0*92*0]
N3*0*0]
N4*0*0*0*0]
QTY*32*0*EA]
LIN*0*VP*0]
UIT*EA*0*RS]
UIT*EA*0*CA]
UIT*EA*0*DI]
REF*CO*0]
REF*AU*0]
REF*DI*0]
REF*LI*0]
DTM*003*0]
</v>
      </c>
      <c r="C86" s="13"/>
      <c r="E86" s="13"/>
    </row>
    <row r="87" spans="1:5" ht="270" x14ac:dyDescent="0.25">
      <c r="A87" s="11">
        <f t="shared" si="1"/>
        <v>191</v>
      </c>
      <c r="B87" s="10" t="str">
        <f>'3_with Format'!A90&amp;CHAR(10)&amp;'3_with Format'!B90&amp;CHAR(10)&amp;'3_with Format'!C90&amp;CHAR(10)&amp;'3_with Format'!D90&amp;CHAR(10)&amp;'3_with Format'!E90&amp;CHAR(10)&amp;'3_with Format'!F90&amp;CHAR(10)&amp;'3_with Format'!G90&amp;CHAR(10)&amp;'3_with Format'!H90&amp;CHAR(10)&amp;'3_with Format'!I90&amp;CHAR(10)&amp;'3_with Format'!J90&amp;CHAR(10)&amp;'3_with Format'!K90&amp;CHAR(10)&amp;'3_with Format'!L90&amp;CHAR(10)&amp;'3_with Format'!M90&amp;CHAR(10)&amp;'3_with Format'!N90&amp;CHAR(10)&amp;'3_with Format'!O90&amp;CHAR(10)&amp;'3_with Format'!P90&amp;CHAR(10)&amp;'3_with Format'!Q90&amp;CHAR(10)&amp;'3_with Format'!R90</f>
        <v xml:space="preserve">PTD*SD]
N1*ST*0*92*0]
N3*0*0]
N4*0*0*0*0]
N1*EC*0*92*0]
N3*0*0]
N4*0*0*0*0]
QTY*32*0*EA]
LIN*0*VP*0]
UIT*EA*0*RS]
UIT*EA*0*CA]
UIT*EA*0*DI]
REF*CO*0]
REF*AU*0]
REF*DI*0]
REF*LI*0]
DTM*003*0]
</v>
      </c>
      <c r="C87" s="13"/>
      <c r="E87" s="13"/>
    </row>
    <row r="88" spans="1:5" ht="270" x14ac:dyDescent="0.25">
      <c r="A88" s="11">
        <f t="shared" si="1"/>
        <v>191</v>
      </c>
      <c r="B88" s="10" t="str">
        <f>'3_with Format'!A91&amp;CHAR(10)&amp;'3_with Format'!B91&amp;CHAR(10)&amp;'3_with Format'!C91&amp;CHAR(10)&amp;'3_with Format'!D91&amp;CHAR(10)&amp;'3_with Format'!E91&amp;CHAR(10)&amp;'3_with Format'!F91&amp;CHAR(10)&amp;'3_with Format'!G91&amp;CHAR(10)&amp;'3_with Format'!H91&amp;CHAR(10)&amp;'3_with Format'!I91&amp;CHAR(10)&amp;'3_with Format'!J91&amp;CHAR(10)&amp;'3_with Format'!K91&amp;CHAR(10)&amp;'3_with Format'!L91&amp;CHAR(10)&amp;'3_with Format'!M91&amp;CHAR(10)&amp;'3_with Format'!N91&amp;CHAR(10)&amp;'3_with Format'!O91&amp;CHAR(10)&amp;'3_with Format'!P91&amp;CHAR(10)&amp;'3_with Format'!Q91&amp;CHAR(10)&amp;'3_with Format'!R91</f>
        <v xml:space="preserve">PTD*SD]
N1*ST*0*92*0]
N3*0*0]
N4*0*0*0*0]
N1*EC*0*92*0]
N3*0*0]
N4*0*0*0*0]
QTY*32*0*EA]
LIN*0*VP*0]
UIT*EA*0*RS]
UIT*EA*0*CA]
UIT*EA*0*DI]
REF*CO*0]
REF*AU*0]
REF*DI*0]
REF*LI*0]
DTM*003*0]
</v>
      </c>
      <c r="C88" s="13"/>
      <c r="E88" s="13"/>
    </row>
    <row r="89" spans="1:5" ht="270" x14ac:dyDescent="0.25">
      <c r="A89" s="11">
        <f t="shared" si="1"/>
        <v>191</v>
      </c>
      <c r="B89" s="10" t="str">
        <f>'3_with Format'!A92&amp;CHAR(10)&amp;'3_with Format'!B92&amp;CHAR(10)&amp;'3_with Format'!C92&amp;CHAR(10)&amp;'3_with Format'!D92&amp;CHAR(10)&amp;'3_with Format'!E92&amp;CHAR(10)&amp;'3_with Format'!F92&amp;CHAR(10)&amp;'3_with Format'!G92&amp;CHAR(10)&amp;'3_with Format'!H92&amp;CHAR(10)&amp;'3_with Format'!I92&amp;CHAR(10)&amp;'3_with Format'!J92&amp;CHAR(10)&amp;'3_with Format'!K92&amp;CHAR(10)&amp;'3_with Format'!L92&amp;CHAR(10)&amp;'3_with Format'!M92&amp;CHAR(10)&amp;'3_with Format'!N92&amp;CHAR(10)&amp;'3_with Format'!O92&amp;CHAR(10)&amp;'3_with Format'!P92&amp;CHAR(10)&amp;'3_with Format'!Q92&amp;CHAR(10)&amp;'3_with Format'!R92</f>
        <v xml:space="preserve">PTD*SD]
N1*ST*0*92*0]
N3*0*0]
N4*0*0*0*0]
N1*EC*0*92*0]
N3*0*0]
N4*0*0*0*0]
QTY*32*0*EA]
LIN*0*VP*0]
UIT*EA*0*RS]
UIT*EA*0*CA]
UIT*EA*0*DI]
REF*CO*0]
REF*AU*0]
REF*DI*0]
REF*LI*0]
DTM*003*0]
</v>
      </c>
      <c r="C89" s="13"/>
      <c r="E89" s="13"/>
    </row>
    <row r="90" spans="1:5" ht="270" x14ac:dyDescent="0.25">
      <c r="A90" s="11">
        <f t="shared" si="1"/>
        <v>191</v>
      </c>
      <c r="B90" s="10" t="str">
        <f>'3_with Format'!A93&amp;CHAR(10)&amp;'3_with Format'!B93&amp;CHAR(10)&amp;'3_with Format'!C93&amp;CHAR(10)&amp;'3_with Format'!D93&amp;CHAR(10)&amp;'3_with Format'!E93&amp;CHAR(10)&amp;'3_with Format'!F93&amp;CHAR(10)&amp;'3_with Format'!G93&amp;CHAR(10)&amp;'3_with Format'!H93&amp;CHAR(10)&amp;'3_with Format'!I93&amp;CHAR(10)&amp;'3_with Format'!J93&amp;CHAR(10)&amp;'3_with Format'!K93&amp;CHAR(10)&amp;'3_with Format'!L93&amp;CHAR(10)&amp;'3_with Format'!M93&amp;CHAR(10)&amp;'3_with Format'!N93&amp;CHAR(10)&amp;'3_with Format'!O93&amp;CHAR(10)&amp;'3_with Format'!P93&amp;CHAR(10)&amp;'3_with Format'!Q93&amp;CHAR(10)&amp;'3_with Format'!R93</f>
        <v xml:space="preserve">PTD*SD]
N1*ST*0*92*0]
N3*0*0]
N4*0*0*0*0]
N1*EC*0*92*0]
N3*0*0]
N4*0*0*0*0]
QTY*32*0*EA]
LIN*0*VP*0]
UIT*EA*0*RS]
UIT*EA*0*CA]
UIT*EA*0*DI]
REF*CO*0]
REF*AU*0]
REF*DI*0]
REF*LI*0]
DTM*003*0]
</v>
      </c>
      <c r="C90" s="13"/>
      <c r="E90" s="13"/>
    </row>
    <row r="91" spans="1:5" ht="270" x14ac:dyDescent="0.25">
      <c r="A91" s="11">
        <f t="shared" si="1"/>
        <v>191</v>
      </c>
      <c r="B91" s="10" t="str">
        <f>'3_with Format'!A94&amp;CHAR(10)&amp;'3_with Format'!B94&amp;CHAR(10)&amp;'3_with Format'!C94&amp;CHAR(10)&amp;'3_with Format'!D94&amp;CHAR(10)&amp;'3_with Format'!E94&amp;CHAR(10)&amp;'3_with Format'!F94&amp;CHAR(10)&amp;'3_with Format'!G94&amp;CHAR(10)&amp;'3_with Format'!H94&amp;CHAR(10)&amp;'3_with Format'!I94&amp;CHAR(10)&amp;'3_with Format'!J94&amp;CHAR(10)&amp;'3_with Format'!K94&amp;CHAR(10)&amp;'3_with Format'!L94&amp;CHAR(10)&amp;'3_with Format'!M94&amp;CHAR(10)&amp;'3_with Format'!N94&amp;CHAR(10)&amp;'3_with Format'!O94&amp;CHAR(10)&amp;'3_with Format'!P94&amp;CHAR(10)&amp;'3_with Format'!Q94&amp;CHAR(10)&amp;'3_with Format'!R94</f>
        <v xml:space="preserve">PTD*SD]
N1*ST*0*92*0]
N3*0*0]
N4*0*0*0*0]
N1*EC*0*92*0]
N3*0*0]
N4*0*0*0*0]
QTY*32*0*EA]
LIN*0*VP*0]
UIT*EA*0*RS]
UIT*EA*0*CA]
UIT*EA*0*DI]
REF*CO*0]
REF*AU*0]
REF*DI*0]
REF*LI*0]
DTM*003*0]
</v>
      </c>
      <c r="C91" s="13"/>
      <c r="E91" s="13"/>
    </row>
    <row r="92" spans="1:5" ht="270" x14ac:dyDescent="0.25">
      <c r="A92" s="11">
        <f t="shared" si="1"/>
        <v>191</v>
      </c>
      <c r="B92" s="10" t="str">
        <f>'3_with Format'!A95&amp;CHAR(10)&amp;'3_with Format'!B95&amp;CHAR(10)&amp;'3_with Format'!C95&amp;CHAR(10)&amp;'3_with Format'!D95&amp;CHAR(10)&amp;'3_with Format'!E95&amp;CHAR(10)&amp;'3_with Format'!F95&amp;CHAR(10)&amp;'3_with Format'!G95&amp;CHAR(10)&amp;'3_with Format'!H95&amp;CHAR(10)&amp;'3_with Format'!I95&amp;CHAR(10)&amp;'3_with Format'!J95&amp;CHAR(10)&amp;'3_with Format'!K95&amp;CHAR(10)&amp;'3_with Format'!L95&amp;CHAR(10)&amp;'3_with Format'!M95&amp;CHAR(10)&amp;'3_with Format'!N95&amp;CHAR(10)&amp;'3_with Format'!O95&amp;CHAR(10)&amp;'3_with Format'!P95&amp;CHAR(10)&amp;'3_with Format'!Q95&amp;CHAR(10)&amp;'3_with Format'!R95</f>
        <v xml:space="preserve">PTD*SD]
N1*ST*0*92*0]
N3*0*0]
N4*0*0*0*0]
N1*EC*0*92*0]
N3*0*0]
N4*0*0*0*0]
QTY*32*0*EA]
LIN*0*VP*0]
UIT*EA*0*RS]
UIT*EA*0*CA]
UIT*EA*0*DI]
REF*CO*0]
REF*AU*0]
REF*DI*0]
REF*LI*0]
DTM*003*0]
</v>
      </c>
      <c r="C92" s="13"/>
      <c r="E92" s="13"/>
    </row>
    <row r="93" spans="1:5" ht="270" x14ac:dyDescent="0.25">
      <c r="A93" s="11">
        <f t="shared" si="1"/>
        <v>191</v>
      </c>
      <c r="B93" s="10" t="str">
        <f>'3_with Format'!A96&amp;CHAR(10)&amp;'3_with Format'!B96&amp;CHAR(10)&amp;'3_with Format'!C96&amp;CHAR(10)&amp;'3_with Format'!D96&amp;CHAR(10)&amp;'3_with Format'!E96&amp;CHAR(10)&amp;'3_with Format'!F96&amp;CHAR(10)&amp;'3_with Format'!G96&amp;CHAR(10)&amp;'3_with Format'!H96&amp;CHAR(10)&amp;'3_with Format'!I96&amp;CHAR(10)&amp;'3_with Format'!J96&amp;CHAR(10)&amp;'3_with Format'!K96&amp;CHAR(10)&amp;'3_with Format'!L96&amp;CHAR(10)&amp;'3_with Format'!M96&amp;CHAR(10)&amp;'3_with Format'!N96&amp;CHAR(10)&amp;'3_with Format'!O96&amp;CHAR(10)&amp;'3_with Format'!P96&amp;CHAR(10)&amp;'3_with Format'!Q96&amp;CHAR(10)&amp;'3_with Format'!R96</f>
        <v xml:space="preserve">PTD*SD]
N1*ST*0*92*0]
N3*0*0]
N4*0*0*0*0]
N1*EC*0*92*0]
N3*0*0]
N4*0*0*0*0]
QTY*32*0*EA]
LIN*0*VP*0]
UIT*EA*0*RS]
UIT*EA*0*CA]
UIT*EA*0*DI]
REF*CO*0]
REF*AU*0]
REF*DI*0]
REF*LI*0]
DTM*003*0]
</v>
      </c>
      <c r="C93" s="13"/>
      <c r="E93" s="13"/>
    </row>
    <row r="94" spans="1:5" ht="270" x14ac:dyDescent="0.25">
      <c r="A94" s="11">
        <f t="shared" si="1"/>
        <v>191</v>
      </c>
      <c r="B94" s="10" t="str">
        <f>'3_with Format'!A97&amp;CHAR(10)&amp;'3_with Format'!B97&amp;CHAR(10)&amp;'3_with Format'!C97&amp;CHAR(10)&amp;'3_with Format'!D97&amp;CHAR(10)&amp;'3_with Format'!E97&amp;CHAR(10)&amp;'3_with Format'!F97&amp;CHAR(10)&amp;'3_with Format'!G97&amp;CHAR(10)&amp;'3_with Format'!H97&amp;CHAR(10)&amp;'3_with Format'!I97&amp;CHAR(10)&amp;'3_with Format'!J97&amp;CHAR(10)&amp;'3_with Format'!K97&amp;CHAR(10)&amp;'3_with Format'!L97&amp;CHAR(10)&amp;'3_with Format'!M97&amp;CHAR(10)&amp;'3_with Format'!N97&amp;CHAR(10)&amp;'3_with Format'!O97&amp;CHAR(10)&amp;'3_with Format'!P97&amp;CHAR(10)&amp;'3_with Format'!Q97&amp;CHAR(10)&amp;'3_with Format'!R97</f>
        <v xml:space="preserve">PTD*SD]
N1*ST*0*92*0]
N3*0*0]
N4*0*0*0*0]
N1*EC*0*92*0]
N3*0*0]
N4*0*0*0*0]
QTY*32*0*EA]
LIN*0*VP*0]
UIT*EA*0*RS]
UIT*EA*0*CA]
UIT*EA*0*DI]
REF*CO*0]
REF*AU*0]
REF*DI*0]
REF*LI*0]
DTM*003*0]
</v>
      </c>
      <c r="C94" s="13"/>
      <c r="E94" s="13"/>
    </row>
    <row r="95" spans="1:5" ht="270" x14ac:dyDescent="0.25">
      <c r="A95" s="11">
        <f t="shared" si="1"/>
        <v>191</v>
      </c>
      <c r="B95" s="10" t="str">
        <f>'3_with Format'!A98&amp;CHAR(10)&amp;'3_with Format'!B98&amp;CHAR(10)&amp;'3_with Format'!C98&amp;CHAR(10)&amp;'3_with Format'!D98&amp;CHAR(10)&amp;'3_with Format'!E98&amp;CHAR(10)&amp;'3_with Format'!F98&amp;CHAR(10)&amp;'3_with Format'!G98&amp;CHAR(10)&amp;'3_with Format'!H98&amp;CHAR(10)&amp;'3_with Format'!I98&amp;CHAR(10)&amp;'3_with Format'!J98&amp;CHAR(10)&amp;'3_with Format'!K98&amp;CHAR(10)&amp;'3_with Format'!L98&amp;CHAR(10)&amp;'3_with Format'!M98&amp;CHAR(10)&amp;'3_with Format'!N98&amp;CHAR(10)&amp;'3_with Format'!O98&amp;CHAR(10)&amp;'3_with Format'!P98&amp;CHAR(10)&amp;'3_with Format'!Q98&amp;CHAR(10)&amp;'3_with Format'!R98</f>
        <v xml:space="preserve">PTD*SD]
N1*ST*0*92*0]
N3*0*0]
N4*0*0*0*0]
N1*EC*0*92*0]
N3*0*0]
N4*0*0*0*0]
QTY*32*0*EA]
LIN*0*VP*0]
UIT*EA*0*RS]
UIT*EA*0*CA]
UIT*EA*0*DI]
REF*CO*0]
REF*AU*0]
REF*DI*0]
REF*LI*0]
DTM*003*0]
</v>
      </c>
      <c r="C95" s="13"/>
      <c r="E95" s="13"/>
    </row>
    <row r="96" spans="1:5" ht="270" x14ac:dyDescent="0.25">
      <c r="A96" s="11">
        <f t="shared" si="1"/>
        <v>191</v>
      </c>
      <c r="B96" s="10" t="str">
        <f>'3_with Format'!A99&amp;CHAR(10)&amp;'3_with Format'!B99&amp;CHAR(10)&amp;'3_with Format'!C99&amp;CHAR(10)&amp;'3_with Format'!D99&amp;CHAR(10)&amp;'3_with Format'!E99&amp;CHAR(10)&amp;'3_with Format'!F99&amp;CHAR(10)&amp;'3_with Format'!G99&amp;CHAR(10)&amp;'3_with Format'!H99&amp;CHAR(10)&amp;'3_with Format'!I99&amp;CHAR(10)&amp;'3_with Format'!J99&amp;CHAR(10)&amp;'3_with Format'!K99&amp;CHAR(10)&amp;'3_with Format'!L99&amp;CHAR(10)&amp;'3_with Format'!M99&amp;CHAR(10)&amp;'3_with Format'!N99&amp;CHAR(10)&amp;'3_with Format'!O99&amp;CHAR(10)&amp;'3_with Format'!P99&amp;CHAR(10)&amp;'3_with Format'!Q99&amp;CHAR(10)&amp;'3_with Format'!R99</f>
        <v xml:space="preserve">PTD*SD]
N1*ST*0*92*0]
N3*0*0]
N4*0*0*0*0]
N1*EC*0*92*0]
N3*0*0]
N4*0*0*0*0]
QTY*32*0*EA]
LIN*0*VP*0]
UIT*EA*0*RS]
UIT*EA*0*CA]
UIT*EA*0*DI]
REF*CO*0]
REF*AU*0]
REF*DI*0]
REF*LI*0]
DTM*003*0]
</v>
      </c>
      <c r="C96" s="13"/>
      <c r="E96" s="13"/>
    </row>
    <row r="97" spans="1:5" ht="270" x14ac:dyDescent="0.25">
      <c r="A97" s="11">
        <f t="shared" si="1"/>
        <v>191</v>
      </c>
      <c r="B97" s="10" t="str">
        <f>'3_with Format'!A100&amp;CHAR(10)&amp;'3_with Format'!B100&amp;CHAR(10)&amp;'3_with Format'!C100&amp;CHAR(10)&amp;'3_with Format'!D100&amp;CHAR(10)&amp;'3_with Format'!E100&amp;CHAR(10)&amp;'3_with Format'!F100&amp;CHAR(10)&amp;'3_with Format'!G100&amp;CHAR(10)&amp;'3_with Format'!H100&amp;CHAR(10)&amp;'3_with Format'!I100&amp;CHAR(10)&amp;'3_with Format'!J100&amp;CHAR(10)&amp;'3_with Format'!K100&amp;CHAR(10)&amp;'3_with Format'!L100&amp;CHAR(10)&amp;'3_with Format'!M100&amp;CHAR(10)&amp;'3_with Format'!N100&amp;CHAR(10)&amp;'3_with Format'!O100&amp;CHAR(10)&amp;'3_with Format'!P100&amp;CHAR(10)&amp;'3_with Format'!Q100&amp;CHAR(10)&amp;'3_with Format'!R100</f>
        <v xml:space="preserve">PTD*SD]
N1*ST*0*92*0]
N3*0*0]
N4*0*0*0*0]
N1*EC*0*92*0]
N3*0*0]
N4*0*0*0*0]
QTY*32*0*EA]
LIN*0*VP*0]
UIT*EA*0*RS]
UIT*EA*0*CA]
UIT*EA*0*DI]
REF*CO*0]
REF*AU*0]
REF*DI*0]
REF*LI*0]
DTM*003*0]
</v>
      </c>
      <c r="C97" s="13"/>
      <c r="E97" s="13"/>
    </row>
    <row r="98" spans="1:5" ht="270" x14ac:dyDescent="0.25">
      <c r="A98" s="11">
        <f t="shared" si="1"/>
        <v>191</v>
      </c>
      <c r="B98" s="10" t="str">
        <f>'3_with Format'!A101&amp;CHAR(10)&amp;'3_with Format'!B101&amp;CHAR(10)&amp;'3_with Format'!C101&amp;CHAR(10)&amp;'3_with Format'!D101&amp;CHAR(10)&amp;'3_with Format'!E101&amp;CHAR(10)&amp;'3_with Format'!F101&amp;CHAR(10)&amp;'3_with Format'!G101&amp;CHAR(10)&amp;'3_with Format'!H101&amp;CHAR(10)&amp;'3_with Format'!I101&amp;CHAR(10)&amp;'3_with Format'!J101&amp;CHAR(10)&amp;'3_with Format'!K101&amp;CHAR(10)&amp;'3_with Format'!L101&amp;CHAR(10)&amp;'3_with Format'!M101&amp;CHAR(10)&amp;'3_with Format'!N101&amp;CHAR(10)&amp;'3_with Format'!O101&amp;CHAR(10)&amp;'3_with Format'!P101&amp;CHAR(10)&amp;'3_with Format'!Q101&amp;CHAR(10)&amp;'3_with Format'!R101</f>
        <v xml:space="preserve">PTD*SD]
N1*ST*0*92*0]
N3*0*0]
N4*0*0*0*0]
N1*EC*0*92*0]
N3*0*0]
N4*0*0*0*0]
QTY*32*0*EA]
LIN*0*VP*0]
UIT*EA*0*RS]
UIT*EA*0*CA]
UIT*EA*0*DI]
REF*CO*0]
REF*AU*0]
REF*DI*0]
REF*LI*0]
DTM*003*0]
</v>
      </c>
      <c r="C98" s="13"/>
      <c r="E98" s="13"/>
    </row>
    <row r="99" spans="1:5" ht="270" x14ac:dyDescent="0.25">
      <c r="A99" s="11">
        <f t="shared" si="1"/>
        <v>191</v>
      </c>
      <c r="B99" s="10" t="str">
        <f>'3_with Format'!A102&amp;CHAR(10)&amp;'3_with Format'!B102&amp;CHAR(10)&amp;'3_with Format'!C102&amp;CHAR(10)&amp;'3_with Format'!D102&amp;CHAR(10)&amp;'3_with Format'!E102&amp;CHAR(10)&amp;'3_with Format'!F102&amp;CHAR(10)&amp;'3_with Format'!G102&amp;CHAR(10)&amp;'3_with Format'!H102&amp;CHAR(10)&amp;'3_with Format'!I102&amp;CHAR(10)&amp;'3_with Format'!J102&amp;CHAR(10)&amp;'3_with Format'!K102&amp;CHAR(10)&amp;'3_with Format'!L102&amp;CHAR(10)&amp;'3_with Format'!M102&amp;CHAR(10)&amp;'3_with Format'!N102&amp;CHAR(10)&amp;'3_with Format'!O102&amp;CHAR(10)&amp;'3_with Format'!P102&amp;CHAR(10)&amp;'3_with Format'!Q102&amp;CHAR(10)&amp;'3_with Format'!R102</f>
        <v xml:space="preserve">PTD*SD]
N1*ST*0*92*0]
N3*0*0]
N4*0*0*0*0]
N1*EC*0*92*0]
N3*0*0]
N4*0*0*0*0]
QTY*32*0*EA]
LIN*0*VP*0]
UIT*EA*0*RS]
UIT*EA*0*CA]
UIT*EA*0*DI]
REF*CO*0]
REF*AU*0]
REF*DI*0]
REF*LI*0]
DTM*003*0]
</v>
      </c>
      <c r="C99" s="13"/>
      <c r="E99" s="13"/>
    </row>
    <row r="100" spans="1:5" ht="270" x14ac:dyDescent="0.25">
      <c r="A100" s="11">
        <f t="shared" si="1"/>
        <v>191</v>
      </c>
      <c r="B100" s="10" t="str">
        <f>'3_with Format'!A103&amp;CHAR(10)&amp;'3_with Format'!B103&amp;CHAR(10)&amp;'3_with Format'!C103&amp;CHAR(10)&amp;'3_with Format'!D103&amp;CHAR(10)&amp;'3_with Format'!E103&amp;CHAR(10)&amp;'3_with Format'!F103&amp;CHAR(10)&amp;'3_with Format'!G103&amp;CHAR(10)&amp;'3_with Format'!H103&amp;CHAR(10)&amp;'3_with Format'!I103&amp;CHAR(10)&amp;'3_with Format'!J103&amp;CHAR(10)&amp;'3_with Format'!K103&amp;CHAR(10)&amp;'3_with Format'!L103&amp;CHAR(10)&amp;'3_with Format'!M103&amp;CHAR(10)&amp;'3_with Format'!N103&amp;CHAR(10)&amp;'3_with Format'!O103&amp;CHAR(10)&amp;'3_with Format'!P103&amp;CHAR(10)&amp;'3_with Format'!Q103&amp;CHAR(10)&amp;'3_with Format'!R103</f>
        <v xml:space="preserve">PTD*SD]
N1*ST*0*92*0]
N3*0*0]
N4*0*0*0*0]
N1*EC*0*92*0]
N3*0*0]
N4*0*0*0*0]
QTY*32*0*EA]
LIN*0*VP*0]
UIT*EA*0*RS]
UIT*EA*0*CA]
UIT*EA*0*DI]
REF*CO*0]
REF*AU*0]
REF*DI*0]
REF*LI*0]
DTM*003*0]
</v>
      </c>
      <c r="C100" s="13"/>
      <c r="E100" s="13"/>
    </row>
    <row r="101" spans="1:5" ht="270" x14ac:dyDescent="0.25">
      <c r="A101" s="11">
        <f t="shared" si="1"/>
        <v>191</v>
      </c>
      <c r="B101" s="10" t="str">
        <f>'3_with Format'!A104&amp;CHAR(10)&amp;'3_with Format'!B104&amp;CHAR(10)&amp;'3_with Format'!C104&amp;CHAR(10)&amp;'3_with Format'!D104&amp;CHAR(10)&amp;'3_with Format'!E104&amp;CHAR(10)&amp;'3_with Format'!F104&amp;CHAR(10)&amp;'3_with Format'!G104&amp;CHAR(10)&amp;'3_with Format'!H104&amp;CHAR(10)&amp;'3_with Format'!I104&amp;CHAR(10)&amp;'3_with Format'!J104&amp;CHAR(10)&amp;'3_with Format'!K104&amp;CHAR(10)&amp;'3_with Format'!L104&amp;CHAR(10)&amp;'3_with Format'!M104&amp;CHAR(10)&amp;'3_with Format'!N104&amp;CHAR(10)&amp;'3_with Format'!O104&amp;CHAR(10)&amp;'3_with Format'!P104&amp;CHAR(10)&amp;'3_with Format'!Q104&amp;CHAR(10)&amp;'3_with Format'!R104</f>
        <v xml:space="preserve">PTD*SD]
N1*ST*0*92*0]
N3*0*0]
N4*0*0*0*0]
N1*EC*0*92*0]
N3*0*0]
N4*0*0*0*0]
QTY*32*0*EA]
LIN*0*VP*0]
UIT*EA*0*RS]
UIT*EA*0*CA]
UIT*EA*0*DI]
REF*CO*0]
REF*AU*0]
REF*DI*0]
REF*LI*0]
DTM*003*0]
</v>
      </c>
      <c r="C101" s="13"/>
      <c r="E101" s="13"/>
    </row>
    <row r="102" spans="1:5" ht="270" x14ac:dyDescent="0.25">
      <c r="A102" s="11">
        <f t="shared" si="1"/>
        <v>191</v>
      </c>
      <c r="B102" s="10" t="str">
        <f>'3_with Format'!A105&amp;CHAR(10)&amp;'3_with Format'!B105&amp;CHAR(10)&amp;'3_with Format'!C105&amp;CHAR(10)&amp;'3_with Format'!D105&amp;CHAR(10)&amp;'3_with Format'!E105&amp;CHAR(10)&amp;'3_with Format'!F105&amp;CHAR(10)&amp;'3_with Format'!G105&amp;CHAR(10)&amp;'3_with Format'!H105&amp;CHAR(10)&amp;'3_with Format'!I105&amp;CHAR(10)&amp;'3_with Format'!J105&amp;CHAR(10)&amp;'3_with Format'!K105&amp;CHAR(10)&amp;'3_with Format'!L105&amp;CHAR(10)&amp;'3_with Format'!M105&amp;CHAR(10)&amp;'3_with Format'!N105&amp;CHAR(10)&amp;'3_with Format'!O105&amp;CHAR(10)&amp;'3_with Format'!P105&amp;CHAR(10)&amp;'3_with Format'!Q105&amp;CHAR(10)&amp;'3_with Format'!R105</f>
        <v xml:space="preserve">PTD*SD]
N1*ST*0*92*0]
N3*0*0]
N4*0*0*0*0]
N1*EC*0*92*0]
N3*0*0]
N4*0*0*0*0]
QTY*32*0*EA]
LIN*0*VP*0]
UIT*EA*0*RS]
UIT*EA*0*CA]
UIT*EA*0*DI]
REF*CO*0]
REF*AU*0]
REF*DI*0]
REF*LI*0]
DTM*003*0]
</v>
      </c>
      <c r="C102" s="13"/>
      <c r="E102" s="13"/>
    </row>
    <row r="103" spans="1:5" ht="270" x14ac:dyDescent="0.25">
      <c r="A103" s="11">
        <f t="shared" si="1"/>
        <v>191</v>
      </c>
      <c r="B103" s="10" t="str">
        <f>'3_with Format'!A106&amp;CHAR(10)&amp;'3_with Format'!B106&amp;CHAR(10)&amp;'3_with Format'!C106&amp;CHAR(10)&amp;'3_with Format'!D106&amp;CHAR(10)&amp;'3_with Format'!E106&amp;CHAR(10)&amp;'3_with Format'!F106&amp;CHAR(10)&amp;'3_with Format'!G106&amp;CHAR(10)&amp;'3_with Format'!H106&amp;CHAR(10)&amp;'3_with Format'!I106&amp;CHAR(10)&amp;'3_with Format'!J106&amp;CHAR(10)&amp;'3_with Format'!K106&amp;CHAR(10)&amp;'3_with Format'!L106&amp;CHAR(10)&amp;'3_with Format'!M106&amp;CHAR(10)&amp;'3_with Format'!N106&amp;CHAR(10)&amp;'3_with Format'!O106&amp;CHAR(10)&amp;'3_with Format'!P106&amp;CHAR(10)&amp;'3_with Format'!Q106&amp;CHAR(10)&amp;'3_with Format'!R106</f>
        <v xml:space="preserve">PTD*SD]
N1*ST*0*92*0]
N3*0*0]
N4*0*0*0*0]
N1*EC*0*92*0]
N3*0*0]
N4*0*0*0*0]
QTY*32*0*EA]
LIN*0*VP*0]
UIT*EA*0*RS]
UIT*EA*0*CA]
UIT*EA*0*DI]
REF*CO*0]
REF*AU*0]
REF*DI*0]
REF*LI*0]
DTM*003*0]
</v>
      </c>
      <c r="C103" s="13"/>
      <c r="E103" s="13"/>
    </row>
    <row r="104" spans="1:5" ht="270" x14ac:dyDescent="0.25">
      <c r="A104" s="11">
        <f t="shared" si="1"/>
        <v>191</v>
      </c>
      <c r="B104" s="10" t="str">
        <f>'3_with Format'!A107&amp;CHAR(10)&amp;'3_with Format'!B107&amp;CHAR(10)&amp;'3_with Format'!C107&amp;CHAR(10)&amp;'3_with Format'!D107&amp;CHAR(10)&amp;'3_with Format'!E107&amp;CHAR(10)&amp;'3_with Format'!F107&amp;CHAR(10)&amp;'3_with Format'!G107&amp;CHAR(10)&amp;'3_with Format'!H107&amp;CHAR(10)&amp;'3_with Format'!I107&amp;CHAR(10)&amp;'3_with Format'!J107&amp;CHAR(10)&amp;'3_with Format'!K107&amp;CHAR(10)&amp;'3_with Format'!L107&amp;CHAR(10)&amp;'3_with Format'!M107&amp;CHAR(10)&amp;'3_with Format'!N107&amp;CHAR(10)&amp;'3_with Format'!O107&amp;CHAR(10)&amp;'3_with Format'!P107&amp;CHAR(10)&amp;'3_with Format'!Q107&amp;CHAR(10)&amp;'3_with Format'!R107</f>
        <v xml:space="preserve">PTD*SD]
N1*ST*0*92*0]
N3*0*0]
N4*0*0*0*0]
N1*EC*0*92*0]
N3*0*0]
N4*0*0*0*0]
QTY*32*0*EA]
LIN*0*VP*0]
UIT*EA*0*RS]
UIT*EA*0*CA]
UIT*EA*0*DI]
REF*CO*0]
REF*AU*0]
REF*DI*0]
REF*LI*0]
DTM*003*0]
</v>
      </c>
      <c r="C104" s="13"/>
      <c r="E104" s="13"/>
    </row>
    <row r="105" spans="1:5" ht="270" x14ac:dyDescent="0.25">
      <c r="A105" s="11">
        <f t="shared" si="1"/>
        <v>191</v>
      </c>
      <c r="B105" s="10" t="str">
        <f>'3_with Format'!A108&amp;CHAR(10)&amp;'3_with Format'!B108&amp;CHAR(10)&amp;'3_with Format'!C108&amp;CHAR(10)&amp;'3_with Format'!D108&amp;CHAR(10)&amp;'3_with Format'!E108&amp;CHAR(10)&amp;'3_with Format'!F108&amp;CHAR(10)&amp;'3_with Format'!G108&amp;CHAR(10)&amp;'3_with Format'!H108&amp;CHAR(10)&amp;'3_with Format'!I108&amp;CHAR(10)&amp;'3_with Format'!J108&amp;CHAR(10)&amp;'3_with Format'!K108&amp;CHAR(10)&amp;'3_with Format'!L108&amp;CHAR(10)&amp;'3_with Format'!M108&amp;CHAR(10)&amp;'3_with Format'!N108&amp;CHAR(10)&amp;'3_with Format'!O108&amp;CHAR(10)&amp;'3_with Format'!P108&amp;CHAR(10)&amp;'3_with Format'!Q108&amp;CHAR(10)&amp;'3_with Format'!R108</f>
        <v xml:space="preserve">PTD*SD]
N1*ST*0*92*0]
N3*0*0]
N4*0*0*0*0]
N1*EC*0*92*0]
N3*0*0]
N4*0*0*0*0]
QTY*32*0*EA]
LIN*0*VP*0]
UIT*EA*0*RS]
UIT*EA*0*CA]
UIT*EA*0*DI]
REF*CO*0]
REF*AU*0]
REF*DI*0]
REF*LI*0]
DTM*003*0]
</v>
      </c>
      <c r="C105" s="13"/>
      <c r="E105" s="13"/>
    </row>
    <row r="106" spans="1:5" ht="270" x14ac:dyDescent="0.25">
      <c r="A106" s="11">
        <f t="shared" si="1"/>
        <v>191</v>
      </c>
      <c r="B106" s="10" t="str">
        <f>'3_with Format'!A109&amp;CHAR(10)&amp;'3_with Format'!B109&amp;CHAR(10)&amp;'3_with Format'!C109&amp;CHAR(10)&amp;'3_with Format'!D109&amp;CHAR(10)&amp;'3_with Format'!E109&amp;CHAR(10)&amp;'3_with Format'!F109&amp;CHAR(10)&amp;'3_with Format'!G109&amp;CHAR(10)&amp;'3_with Format'!H109&amp;CHAR(10)&amp;'3_with Format'!I109&amp;CHAR(10)&amp;'3_with Format'!J109&amp;CHAR(10)&amp;'3_with Format'!K109&amp;CHAR(10)&amp;'3_with Format'!L109&amp;CHAR(10)&amp;'3_with Format'!M109&amp;CHAR(10)&amp;'3_with Format'!N109&amp;CHAR(10)&amp;'3_with Format'!O109&amp;CHAR(10)&amp;'3_with Format'!P109&amp;CHAR(10)&amp;'3_with Format'!Q109&amp;CHAR(10)&amp;'3_with Format'!R109</f>
        <v xml:space="preserve">PTD*SD]
N1*ST*0*92*0]
N3*0*0]
N4*0*0*0*0]
N1*EC*0*92*0]
N3*0*0]
N4*0*0*0*0]
QTY*32*0*EA]
LIN*0*VP*0]
UIT*EA*0*RS]
UIT*EA*0*CA]
UIT*EA*0*DI]
REF*CO*0]
REF*AU*0]
REF*DI*0]
REF*LI*0]
DTM*003*0]
</v>
      </c>
      <c r="C106" s="13"/>
      <c r="E106" s="13"/>
    </row>
    <row r="107" spans="1:5" ht="270" x14ac:dyDescent="0.25">
      <c r="A107" s="11">
        <f t="shared" si="1"/>
        <v>191</v>
      </c>
      <c r="B107" s="10" t="str">
        <f>'3_with Format'!A110&amp;CHAR(10)&amp;'3_with Format'!B110&amp;CHAR(10)&amp;'3_with Format'!C110&amp;CHAR(10)&amp;'3_with Format'!D110&amp;CHAR(10)&amp;'3_with Format'!E110&amp;CHAR(10)&amp;'3_with Format'!F110&amp;CHAR(10)&amp;'3_with Format'!G110&amp;CHAR(10)&amp;'3_with Format'!H110&amp;CHAR(10)&amp;'3_with Format'!I110&amp;CHAR(10)&amp;'3_with Format'!J110&amp;CHAR(10)&amp;'3_with Format'!K110&amp;CHAR(10)&amp;'3_with Format'!L110&amp;CHAR(10)&amp;'3_with Format'!M110&amp;CHAR(10)&amp;'3_with Format'!N110&amp;CHAR(10)&amp;'3_with Format'!O110&amp;CHAR(10)&amp;'3_with Format'!P110&amp;CHAR(10)&amp;'3_with Format'!Q110&amp;CHAR(10)&amp;'3_with Format'!R110</f>
        <v xml:space="preserve">PTD*SD]
N1*ST*0*92*0]
N3*0*0]
N4*0*0*0*0]
N1*EC*0*92*0]
N3*0*0]
N4*0*0*0*0]
QTY*32*0*EA]
LIN*0*VP*0]
UIT*EA*0*RS]
UIT*EA*0*CA]
UIT*EA*0*DI]
REF*CO*0]
REF*AU*0]
REF*DI*0]
REF*LI*0]
DTM*003*0]
</v>
      </c>
      <c r="C107" s="13"/>
      <c r="E107" s="13"/>
    </row>
    <row r="108" spans="1:5" ht="270" x14ac:dyDescent="0.25">
      <c r="A108" s="11">
        <f t="shared" si="1"/>
        <v>191</v>
      </c>
      <c r="B108" s="10" t="str">
        <f>'3_with Format'!A111&amp;CHAR(10)&amp;'3_with Format'!B111&amp;CHAR(10)&amp;'3_with Format'!C111&amp;CHAR(10)&amp;'3_with Format'!D111&amp;CHAR(10)&amp;'3_with Format'!E111&amp;CHAR(10)&amp;'3_with Format'!F111&amp;CHAR(10)&amp;'3_with Format'!G111&amp;CHAR(10)&amp;'3_with Format'!H111&amp;CHAR(10)&amp;'3_with Format'!I111&amp;CHAR(10)&amp;'3_with Format'!J111&amp;CHAR(10)&amp;'3_with Format'!K111&amp;CHAR(10)&amp;'3_with Format'!L111&amp;CHAR(10)&amp;'3_with Format'!M111&amp;CHAR(10)&amp;'3_with Format'!N111&amp;CHAR(10)&amp;'3_with Format'!O111&amp;CHAR(10)&amp;'3_with Format'!P111&amp;CHAR(10)&amp;'3_with Format'!Q111&amp;CHAR(10)&amp;'3_with Format'!R111</f>
        <v xml:space="preserve">PTD*SD]
N1*ST*0*92*0]
N3*0*0]
N4*0*0*0*0]
N1*EC*0*92*0]
N3*0*0]
N4*0*0*0*0]
QTY*32*0*EA]
LIN*0*VP*0]
UIT*EA*0*RS]
UIT*EA*0*CA]
UIT*EA*0*DI]
REF*CO*0]
REF*AU*0]
REF*DI*0]
REF*LI*0]
DTM*003*0]
</v>
      </c>
      <c r="C108" s="13"/>
      <c r="E108" s="13"/>
    </row>
    <row r="109" spans="1:5" ht="270" x14ac:dyDescent="0.25">
      <c r="A109" s="11">
        <f t="shared" si="1"/>
        <v>191</v>
      </c>
      <c r="B109" s="10" t="str">
        <f>'3_with Format'!A112&amp;CHAR(10)&amp;'3_with Format'!B112&amp;CHAR(10)&amp;'3_with Format'!C112&amp;CHAR(10)&amp;'3_with Format'!D112&amp;CHAR(10)&amp;'3_with Format'!E112&amp;CHAR(10)&amp;'3_with Format'!F112&amp;CHAR(10)&amp;'3_with Format'!G112&amp;CHAR(10)&amp;'3_with Format'!H112&amp;CHAR(10)&amp;'3_with Format'!I112&amp;CHAR(10)&amp;'3_with Format'!J112&amp;CHAR(10)&amp;'3_with Format'!K112&amp;CHAR(10)&amp;'3_with Format'!L112&amp;CHAR(10)&amp;'3_with Format'!M112&amp;CHAR(10)&amp;'3_with Format'!N112&amp;CHAR(10)&amp;'3_with Format'!O112&amp;CHAR(10)&amp;'3_with Format'!P112&amp;CHAR(10)&amp;'3_with Format'!Q112&amp;CHAR(10)&amp;'3_with Format'!R112</f>
        <v xml:space="preserve">PTD*SD]
N1*ST*0*92*0]
N3*0*0]
N4*0*0*0*0]
N1*EC*0*92*0]
N3*0*0]
N4*0*0*0*0]
QTY*32*0*EA]
LIN*0*VP*0]
UIT*EA*0*RS]
UIT*EA*0*CA]
UIT*EA*0*DI]
REF*CO*0]
REF*AU*0]
REF*DI*0]
REF*LI*0]
DTM*003*0]
</v>
      </c>
      <c r="C109" s="13"/>
      <c r="E109" s="13"/>
    </row>
    <row r="110" spans="1:5" ht="270" x14ac:dyDescent="0.25">
      <c r="A110" s="11">
        <f t="shared" si="1"/>
        <v>191</v>
      </c>
      <c r="B110" s="10" t="str">
        <f>'3_with Format'!A113&amp;CHAR(10)&amp;'3_with Format'!B113&amp;CHAR(10)&amp;'3_with Format'!C113&amp;CHAR(10)&amp;'3_with Format'!D113&amp;CHAR(10)&amp;'3_with Format'!E113&amp;CHAR(10)&amp;'3_with Format'!F113&amp;CHAR(10)&amp;'3_with Format'!G113&amp;CHAR(10)&amp;'3_with Format'!H113&amp;CHAR(10)&amp;'3_with Format'!I113&amp;CHAR(10)&amp;'3_with Format'!J113&amp;CHAR(10)&amp;'3_with Format'!K113&amp;CHAR(10)&amp;'3_with Format'!L113&amp;CHAR(10)&amp;'3_with Format'!M113&amp;CHAR(10)&amp;'3_with Format'!N113&amp;CHAR(10)&amp;'3_with Format'!O113&amp;CHAR(10)&amp;'3_with Format'!P113&amp;CHAR(10)&amp;'3_with Format'!Q113&amp;CHAR(10)&amp;'3_with Format'!R113</f>
        <v xml:space="preserve">PTD*SD]
N1*ST*0*92*0]
N3*0*0]
N4*0*0*0*0]
N1*EC*0*92*0]
N3*0*0]
N4*0*0*0*0]
QTY*32*0*EA]
LIN*0*VP*0]
UIT*EA*0*RS]
UIT*EA*0*CA]
UIT*EA*0*DI]
REF*CO*0]
REF*AU*0]
REF*DI*0]
REF*LI*0]
DTM*003*0]
</v>
      </c>
      <c r="C110" s="13"/>
      <c r="E110" s="13"/>
    </row>
    <row r="111" spans="1:5" ht="270" x14ac:dyDescent="0.25">
      <c r="A111" s="11">
        <f t="shared" si="1"/>
        <v>191</v>
      </c>
      <c r="B111" s="10" t="str">
        <f>'3_with Format'!A114&amp;CHAR(10)&amp;'3_with Format'!B114&amp;CHAR(10)&amp;'3_with Format'!C114&amp;CHAR(10)&amp;'3_with Format'!D114&amp;CHAR(10)&amp;'3_with Format'!E114&amp;CHAR(10)&amp;'3_with Format'!F114&amp;CHAR(10)&amp;'3_with Format'!G114&amp;CHAR(10)&amp;'3_with Format'!H114&amp;CHAR(10)&amp;'3_with Format'!I114&amp;CHAR(10)&amp;'3_with Format'!J114&amp;CHAR(10)&amp;'3_with Format'!K114&amp;CHAR(10)&amp;'3_with Format'!L114&amp;CHAR(10)&amp;'3_with Format'!M114&amp;CHAR(10)&amp;'3_with Format'!N114&amp;CHAR(10)&amp;'3_with Format'!O114&amp;CHAR(10)&amp;'3_with Format'!P114&amp;CHAR(10)&amp;'3_with Format'!Q114&amp;CHAR(10)&amp;'3_with Format'!R114</f>
        <v xml:space="preserve">PTD*SD]
N1*ST*0*92*0]
N3*0*0]
N4*0*0*0*0]
N1*EC*0*92*0]
N3*0*0]
N4*0*0*0*0]
QTY*32*0*EA]
LIN*0*VP*0]
UIT*EA*0*RS]
UIT*EA*0*CA]
UIT*EA*0*DI]
REF*CO*0]
REF*AU*0]
REF*DI*0]
REF*LI*0]
DTM*003*0]
</v>
      </c>
      <c r="C111" s="13"/>
      <c r="E111" s="13"/>
    </row>
    <row r="112" spans="1:5" ht="270" x14ac:dyDescent="0.25">
      <c r="A112" s="11">
        <f t="shared" si="1"/>
        <v>191</v>
      </c>
      <c r="B112" s="10" t="str">
        <f>'3_with Format'!A115&amp;CHAR(10)&amp;'3_with Format'!B115&amp;CHAR(10)&amp;'3_with Format'!C115&amp;CHAR(10)&amp;'3_with Format'!D115&amp;CHAR(10)&amp;'3_with Format'!E115&amp;CHAR(10)&amp;'3_with Format'!F115&amp;CHAR(10)&amp;'3_with Format'!G115&amp;CHAR(10)&amp;'3_with Format'!H115&amp;CHAR(10)&amp;'3_with Format'!I115&amp;CHAR(10)&amp;'3_with Format'!J115&amp;CHAR(10)&amp;'3_with Format'!K115&amp;CHAR(10)&amp;'3_with Format'!L115&amp;CHAR(10)&amp;'3_with Format'!M115&amp;CHAR(10)&amp;'3_with Format'!N115&amp;CHAR(10)&amp;'3_with Format'!O115&amp;CHAR(10)&amp;'3_with Format'!P115&amp;CHAR(10)&amp;'3_with Format'!Q115&amp;CHAR(10)&amp;'3_with Format'!R115</f>
        <v xml:space="preserve">PTD*SD]
N1*ST*0*92*0]
N3*0*0]
N4*0*0*0*0]
N1*EC*0*92*0]
N3*0*0]
N4*0*0*0*0]
QTY*32*0*EA]
LIN*0*VP*0]
UIT*EA*0*RS]
UIT*EA*0*CA]
UIT*EA*0*DI]
REF*CO*0]
REF*AU*0]
REF*DI*0]
REF*LI*0]
DTM*003*0]
</v>
      </c>
      <c r="C112" s="13"/>
      <c r="E112" s="13"/>
    </row>
    <row r="113" spans="1:5" ht="270" x14ac:dyDescent="0.25">
      <c r="A113" s="11">
        <f t="shared" si="1"/>
        <v>191</v>
      </c>
      <c r="B113" s="10" t="str">
        <f>'3_with Format'!A116&amp;CHAR(10)&amp;'3_with Format'!B116&amp;CHAR(10)&amp;'3_with Format'!C116&amp;CHAR(10)&amp;'3_with Format'!D116&amp;CHAR(10)&amp;'3_with Format'!E116&amp;CHAR(10)&amp;'3_with Format'!F116&amp;CHAR(10)&amp;'3_with Format'!G116&amp;CHAR(10)&amp;'3_with Format'!H116&amp;CHAR(10)&amp;'3_with Format'!I116&amp;CHAR(10)&amp;'3_with Format'!J116&amp;CHAR(10)&amp;'3_with Format'!K116&amp;CHAR(10)&amp;'3_with Format'!L116&amp;CHAR(10)&amp;'3_with Format'!M116&amp;CHAR(10)&amp;'3_with Format'!N116&amp;CHAR(10)&amp;'3_with Format'!O116&amp;CHAR(10)&amp;'3_with Format'!P116&amp;CHAR(10)&amp;'3_with Format'!Q116&amp;CHAR(10)&amp;'3_with Format'!R116</f>
        <v xml:space="preserve">PTD*SD]
N1*ST*0*92*0]
N3*0*0]
N4*0*0*0*0]
N1*EC*0*92*0]
N3*0*0]
N4*0*0*0*0]
QTY*32*0*EA]
LIN*0*VP*0]
UIT*EA*0*RS]
UIT*EA*0*CA]
UIT*EA*0*DI]
REF*CO*0]
REF*AU*0]
REF*DI*0]
REF*LI*0]
DTM*003*0]
</v>
      </c>
      <c r="C113" s="13"/>
      <c r="E113" s="13"/>
    </row>
    <row r="114" spans="1:5" ht="270" x14ac:dyDescent="0.25">
      <c r="A114" s="11">
        <f t="shared" si="1"/>
        <v>191</v>
      </c>
      <c r="B114" s="10" t="str">
        <f>'3_with Format'!A117&amp;CHAR(10)&amp;'3_with Format'!B117&amp;CHAR(10)&amp;'3_with Format'!C117&amp;CHAR(10)&amp;'3_with Format'!D117&amp;CHAR(10)&amp;'3_with Format'!E117&amp;CHAR(10)&amp;'3_with Format'!F117&amp;CHAR(10)&amp;'3_with Format'!G117&amp;CHAR(10)&amp;'3_with Format'!H117&amp;CHAR(10)&amp;'3_with Format'!I117&amp;CHAR(10)&amp;'3_with Format'!J117&amp;CHAR(10)&amp;'3_with Format'!K117&amp;CHAR(10)&amp;'3_with Format'!L117&amp;CHAR(10)&amp;'3_with Format'!M117&amp;CHAR(10)&amp;'3_with Format'!N117&amp;CHAR(10)&amp;'3_with Format'!O117&amp;CHAR(10)&amp;'3_with Format'!P117&amp;CHAR(10)&amp;'3_with Format'!Q117&amp;CHAR(10)&amp;'3_with Format'!R117</f>
        <v xml:space="preserve">PTD*SD]
N1*ST*0*92*0]
N3*0*0]
N4*0*0*0*0]
N1*EC*0*92*0]
N3*0*0]
N4*0*0*0*0]
QTY*32*0*EA]
LIN*0*VP*0]
UIT*EA*0*RS]
UIT*EA*0*CA]
UIT*EA*0*DI]
REF*CO*0]
REF*AU*0]
REF*DI*0]
REF*LI*0]
DTM*003*0]
</v>
      </c>
      <c r="C114" s="13"/>
      <c r="E114" s="13"/>
    </row>
    <row r="115" spans="1:5" ht="270" x14ac:dyDescent="0.25">
      <c r="A115" s="11">
        <f t="shared" si="1"/>
        <v>191</v>
      </c>
      <c r="B115" s="10" t="str">
        <f>'3_with Format'!A118&amp;CHAR(10)&amp;'3_with Format'!B118&amp;CHAR(10)&amp;'3_with Format'!C118&amp;CHAR(10)&amp;'3_with Format'!D118&amp;CHAR(10)&amp;'3_with Format'!E118&amp;CHAR(10)&amp;'3_with Format'!F118&amp;CHAR(10)&amp;'3_with Format'!G118&amp;CHAR(10)&amp;'3_with Format'!H118&amp;CHAR(10)&amp;'3_with Format'!I118&amp;CHAR(10)&amp;'3_with Format'!J118&amp;CHAR(10)&amp;'3_with Format'!K118&amp;CHAR(10)&amp;'3_with Format'!L118&amp;CHAR(10)&amp;'3_with Format'!M118&amp;CHAR(10)&amp;'3_with Format'!N118&amp;CHAR(10)&amp;'3_with Format'!O118&amp;CHAR(10)&amp;'3_with Format'!P118&amp;CHAR(10)&amp;'3_with Format'!Q118&amp;CHAR(10)&amp;'3_with Format'!R118</f>
        <v xml:space="preserve">PTD*SD]
N1*ST*0*92*0]
N3*0*0]
N4*0*0*0*0]
N1*EC*0*92*0]
N3*0*0]
N4*0*0*0*0]
QTY*32*0*EA]
LIN*0*VP*0]
UIT*EA*0*RS]
UIT*EA*0*CA]
UIT*EA*0*DI]
REF*CO*0]
REF*AU*0]
REF*DI*0]
REF*LI*0]
DTM*003*0]
</v>
      </c>
      <c r="C115" s="13"/>
      <c r="E115" s="13"/>
    </row>
    <row r="116" spans="1:5" ht="270" x14ac:dyDescent="0.25">
      <c r="A116" s="11">
        <f t="shared" si="1"/>
        <v>191</v>
      </c>
      <c r="B116" s="10" t="str">
        <f>'3_with Format'!A119&amp;CHAR(10)&amp;'3_with Format'!B119&amp;CHAR(10)&amp;'3_with Format'!C119&amp;CHAR(10)&amp;'3_with Format'!D119&amp;CHAR(10)&amp;'3_with Format'!E119&amp;CHAR(10)&amp;'3_with Format'!F119&amp;CHAR(10)&amp;'3_with Format'!G119&amp;CHAR(10)&amp;'3_with Format'!H119&amp;CHAR(10)&amp;'3_with Format'!I119&amp;CHAR(10)&amp;'3_with Format'!J119&amp;CHAR(10)&amp;'3_with Format'!K119&amp;CHAR(10)&amp;'3_with Format'!L119&amp;CHAR(10)&amp;'3_with Format'!M119&amp;CHAR(10)&amp;'3_with Format'!N119&amp;CHAR(10)&amp;'3_with Format'!O119&amp;CHAR(10)&amp;'3_with Format'!P119&amp;CHAR(10)&amp;'3_with Format'!Q119&amp;CHAR(10)&amp;'3_with Format'!R119</f>
        <v xml:space="preserve">PTD*SD]
N1*ST*0*92*0]
N3*0*0]
N4*0*0*0*0]
N1*EC*0*92*0]
N3*0*0]
N4*0*0*0*0]
QTY*32*0*EA]
LIN*0*VP*0]
UIT*EA*0*RS]
UIT*EA*0*CA]
UIT*EA*0*DI]
REF*CO*0]
REF*AU*0]
REF*DI*0]
REF*LI*0]
DTM*003*0]
</v>
      </c>
      <c r="C116" s="13"/>
      <c r="E116" s="13"/>
    </row>
    <row r="117" spans="1:5" ht="270" x14ac:dyDescent="0.25">
      <c r="A117" s="11">
        <f t="shared" si="1"/>
        <v>191</v>
      </c>
      <c r="B117" s="10" t="str">
        <f>'3_with Format'!A120&amp;CHAR(10)&amp;'3_with Format'!B120&amp;CHAR(10)&amp;'3_with Format'!C120&amp;CHAR(10)&amp;'3_with Format'!D120&amp;CHAR(10)&amp;'3_with Format'!E120&amp;CHAR(10)&amp;'3_with Format'!F120&amp;CHAR(10)&amp;'3_with Format'!G120&amp;CHAR(10)&amp;'3_with Format'!H120&amp;CHAR(10)&amp;'3_with Format'!I120&amp;CHAR(10)&amp;'3_with Format'!J120&amp;CHAR(10)&amp;'3_with Format'!K120&amp;CHAR(10)&amp;'3_with Format'!L120&amp;CHAR(10)&amp;'3_with Format'!M120&amp;CHAR(10)&amp;'3_with Format'!N120&amp;CHAR(10)&amp;'3_with Format'!O120&amp;CHAR(10)&amp;'3_with Format'!P120&amp;CHAR(10)&amp;'3_with Format'!Q120&amp;CHAR(10)&amp;'3_with Format'!R120</f>
        <v xml:space="preserve">PTD*SD]
N1*ST*0*92*0]
N3*0*0]
N4*0*0*0*0]
N1*EC*0*92*0]
N3*0*0]
N4*0*0*0*0]
QTY*32*0*EA]
LIN*0*VP*0]
UIT*EA*0*RS]
UIT*EA*0*CA]
UIT*EA*0*DI]
REF*CO*0]
REF*AU*0]
REF*DI*0]
REF*LI*0]
DTM*003*0]
</v>
      </c>
      <c r="C117" s="13"/>
      <c r="E117" s="13"/>
    </row>
    <row r="118" spans="1:5" ht="270" x14ac:dyDescent="0.25">
      <c r="A118" s="11">
        <f t="shared" si="1"/>
        <v>191</v>
      </c>
      <c r="B118" s="10" t="str">
        <f>'3_with Format'!A121&amp;CHAR(10)&amp;'3_with Format'!B121&amp;CHAR(10)&amp;'3_with Format'!C121&amp;CHAR(10)&amp;'3_with Format'!D121&amp;CHAR(10)&amp;'3_with Format'!E121&amp;CHAR(10)&amp;'3_with Format'!F121&amp;CHAR(10)&amp;'3_with Format'!G121&amp;CHAR(10)&amp;'3_with Format'!H121&amp;CHAR(10)&amp;'3_with Format'!I121&amp;CHAR(10)&amp;'3_with Format'!J121&amp;CHAR(10)&amp;'3_with Format'!K121&amp;CHAR(10)&amp;'3_with Format'!L121&amp;CHAR(10)&amp;'3_with Format'!M121&amp;CHAR(10)&amp;'3_with Format'!N121&amp;CHAR(10)&amp;'3_with Format'!O121&amp;CHAR(10)&amp;'3_with Format'!P121&amp;CHAR(10)&amp;'3_with Format'!Q121&amp;CHAR(10)&amp;'3_with Format'!R121</f>
        <v xml:space="preserve">PTD*SD]
N1*ST*0*92*0]
N3*0*0]
N4*0*0*0*0]
N1*EC*0*92*0]
N3*0*0]
N4*0*0*0*0]
QTY*32*0*EA]
LIN*0*VP*0]
UIT*EA*0*RS]
UIT*EA*0*CA]
UIT*EA*0*DI]
REF*CO*0]
REF*AU*0]
REF*DI*0]
REF*LI*0]
DTM*003*0]
</v>
      </c>
      <c r="C118" s="13"/>
      <c r="E118" s="13"/>
    </row>
    <row r="119" spans="1:5" ht="270" x14ac:dyDescent="0.25">
      <c r="A119" s="11">
        <f t="shared" si="1"/>
        <v>191</v>
      </c>
      <c r="B119" s="10" t="str">
        <f>'3_with Format'!A122&amp;CHAR(10)&amp;'3_with Format'!B122&amp;CHAR(10)&amp;'3_with Format'!C122&amp;CHAR(10)&amp;'3_with Format'!D122&amp;CHAR(10)&amp;'3_with Format'!E122&amp;CHAR(10)&amp;'3_with Format'!F122&amp;CHAR(10)&amp;'3_with Format'!G122&amp;CHAR(10)&amp;'3_with Format'!H122&amp;CHAR(10)&amp;'3_with Format'!I122&amp;CHAR(10)&amp;'3_with Format'!J122&amp;CHAR(10)&amp;'3_with Format'!K122&amp;CHAR(10)&amp;'3_with Format'!L122&amp;CHAR(10)&amp;'3_with Format'!M122&amp;CHAR(10)&amp;'3_with Format'!N122&amp;CHAR(10)&amp;'3_with Format'!O122&amp;CHAR(10)&amp;'3_with Format'!P122&amp;CHAR(10)&amp;'3_with Format'!Q122&amp;CHAR(10)&amp;'3_with Format'!R122</f>
        <v xml:space="preserve">PTD*SD]
N1*ST*0*92*0]
N3*0*0]
N4*0*0*0*0]
N1*EC*0*92*0]
N3*0*0]
N4*0*0*0*0]
QTY*32*0*EA]
LIN*0*VP*0]
UIT*EA*0*RS]
UIT*EA*0*CA]
UIT*EA*0*DI]
REF*CO*0]
REF*AU*0]
REF*DI*0]
REF*LI*0]
DTM*003*0]
</v>
      </c>
      <c r="C119" s="13"/>
      <c r="E119" s="13"/>
    </row>
    <row r="120" spans="1:5" ht="270" x14ac:dyDescent="0.25">
      <c r="A120" s="11">
        <f t="shared" si="1"/>
        <v>191</v>
      </c>
      <c r="B120" s="10" t="str">
        <f>'3_with Format'!A123&amp;CHAR(10)&amp;'3_with Format'!B123&amp;CHAR(10)&amp;'3_with Format'!C123&amp;CHAR(10)&amp;'3_with Format'!D123&amp;CHAR(10)&amp;'3_with Format'!E123&amp;CHAR(10)&amp;'3_with Format'!F123&amp;CHAR(10)&amp;'3_with Format'!G123&amp;CHAR(10)&amp;'3_with Format'!H123&amp;CHAR(10)&amp;'3_with Format'!I123&amp;CHAR(10)&amp;'3_with Format'!J123&amp;CHAR(10)&amp;'3_with Format'!K123&amp;CHAR(10)&amp;'3_with Format'!L123&amp;CHAR(10)&amp;'3_with Format'!M123&amp;CHAR(10)&amp;'3_with Format'!N123&amp;CHAR(10)&amp;'3_with Format'!O123&amp;CHAR(10)&amp;'3_with Format'!P123&amp;CHAR(10)&amp;'3_with Format'!Q123&amp;CHAR(10)&amp;'3_with Format'!R123</f>
        <v xml:space="preserve">PTD*SD]
N1*ST*0*92*0]
N3*0*0]
N4*0*0*0*0]
N1*EC*0*92*0]
N3*0*0]
N4*0*0*0*0]
QTY*32*0*EA]
LIN*0*VP*0]
UIT*EA*0*RS]
UIT*EA*0*CA]
UIT*EA*0*DI]
REF*CO*0]
REF*AU*0]
REF*DI*0]
REF*LI*0]
DTM*003*0]
</v>
      </c>
      <c r="C120" s="13"/>
      <c r="E120" s="13"/>
    </row>
    <row r="121" spans="1:5" ht="270" x14ac:dyDescent="0.25">
      <c r="A121" s="11">
        <f t="shared" si="1"/>
        <v>191</v>
      </c>
      <c r="B121" s="10" t="str">
        <f>'3_with Format'!A124&amp;CHAR(10)&amp;'3_with Format'!B124&amp;CHAR(10)&amp;'3_with Format'!C124&amp;CHAR(10)&amp;'3_with Format'!D124&amp;CHAR(10)&amp;'3_with Format'!E124&amp;CHAR(10)&amp;'3_with Format'!F124&amp;CHAR(10)&amp;'3_with Format'!G124&amp;CHAR(10)&amp;'3_with Format'!H124&amp;CHAR(10)&amp;'3_with Format'!I124&amp;CHAR(10)&amp;'3_with Format'!J124&amp;CHAR(10)&amp;'3_with Format'!K124&amp;CHAR(10)&amp;'3_with Format'!L124&amp;CHAR(10)&amp;'3_with Format'!M124&amp;CHAR(10)&amp;'3_with Format'!N124&amp;CHAR(10)&amp;'3_with Format'!O124&amp;CHAR(10)&amp;'3_with Format'!P124&amp;CHAR(10)&amp;'3_with Format'!Q124&amp;CHAR(10)&amp;'3_with Format'!R124</f>
        <v xml:space="preserve">PTD*SD]
N1*ST*0*92*0]
N3*0*0]
N4*0*0*0*0]
N1*EC*0*92*0]
N3*0*0]
N4*0*0*0*0]
QTY*32*0*EA]
LIN*0*VP*0]
UIT*EA*0*RS]
UIT*EA*0*CA]
UIT*EA*0*DI]
REF*CO*0]
REF*AU*0]
REF*DI*0]
REF*LI*0]
DTM*003*0]
</v>
      </c>
      <c r="C121" s="13"/>
      <c r="E121" s="13"/>
    </row>
    <row r="122" spans="1:5" ht="270" x14ac:dyDescent="0.25">
      <c r="A122" s="11">
        <f t="shared" si="1"/>
        <v>191</v>
      </c>
      <c r="B122" s="10" t="str">
        <f>'3_with Format'!A125&amp;CHAR(10)&amp;'3_with Format'!B125&amp;CHAR(10)&amp;'3_with Format'!C125&amp;CHAR(10)&amp;'3_with Format'!D125&amp;CHAR(10)&amp;'3_with Format'!E125&amp;CHAR(10)&amp;'3_with Format'!F125&amp;CHAR(10)&amp;'3_with Format'!G125&amp;CHAR(10)&amp;'3_with Format'!H125&amp;CHAR(10)&amp;'3_with Format'!I125&amp;CHAR(10)&amp;'3_with Format'!J125&amp;CHAR(10)&amp;'3_with Format'!K125&amp;CHAR(10)&amp;'3_with Format'!L125&amp;CHAR(10)&amp;'3_with Format'!M125&amp;CHAR(10)&amp;'3_with Format'!N125&amp;CHAR(10)&amp;'3_with Format'!O125&amp;CHAR(10)&amp;'3_with Format'!P125&amp;CHAR(10)&amp;'3_with Format'!Q125&amp;CHAR(10)&amp;'3_with Format'!R125</f>
        <v xml:space="preserve">PTD*SD]
N1*ST*0*92*0]
N3*0*0]
N4*0*0*0*0]
N1*EC*0*92*0]
N3*0*0]
N4*0*0*0*0]
QTY*32*0*EA]
LIN*0*VP*0]
UIT*EA*0*RS]
UIT*EA*0*CA]
UIT*EA*0*DI]
REF*CO*0]
REF*AU*0]
REF*DI*0]
REF*LI*0]
DTM*003*0]
</v>
      </c>
      <c r="C122" s="13"/>
      <c r="E122" s="13"/>
    </row>
    <row r="123" spans="1:5" ht="270" x14ac:dyDescent="0.25">
      <c r="A123" s="11">
        <f t="shared" si="1"/>
        <v>191</v>
      </c>
      <c r="B123" s="10" t="str">
        <f>'3_with Format'!A126&amp;CHAR(10)&amp;'3_with Format'!B126&amp;CHAR(10)&amp;'3_with Format'!C126&amp;CHAR(10)&amp;'3_with Format'!D126&amp;CHAR(10)&amp;'3_with Format'!E126&amp;CHAR(10)&amp;'3_with Format'!F126&amp;CHAR(10)&amp;'3_with Format'!G126&amp;CHAR(10)&amp;'3_with Format'!H126&amp;CHAR(10)&amp;'3_with Format'!I126&amp;CHAR(10)&amp;'3_with Format'!J126&amp;CHAR(10)&amp;'3_with Format'!K126&amp;CHAR(10)&amp;'3_with Format'!L126&amp;CHAR(10)&amp;'3_with Format'!M126&amp;CHAR(10)&amp;'3_with Format'!N126&amp;CHAR(10)&amp;'3_with Format'!O126&amp;CHAR(10)&amp;'3_with Format'!P126&amp;CHAR(10)&amp;'3_with Format'!Q126&amp;CHAR(10)&amp;'3_with Format'!R126</f>
        <v xml:space="preserve">PTD*SD]
N1*ST*0*92*0]
N3*0*0]
N4*0*0*0*0]
N1*EC*0*92*0]
N3*0*0]
N4*0*0*0*0]
QTY*32*0*EA]
LIN*0*VP*0]
UIT*EA*0*RS]
UIT*EA*0*CA]
UIT*EA*0*DI]
REF*CO*0]
REF*AU*0]
REF*DI*0]
REF*LI*0]
DTM*003*0]
</v>
      </c>
      <c r="C123" s="13"/>
      <c r="E123" s="13"/>
    </row>
    <row r="124" spans="1:5" ht="270" x14ac:dyDescent="0.25">
      <c r="A124" s="11">
        <f t="shared" si="1"/>
        <v>191</v>
      </c>
      <c r="B124" s="10" t="str">
        <f>'3_with Format'!A127&amp;CHAR(10)&amp;'3_with Format'!B127&amp;CHAR(10)&amp;'3_with Format'!C127&amp;CHAR(10)&amp;'3_with Format'!D127&amp;CHAR(10)&amp;'3_with Format'!E127&amp;CHAR(10)&amp;'3_with Format'!F127&amp;CHAR(10)&amp;'3_with Format'!G127&amp;CHAR(10)&amp;'3_with Format'!H127&amp;CHAR(10)&amp;'3_with Format'!I127&amp;CHAR(10)&amp;'3_with Format'!J127&amp;CHAR(10)&amp;'3_with Format'!K127&amp;CHAR(10)&amp;'3_with Format'!L127&amp;CHAR(10)&amp;'3_with Format'!M127&amp;CHAR(10)&amp;'3_with Format'!N127&amp;CHAR(10)&amp;'3_with Format'!O127&amp;CHAR(10)&amp;'3_with Format'!P127&amp;CHAR(10)&amp;'3_with Format'!Q127&amp;CHAR(10)&amp;'3_with Format'!R127</f>
        <v xml:space="preserve">PTD*SD]
N1*ST*0*92*0]
N3*0*0]
N4*0*0*0*0]
N1*EC*0*92*0]
N3*0*0]
N4*0*0*0*0]
QTY*32*0*EA]
LIN*0*VP*0]
UIT*EA*0*RS]
UIT*EA*0*CA]
UIT*EA*0*DI]
REF*CO*0]
REF*AU*0]
REF*DI*0]
REF*LI*0]
DTM*003*0]
</v>
      </c>
      <c r="C124" s="13"/>
      <c r="E124" s="13"/>
    </row>
    <row r="125" spans="1:5" ht="270" x14ac:dyDescent="0.25">
      <c r="A125" s="11">
        <f t="shared" si="1"/>
        <v>191</v>
      </c>
      <c r="B125" s="10" t="str">
        <f>'3_with Format'!A128&amp;CHAR(10)&amp;'3_with Format'!B128&amp;CHAR(10)&amp;'3_with Format'!C128&amp;CHAR(10)&amp;'3_with Format'!D128&amp;CHAR(10)&amp;'3_with Format'!E128&amp;CHAR(10)&amp;'3_with Format'!F128&amp;CHAR(10)&amp;'3_with Format'!G128&amp;CHAR(10)&amp;'3_with Format'!H128&amp;CHAR(10)&amp;'3_with Format'!I128&amp;CHAR(10)&amp;'3_with Format'!J128&amp;CHAR(10)&amp;'3_with Format'!K128&amp;CHAR(10)&amp;'3_with Format'!L128&amp;CHAR(10)&amp;'3_with Format'!M128&amp;CHAR(10)&amp;'3_with Format'!N128&amp;CHAR(10)&amp;'3_with Format'!O128&amp;CHAR(10)&amp;'3_with Format'!P128&amp;CHAR(10)&amp;'3_with Format'!Q128&amp;CHAR(10)&amp;'3_with Format'!R128</f>
        <v xml:space="preserve">PTD*SD]
N1*ST*0*92*0]
N3*0*0]
N4*0*0*0*0]
N1*EC*0*92*0]
N3*0*0]
N4*0*0*0*0]
QTY*32*0*EA]
LIN*0*VP*0]
UIT*EA*0*RS]
UIT*EA*0*CA]
UIT*EA*0*DI]
REF*CO*0]
REF*AU*0]
REF*DI*0]
REF*LI*0]
DTM*003*0]
</v>
      </c>
      <c r="C125" s="13"/>
      <c r="E125" s="13"/>
    </row>
    <row r="126" spans="1:5" ht="270" x14ac:dyDescent="0.25">
      <c r="A126" s="11">
        <f t="shared" si="1"/>
        <v>191</v>
      </c>
      <c r="B126" s="10" t="str">
        <f>'3_with Format'!A129&amp;CHAR(10)&amp;'3_with Format'!B129&amp;CHAR(10)&amp;'3_with Format'!C129&amp;CHAR(10)&amp;'3_with Format'!D129&amp;CHAR(10)&amp;'3_with Format'!E129&amp;CHAR(10)&amp;'3_with Format'!F129&amp;CHAR(10)&amp;'3_with Format'!G129&amp;CHAR(10)&amp;'3_with Format'!H129&amp;CHAR(10)&amp;'3_with Format'!I129&amp;CHAR(10)&amp;'3_with Format'!J129&amp;CHAR(10)&amp;'3_with Format'!K129&amp;CHAR(10)&amp;'3_with Format'!L129&amp;CHAR(10)&amp;'3_with Format'!M129&amp;CHAR(10)&amp;'3_with Format'!N129&amp;CHAR(10)&amp;'3_with Format'!O129&amp;CHAR(10)&amp;'3_with Format'!P129&amp;CHAR(10)&amp;'3_with Format'!Q129&amp;CHAR(10)&amp;'3_with Format'!R129</f>
        <v xml:space="preserve">PTD*SD]
N1*ST*0*92*0]
N3*0*0]
N4*0*0*0*0]
N1*EC*0*92*0]
N3*0*0]
N4*0*0*0*0]
QTY*32*0*EA]
LIN*0*VP*0]
UIT*EA*0*RS]
UIT*EA*0*CA]
UIT*EA*0*DI]
REF*CO*0]
REF*AU*0]
REF*DI*0]
REF*LI*0]
DTM*003*0]
</v>
      </c>
      <c r="C126" s="13"/>
      <c r="E126" s="13"/>
    </row>
    <row r="127" spans="1:5" ht="270" x14ac:dyDescent="0.25">
      <c r="A127" s="11">
        <f t="shared" si="1"/>
        <v>191</v>
      </c>
      <c r="B127" s="10" t="str">
        <f>'3_with Format'!A130&amp;CHAR(10)&amp;'3_with Format'!B130&amp;CHAR(10)&amp;'3_with Format'!C130&amp;CHAR(10)&amp;'3_with Format'!D130&amp;CHAR(10)&amp;'3_with Format'!E130&amp;CHAR(10)&amp;'3_with Format'!F130&amp;CHAR(10)&amp;'3_with Format'!G130&amp;CHAR(10)&amp;'3_with Format'!H130&amp;CHAR(10)&amp;'3_with Format'!I130&amp;CHAR(10)&amp;'3_with Format'!J130&amp;CHAR(10)&amp;'3_with Format'!K130&amp;CHAR(10)&amp;'3_with Format'!L130&amp;CHAR(10)&amp;'3_with Format'!M130&amp;CHAR(10)&amp;'3_with Format'!N130&amp;CHAR(10)&amp;'3_with Format'!O130&amp;CHAR(10)&amp;'3_with Format'!P130&amp;CHAR(10)&amp;'3_with Format'!Q130&amp;CHAR(10)&amp;'3_with Format'!R130</f>
        <v xml:space="preserve">PTD*SD]
N1*ST*0*92*0]
N3*0*0]
N4*0*0*0*0]
N1*EC*0*92*0]
N3*0*0]
N4*0*0*0*0]
QTY*32*0*EA]
LIN*0*VP*0]
UIT*EA*0*RS]
UIT*EA*0*CA]
UIT*EA*0*DI]
REF*CO*0]
REF*AU*0]
REF*DI*0]
REF*LI*0]
DTM*003*0]
</v>
      </c>
      <c r="C127" s="13"/>
      <c r="E127" s="13"/>
    </row>
    <row r="128" spans="1:5" ht="270" x14ac:dyDescent="0.25">
      <c r="A128" s="11">
        <f t="shared" si="1"/>
        <v>191</v>
      </c>
      <c r="B128" s="10" t="str">
        <f>'3_with Format'!A131&amp;CHAR(10)&amp;'3_with Format'!B131&amp;CHAR(10)&amp;'3_with Format'!C131&amp;CHAR(10)&amp;'3_with Format'!D131&amp;CHAR(10)&amp;'3_with Format'!E131&amp;CHAR(10)&amp;'3_with Format'!F131&amp;CHAR(10)&amp;'3_with Format'!G131&amp;CHAR(10)&amp;'3_with Format'!H131&amp;CHAR(10)&amp;'3_with Format'!I131&amp;CHAR(10)&amp;'3_with Format'!J131&amp;CHAR(10)&amp;'3_with Format'!K131&amp;CHAR(10)&amp;'3_with Format'!L131&amp;CHAR(10)&amp;'3_with Format'!M131&amp;CHAR(10)&amp;'3_with Format'!N131&amp;CHAR(10)&amp;'3_with Format'!O131&amp;CHAR(10)&amp;'3_with Format'!P131&amp;CHAR(10)&amp;'3_with Format'!Q131&amp;CHAR(10)&amp;'3_with Format'!R131</f>
        <v xml:space="preserve">PTD*SD]
N1*ST*0*92*0]
N3*0*0]
N4*0*0*0*0]
N1*EC*0*92*0]
N3*0*0]
N4*0*0*0*0]
QTY*32*0*EA]
LIN*0*VP*0]
UIT*EA*0*RS]
UIT*EA*0*CA]
UIT*EA*0*DI]
REF*CO*0]
REF*AU*0]
REF*DI*0]
REF*LI*0]
DTM*003*0]
</v>
      </c>
      <c r="C128" s="13"/>
      <c r="E128" s="13"/>
    </row>
    <row r="129" spans="1:5" ht="270" x14ac:dyDescent="0.25">
      <c r="A129" s="11">
        <f t="shared" si="1"/>
        <v>191</v>
      </c>
      <c r="B129" s="10" t="str">
        <f>'3_with Format'!A132&amp;CHAR(10)&amp;'3_with Format'!B132&amp;CHAR(10)&amp;'3_with Format'!C132&amp;CHAR(10)&amp;'3_with Format'!D132&amp;CHAR(10)&amp;'3_with Format'!E132&amp;CHAR(10)&amp;'3_with Format'!F132&amp;CHAR(10)&amp;'3_with Format'!G132&amp;CHAR(10)&amp;'3_with Format'!H132&amp;CHAR(10)&amp;'3_with Format'!I132&amp;CHAR(10)&amp;'3_with Format'!J132&amp;CHAR(10)&amp;'3_with Format'!K132&amp;CHAR(10)&amp;'3_with Format'!L132&amp;CHAR(10)&amp;'3_with Format'!M132&amp;CHAR(10)&amp;'3_with Format'!N132&amp;CHAR(10)&amp;'3_with Format'!O132&amp;CHAR(10)&amp;'3_with Format'!P132&amp;CHAR(10)&amp;'3_with Format'!Q132&amp;CHAR(10)&amp;'3_with Format'!R132</f>
        <v xml:space="preserve">PTD*SD]
N1*ST*0*92*0]
N3*0*0]
N4*0*0*0*0]
N1*EC*0*92*0]
N3*0*0]
N4*0*0*0*0]
QTY*32*0*EA]
LIN*0*VP*0]
UIT*EA*0*RS]
UIT*EA*0*CA]
UIT*EA*0*DI]
REF*CO*0]
REF*AU*0]
REF*DI*0]
REF*LI*0]
DTM*003*0]
</v>
      </c>
      <c r="C129" s="13"/>
      <c r="E129" s="13"/>
    </row>
    <row r="130" spans="1:5" ht="270" x14ac:dyDescent="0.25">
      <c r="A130" s="11">
        <f t="shared" si="1"/>
        <v>191</v>
      </c>
      <c r="B130" s="10" t="str">
        <f>'3_with Format'!A133&amp;CHAR(10)&amp;'3_with Format'!B133&amp;CHAR(10)&amp;'3_with Format'!C133&amp;CHAR(10)&amp;'3_with Format'!D133&amp;CHAR(10)&amp;'3_with Format'!E133&amp;CHAR(10)&amp;'3_with Format'!F133&amp;CHAR(10)&amp;'3_with Format'!G133&amp;CHAR(10)&amp;'3_with Format'!H133&amp;CHAR(10)&amp;'3_with Format'!I133&amp;CHAR(10)&amp;'3_with Format'!J133&amp;CHAR(10)&amp;'3_with Format'!K133&amp;CHAR(10)&amp;'3_with Format'!L133&amp;CHAR(10)&amp;'3_with Format'!M133&amp;CHAR(10)&amp;'3_with Format'!N133&amp;CHAR(10)&amp;'3_with Format'!O133&amp;CHAR(10)&amp;'3_with Format'!P133&amp;CHAR(10)&amp;'3_with Format'!Q133&amp;CHAR(10)&amp;'3_with Format'!R133</f>
        <v xml:space="preserve">PTD*SD]
N1*ST*0*92*0]
N3*0*0]
N4*0*0*0*0]
N1*EC*0*92*0]
N3*0*0]
N4*0*0*0*0]
QTY*32*0*EA]
LIN*0*VP*0]
UIT*EA*0*RS]
UIT*EA*0*CA]
UIT*EA*0*DI]
REF*CO*0]
REF*AU*0]
REF*DI*0]
REF*LI*0]
DTM*003*0]
</v>
      </c>
      <c r="C130" s="13"/>
      <c r="E130" s="13"/>
    </row>
    <row r="131" spans="1:5" ht="270" x14ac:dyDescent="0.25">
      <c r="A131" s="11">
        <f t="shared" ref="A131:A194" si="2">LEN(B131)</f>
        <v>191</v>
      </c>
      <c r="B131" s="10" t="str">
        <f>'3_with Format'!A134&amp;CHAR(10)&amp;'3_with Format'!B134&amp;CHAR(10)&amp;'3_with Format'!C134&amp;CHAR(10)&amp;'3_with Format'!D134&amp;CHAR(10)&amp;'3_with Format'!E134&amp;CHAR(10)&amp;'3_with Format'!F134&amp;CHAR(10)&amp;'3_with Format'!G134&amp;CHAR(10)&amp;'3_with Format'!H134&amp;CHAR(10)&amp;'3_with Format'!I134&amp;CHAR(10)&amp;'3_with Format'!J134&amp;CHAR(10)&amp;'3_with Format'!K134&amp;CHAR(10)&amp;'3_with Format'!L134&amp;CHAR(10)&amp;'3_with Format'!M134&amp;CHAR(10)&amp;'3_with Format'!N134&amp;CHAR(10)&amp;'3_with Format'!O134&amp;CHAR(10)&amp;'3_with Format'!P134&amp;CHAR(10)&amp;'3_with Format'!Q134&amp;CHAR(10)&amp;'3_with Format'!R134</f>
        <v xml:space="preserve">PTD*SD]
N1*ST*0*92*0]
N3*0*0]
N4*0*0*0*0]
N1*EC*0*92*0]
N3*0*0]
N4*0*0*0*0]
QTY*32*0*EA]
LIN*0*VP*0]
UIT*EA*0*RS]
UIT*EA*0*CA]
UIT*EA*0*DI]
REF*CO*0]
REF*AU*0]
REF*DI*0]
REF*LI*0]
DTM*003*0]
</v>
      </c>
      <c r="C131" s="13"/>
      <c r="E131" s="13"/>
    </row>
    <row r="132" spans="1:5" ht="270" x14ac:dyDescent="0.25">
      <c r="A132" s="11">
        <f t="shared" si="2"/>
        <v>191</v>
      </c>
      <c r="B132" s="10" t="str">
        <f>'3_with Format'!A135&amp;CHAR(10)&amp;'3_with Format'!B135&amp;CHAR(10)&amp;'3_with Format'!C135&amp;CHAR(10)&amp;'3_with Format'!D135&amp;CHAR(10)&amp;'3_with Format'!E135&amp;CHAR(10)&amp;'3_with Format'!F135&amp;CHAR(10)&amp;'3_with Format'!G135&amp;CHAR(10)&amp;'3_with Format'!H135&amp;CHAR(10)&amp;'3_with Format'!I135&amp;CHAR(10)&amp;'3_with Format'!J135&amp;CHAR(10)&amp;'3_with Format'!K135&amp;CHAR(10)&amp;'3_with Format'!L135&amp;CHAR(10)&amp;'3_with Format'!M135&amp;CHAR(10)&amp;'3_with Format'!N135&amp;CHAR(10)&amp;'3_with Format'!O135&amp;CHAR(10)&amp;'3_with Format'!P135&amp;CHAR(10)&amp;'3_with Format'!Q135&amp;CHAR(10)&amp;'3_with Format'!R135</f>
        <v xml:space="preserve">PTD*SD]
N1*ST*0*92*0]
N3*0*0]
N4*0*0*0*0]
N1*EC*0*92*0]
N3*0*0]
N4*0*0*0*0]
QTY*32*0*EA]
LIN*0*VP*0]
UIT*EA*0*RS]
UIT*EA*0*CA]
UIT*EA*0*DI]
REF*CO*0]
REF*AU*0]
REF*DI*0]
REF*LI*0]
DTM*003*0]
</v>
      </c>
      <c r="C132" s="13"/>
      <c r="E132" s="13"/>
    </row>
    <row r="133" spans="1:5" ht="270" x14ac:dyDescent="0.25">
      <c r="A133" s="11">
        <f t="shared" si="2"/>
        <v>191</v>
      </c>
      <c r="B133" s="10" t="str">
        <f>'3_with Format'!A136&amp;CHAR(10)&amp;'3_with Format'!B136&amp;CHAR(10)&amp;'3_with Format'!C136&amp;CHAR(10)&amp;'3_with Format'!D136&amp;CHAR(10)&amp;'3_with Format'!E136&amp;CHAR(10)&amp;'3_with Format'!F136&amp;CHAR(10)&amp;'3_with Format'!G136&amp;CHAR(10)&amp;'3_with Format'!H136&amp;CHAR(10)&amp;'3_with Format'!I136&amp;CHAR(10)&amp;'3_with Format'!J136&amp;CHAR(10)&amp;'3_with Format'!K136&amp;CHAR(10)&amp;'3_with Format'!L136&amp;CHAR(10)&amp;'3_with Format'!M136&amp;CHAR(10)&amp;'3_with Format'!N136&amp;CHAR(10)&amp;'3_with Format'!O136&amp;CHAR(10)&amp;'3_with Format'!P136&amp;CHAR(10)&amp;'3_with Format'!Q136&amp;CHAR(10)&amp;'3_with Format'!R136</f>
        <v xml:space="preserve">PTD*SD]
N1*ST*0*92*0]
N3*0*0]
N4*0*0*0*0]
N1*EC*0*92*0]
N3*0*0]
N4*0*0*0*0]
QTY*32*0*EA]
LIN*0*VP*0]
UIT*EA*0*RS]
UIT*EA*0*CA]
UIT*EA*0*DI]
REF*CO*0]
REF*AU*0]
REF*DI*0]
REF*LI*0]
DTM*003*0]
</v>
      </c>
      <c r="C133" s="13"/>
      <c r="E133" s="13"/>
    </row>
    <row r="134" spans="1:5" ht="270" x14ac:dyDescent="0.25">
      <c r="A134" s="11">
        <f t="shared" si="2"/>
        <v>191</v>
      </c>
      <c r="B134" s="10" t="str">
        <f>'3_with Format'!A137&amp;CHAR(10)&amp;'3_with Format'!B137&amp;CHAR(10)&amp;'3_with Format'!C137&amp;CHAR(10)&amp;'3_with Format'!D137&amp;CHAR(10)&amp;'3_with Format'!E137&amp;CHAR(10)&amp;'3_with Format'!F137&amp;CHAR(10)&amp;'3_with Format'!G137&amp;CHAR(10)&amp;'3_with Format'!H137&amp;CHAR(10)&amp;'3_with Format'!I137&amp;CHAR(10)&amp;'3_with Format'!J137&amp;CHAR(10)&amp;'3_with Format'!K137&amp;CHAR(10)&amp;'3_with Format'!L137&amp;CHAR(10)&amp;'3_with Format'!M137&amp;CHAR(10)&amp;'3_with Format'!N137&amp;CHAR(10)&amp;'3_with Format'!O137&amp;CHAR(10)&amp;'3_with Format'!P137&amp;CHAR(10)&amp;'3_with Format'!Q137&amp;CHAR(10)&amp;'3_with Format'!R137</f>
        <v xml:space="preserve">PTD*SD]
N1*ST*0*92*0]
N3*0*0]
N4*0*0*0*0]
N1*EC*0*92*0]
N3*0*0]
N4*0*0*0*0]
QTY*32*0*EA]
LIN*0*VP*0]
UIT*EA*0*RS]
UIT*EA*0*CA]
UIT*EA*0*DI]
REF*CO*0]
REF*AU*0]
REF*DI*0]
REF*LI*0]
DTM*003*0]
</v>
      </c>
      <c r="C134" s="13"/>
      <c r="E134" s="13"/>
    </row>
    <row r="135" spans="1:5" ht="270" x14ac:dyDescent="0.25">
      <c r="A135" s="11">
        <f t="shared" si="2"/>
        <v>191</v>
      </c>
      <c r="B135" s="10" t="str">
        <f>'3_with Format'!A138&amp;CHAR(10)&amp;'3_with Format'!B138&amp;CHAR(10)&amp;'3_with Format'!C138&amp;CHAR(10)&amp;'3_with Format'!D138&amp;CHAR(10)&amp;'3_with Format'!E138&amp;CHAR(10)&amp;'3_with Format'!F138&amp;CHAR(10)&amp;'3_with Format'!G138&amp;CHAR(10)&amp;'3_with Format'!H138&amp;CHAR(10)&amp;'3_with Format'!I138&amp;CHAR(10)&amp;'3_with Format'!J138&amp;CHAR(10)&amp;'3_with Format'!K138&amp;CHAR(10)&amp;'3_with Format'!L138&amp;CHAR(10)&amp;'3_with Format'!M138&amp;CHAR(10)&amp;'3_with Format'!N138&amp;CHAR(10)&amp;'3_with Format'!O138&amp;CHAR(10)&amp;'3_with Format'!P138&amp;CHAR(10)&amp;'3_with Format'!Q138&amp;CHAR(10)&amp;'3_with Format'!R138</f>
        <v xml:space="preserve">PTD*SD]
N1*ST*0*92*0]
N3*0*0]
N4*0*0*0*0]
N1*EC*0*92*0]
N3*0*0]
N4*0*0*0*0]
QTY*32*0*EA]
LIN*0*VP*0]
UIT*EA*0*RS]
UIT*EA*0*CA]
UIT*EA*0*DI]
REF*CO*0]
REF*AU*0]
REF*DI*0]
REF*LI*0]
DTM*003*0]
</v>
      </c>
      <c r="C135" s="13"/>
      <c r="E135" s="13"/>
    </row>
    <row r="136" spans="1:5" ht="270" x14ac:dyDescent="0.25">
      <c r="A136" s="11">
        <f t="shared" si="2"/>
        <v>191</v>
      </c>
      <c r="B136" s="10" t="str">
        <f>'3_with Format'!A139&amp;CHAR(10)&amp;'3_with Format'!B139&amp;CHAR(10)&amp;'3_with Format'!C139&amp;CHAR(10)&amp;'3_with Format'!D139&amp;CHAR(10)&amp;'3_with Format'!E139&amp;CHAR(10)&amp;'3_with Format'!F139&amp;CHAR(10)&amp;'3_with Format'!G139&amp;CHAR(10)&amp;'3_with Format'!H139&amp;CHAR(10)&amp;'3_with Format'!I139&amp;CHAR(10)&amp;'3_with Format'!J139&amp;CHAR(10)&amp;'3_with Format'!K139&amp;CHAR(10)&amp;'3_with Format'!L139&amp;CHAR(10)&amp;'3_with Format'!M139&amp;CHAR(10)&amp;'3_with Format'!N139&amp;CHAR(10)&amp;'3_with Format'!O139&amp;CHAR(10)&amp;'3_with Format'!P139&amp;CHAR(10)&amp;'3_with Format'!Q139&amp;CHAR(10)&amp;'3_with Format'!R139</f>
        <v xml:space="preserve">PTD*SD]
N1*ST*0*92*0]
N3*0*0]
N4*0*0*0*0]
N1*EC*0*92*0]
N3*0*0]
N4*0*0*0*0]
QTY*32*0*EA]
LIN*0*VP*0]
UIT*EA*0*RS]
UIT*EA*0*CA]
UIT*EA*0*DI]
REF*CO*0]
REF*AU*0]
REF*DI*0]
REF*LI*0]
DTM*003*0]
</v>
      </c>
      <c r="C136" s="13"/>
      <c r="E136" s="13"/>
    </row>
    <row r="137" spans="1:5" ht="270" x14ac:dyDescent="0.25">
      <c r="A137" s="11">
        <f t="shared" si="2"/>
        <v>191</v>
      </c>
      <c r="B137" s="10" t="str">
        <f>'3_with Format'!A140&amp;CHAR(10)&amp;'3_with Format'!B140&amp;CHAR(10)&amp;'3_with Format'!C140&amp;CHAR(10)&amp;'3_with Format'!D140&amp;CHAR(10)&amp;'3_with Format'!E140&amp;CHAR(10)&amp;'3_with Format'!F140&amp;CHAR(10)&amp;'3_with Format'!G140&amp;CHAR(10)&amp;'3_with Format'!H140&amp;CHAR(10)&amp;'3_with Format'!I140&amp;CHAR(10)&amp;'3_with Format'!J140&amp;CHAR(10)&amp;'3_with Format'!K140&amp;CHAR(10)&amp;'3_with Format'!L140&amp;CHAR(10)&amp;'3_with Format'!M140&amp;CHAR(10)&amp;'3_with Format'!N140&amp;CHAR(10)&amp;'3_with Format'!O140&amp;CHAR(10)&amp;'3_with Format'!P140&amp;CHAR(10)&amp;'3_with Format'!Q140&amp;CHAR(10)&amp;'3_with Format'!R140</f>
        <v xml:space="preserve">PTD*SD]
N1*ST*0*92*0]
N3*0*0]
N4*0*0*0*0]
N1*EC*0*92*0]
N3*0*0]
N4*0*0*0*0]
QTY*32*0*EA]
LIN*0*VP*0]
UIT*EA*0*RS]
UIT*EA*0*CA]
UIT*EA*0*DI]
REF*CO*0]
REF*AU*0]
REF*DI*0]
REF*LI*0]
DTM*003*0]
</v>
      </c>
      <c r="C137" s="13"/>
      <c r="E137" s="13"/>
    </row>
    <row r="138" spans="1:5" ht="270" x14ac:dyDescent="0.25">
      <c r="A138" s="11">
        <f t="shared" si="2"/>
        <v>191</v>
      </c>
      <c r="B138" s="10" t="str">
        <f>'3_with Format'!A141&amp;CHAR(10)&amp;'3_with Format'!B141&amp;CHAR(10)&amp;'3_with Format'!C141&amp;CHAR(10)&amp;'3_with Format'!D141&amp;CHAR(10)&amp;'3_with Format'!E141&amp;CHAR(10)&amp;'3_with Format'!F141&amp;CHAR(10)&amp;'3_with Format'!G141&amp;CHAR(10)&amp;'3_with Format'!H141&amp;CHAR(10)&amp;'3_with Format'!I141&amp;CHAR(10)&amp;'3_with Format'!J141&amp;CHAR(10)&amp;'3_with Format'!K141&amp;CHAR(10)&amp;'3_with Format'!L141&amp;CHAR(10)&amp;'3_with Format'!M141&amp;CHAR(10)&amp;'3_with Format'!N141&amp;CHAR(10)&amp;'3_with Format'!O141&amp;CHAR(10)&amp;'3_with Format'!P141&amp;CHAR(10)&amp;'3_with Format'!Q141&amp;CHAR(10)&amp;'3_with Format'!R141</f>
        <v xml:space="preserve">PTD*SD]
N1*ST*0*92*0]
N3*0*0]
N4*0*0*0*0]
N1*EC*0*92*0]
N3*0*0]
N4*0*0*0*0]
QTY*32*0*EA]
LIN*0*VP*0]
UIT*EA*0*RS]
UIT*EA*0*CA]
UIT*EA*0*DI]
REF*CO*0]
REF*AU*0]
REF*DI*0]
REF*LI*0]
DTM*003*0]
</v>
      </c>
      <c r="C138" s="13"/>
      <c r="E138" s="13"/>
    </row>
    <row r="139" spans="1:5" ht="270" x14ac:dyDescent="0.25">
      <c r="A139" s="11">
        <f t="shared" si="2"/>
        <v>191</v>
      </c>
      <c r="B139" s="10" t="str">
        <f>'3_with Format'!A142&amp;CHAR(10)&amp;'3_with Format'!B142&amp;CHAR(10)&amp;'3_with Format'!C142&amp;CHAR(10)&amp;'3_with Format'!D142&amp;CHAR(10)&amp;'3_with Format'!E142&amp;CHAR(10)&amp;'3_with Format'!F142&amp;CHAR(10)&amp;'3_with Format'!G142&amp;CHAR(10)&amp;'3_with Format'!H142&amp;CHAR(10)&amp;'3_with Format'!I142&amp;CHAR(10)&amp;'3_with Format'!J142&amp;CHAR(10)&amp;'3_with Format'!K142&amp;CHAR(10)&amp;'3_with Format'!L142&amp;CHAR(10)&amp;'3_with Format'!M142&amp;CHAR(10)&amp;'3_with Format'!N142&amp;CHAR(10)&amp;'3_with Format'!O142&amp;CHAR(10)&amp;'3_with Format'!P142&amp;CHAR(10)&amp;'3_with Format'!Q142&amp;CHAR(10)&amp;'3_with Format'!R142</f>
        <v xml:space="preserve">PTD*SD]
N1*ST*0*92*0]
N3*0*0]
N4*0*0*0*0]
N1*EC*0*92*0]
N3*0*0]
N4*0*0*0*0]
QTY*32*0*EA]
LIN*0*VP*0]
UIT*EA*0*RS]
UIT*EA*0*CA]
UIT*EA*0*DI]
REF*CO*0]
REF*AU*0]
REF*DI*0]
REF*LI*0]
DTM*003*0]
</v>
      </c>
      <c r="C139" s="13"/>
      <c r="E139" s="13"/>
    </row>
    <row r="140" spans="1:5" ht="270" x14ac:dyDescent="0.25">
      <c r="A140" s="11">
        <f t="shared" si="2"/>
        <v>191</v>
      </c>
      <c r="B140" s="10" t="str">
        <f>'3_with Format'!A143&amp;CHAR(10)&amp;'3_with Format'!B143&amp;CHAR(10)&amp;'3_with Format'!C143&amp;CHAR(10)&amp;'3_with Format'!D143&amp;CHAR(10)&amp;'3_with Format'!E143&amp;CHAR(10)&amp;'3_with Format'!F143&amp;CHAR(10)&amp;'3_with Format'!G143&amp;CHAR(10)&amp;'3_with Format'!H143&amp;CHAR(10)&amp;'3_with Format'!I143&amp;CHAR(10)&amp;'3_with Format'!J143&amp;CHAR(10)&amp;'3_with Format'!K143&amp;CHAR(10)&amp;'3_with Format'!L143&amp;CHAR(10)&amp;'3_with Format'!M143&amp;CHAR(10)&amp;'3_with Format'!N143&amp;CHAR(10)&amp;'3_with Format'!O143&amp;CHAR(10)&amp;'3_with Format'!P143&amp;CHAR(10)&amp;'3_with Format'!Q143&amp;CHAR(10)&amp;'3_with Format'!R143</f>
        <v xml:space="preserve">PTD*SD]
N1*ST*0*92*0]
N3*0*0]
N4*0*0*0*0]
N1*EC*0*92*0]
N3*0*0]
N4*0*0*0*0]
QTY*32*0*EA]
LIN*0*VP*0]
UIT*EA*0*RS]
UIT*EA*0*CA]
UIT*EA*0*DI]
REF*CO*0]
REF*AU*0]
REF*DI*0]
REF*LI*0]
DTM*003*0]
</v>
      </c>
      <c r="C140" s="13"/>
      <c r="E140" s="13"/>
    </row>
    <row r="141" spans="1:5" ht="270" x14ac:dyDescent="0.25">
      <c r="A141" s="11">
        <f t="shared" si="2"/>
        <v>191</v>
      </c>
      <c r="B141" s="10" t="str">
        <f>'3_with Format'!A144&amp;CHAR(10)&amp;'3_with Format'!B144&amp;CHAR(10)&amp;'3_with Format'!C144&amp;CHAR(10)&amp;'3_with Format'!D144&amp;CHAR(10)&amp;'3_with Format'!E144&amp;CHAR(10)&amp;'3_with Format'!F144&amp;CHAR(10)&amp;'3_with Format'!G144&amp;CHAR(10)&amp;'3_with Format'!H144&amp;CHAR(10)&amp;'3_with Format'!I144&amp;CHAR(10)&amp;'3_with Format'!J144&amp;CHAR(10)&amp;'3_with Format'!K144&amp;CHAR(10)&amp;'3_with Format'!L144&amp;CHAR(10)&amp;'3_with Format'!M144&amp;CHAR(10)&amp;'3_with Format'!N144&amp;CHAR(10)&amp;'3_with Format'!O144&amp;CHAR(10)&amp;'3_with Format'!P144&amp;CHAR(10)&amp;'3_with Format'!Q144&amp;CHAR(10)&amp;'3_with Format'!R144</f>
        <v xml:space="preserve">PTD*SD]
N1*ST*0*92*0]
N3*0*0]
N4*0*0*0*0]
N1*EC*0*92*0]
N3*0*0]
N4*0*0*0*0]
QTY*32*0*EA]
LIN*0*VP*0]
UIT*EA*0*RS]
UIT*EA*0*CA]
UIT*EA*0*DI]
REF*CO*0]
REF*AU*0]
REF*DI*0]
REF*LI*0]
DTM*003*0]
</v>
      </c>
      <c r="C141" s="13"/>
      <c r="E141" s="13"/>
    </row>
    <row r="142" spans="1:5" ht="270" x14ac:dyDescent="0.25">
      <c r="A142" s="11">
        <f t="shared" si="2"/>
        <v>191</v>
      </c>
      <c r="B142" s="10" t="str">
        <f>'3_with Format'!A145&amp;CHAR(10)&amp;'3_with Format'!B145&amp;CHAR(10)&amp;'3_with Format'!C145&amp;CHAR(10)&amp;'3_with Format'!D145&amp;CHAR(10)&amp;'3_with Format'!E145&amp;CHAR(10)&amp;'3_with Format'!F145&amp;CHAR(10)&amp;'3_with Format'!G145&amp;CHAR(10)&amp;'3_with Format'!H145&amp;CHAR(10)&amp;'3_with Format'!I145&amp;CHAR(10)&amp;'3_with Format'!J145&amp;CHAR(10)&amp;'3_with Format'!K145&amp;CHAR(10)&amp;'3_with Format'!L145&amp;CHAR(10)&amp;'3_with Format'!M145&amp;CHAR(10)&amp;'3_with Format'!N145&amp;CHAR(10)&amp;'3_with Format'!O145&amp;CHAR(10)&amp;'3_with Format'!P145&amp;CHAR(10)&amp;'3_with Format'!Q145&amp;CHAR(10)&amp;'3_with Format'!R145</f>
        <v xml:space="preserve">PTD*SD]
N1*ST*0*92*0]
N3*0*0]
N4*0*0*0*0]
N1*EC*0*92*0]
N3*0*0]
N4*0*0*0*0]
QTY*32*0*EA]
LIN*0*VP*0]
UIT*EA*0*RS]
UIT*EA*0*CA]
UIT*EA*0*DI]
REF*CO*0]
REF*AU*0]
REF*DI*0]
REF*LI*0]
DTM*003*0]
</v>
      </c>
      <c r="C142" s="13"/>
      <c r="E142" s="13"/>
    </row>
    <row r="143" spans="1:5" ht="270" x14ac:dyDescent="0.25">
      <c r="A143" s="11">
        <f t="shared" si="2"/>
        <v>191</v>
      </c>
      <c r="B143" s="10" t="str">
        <f>'3_with Format'!A146&amp;CHAR(10)&amp;'3_with Format'!B146&amp;CHAR(10)&amp;'3_with Format'!C146&amp;CHAR(10)&amp;'3_with Format'!D146&amp;CHAR(10)&amp;'3_with Format'!E146&amp;CHAR(10)&amp;'3_with Format'!F146&amp;CHAR(10)&amp;'3_with Format'!G146&amp;CHAR(10)&amp;'3_with Format'!H146&amp;CHAR(10)&amp;'3_with Format'!I146&amp;CHAR(10)&amp;'3_with Format'!J146&amp;CHAR(10)&amp;'3_with Format'!K146&amp;CHAR(10)&amp;'3_with Format'!L146&amp;CHAR(10)&amp;'3_with Format'!M146&amp;CHAR(10)&amp;'3_with Format'!N146&amp;CHAR(10)&amp;'3_with Format'!O146&amp;CHAR(10)&amp;'3_with Format'!P146&amp;CHAR(10)&amp;'3_with Format'!Q146&amp;CHAR(10)&amp;'3_with Format'!R146</f>
        <v xml:space="preserve">PTD*SD]
N1*ST*0*92*0]
N3*0*0]
N4*0*0*0*0]
N1*EC*0*92*0]
N3*0*0]
N4*0*0*0*0]
QTY*32*0*EA]
LIN*0*VP*0]
UIT*EA*0*RS]
UIT*EA*0*CA]
UIT*EA*0*DI]
REF*CO*0]
REF*AU*0]
REF*DI*0]
REF*LI*0]
DTM*003*0]
</v>
      </c>
      <c r="C143" s="13"/>
      <c r="E143" s="13"/>
    </row>
    <row r="144" spans="1:5" ht="270" x14ac:dyDescent="0.25">
      <c r="A144" s="11">
        <f t="shared" si="2"/>
        <v>191</v>
      </c>
      <c r="B144" s="10" t="str">
        <f>'3_with Format'!A147&amp;CHAR(10)&amp;'3_with Format'!B147&amp;CHAR(10)&amp;'3_with Format'!C147&amp;CHAR(10)&amp;'3_with Format'!D147&amp;CHAR(10)&amp;'3_with Format'!E147&amp;CHAR(10)&amp;'3_with Format'!F147&amp;CHAR(10)&amp;'3_with Format'!G147&amp;CHAR(10)&amp;'3_with Format'!H147&amp;CHAR(10)&amp;'3_with Format'!I147&amp;CHAR(10)&amp;'3_with Format'!J147&amp;CHAR(10)&amp;'3_with Format'!K147&amp;CHAR(10)&amp;'3_with Format'!L147&amp;CHAR(10)&amp;'3_with Format'!M147&amp;CHAR(10)&amp;'3_with Format'!N147&amp;CHAR(10)&amp;'3_with Format'!O147&amp;CHAR(10)&amp;'3_with Format'!P147&amp;CHAR(10)&amp;'3_with Format'!Q147&amp;CHAR(10)&amp;'3_with Format'!R147</f>
        <v xml:space="preserve">PTD*SD]
N1*ST*0*92*0]
N3*0*0]
N4*0*0*0*0]
N1*EC*0*92*0]
N3*0*0]
N4*0*0*0*0]
QTY*32*0*EA]
LIN*0*VP*0]
UIT*EA*0*RS]
UIT*EA*0*CA]
UIT*EA*0*DI]
REF*CO*0]
REF*AU*0]
REF*DI*0]
REF*LI*0]
DTM*003*0]
</v>
      </c>
      <c r="C144" s="13"/>
      <c r="E144" s="13"/>
    </row>
    <row r="145" spans="1:5" ht="270" x14ac:dyDescent="0.25">
      <c r="A145" s="11">
        <f t="shared" si="2"/>
        <v>191</v>
      </c>
      <c r="B145" s="10" t="str">
        <f>'3_with Format'!A148&amp;CHAR(10)&amp;'3_with Format'!B148&amp;CHAR(10)&amp;'3_with Format'!C148&amp;CHAR(10)&amp;'3_with Format'!D148&amp;CHAR(10)&amp;'3_with Format'!E148&amp;CHAR(10)&amp;'3_with Format'!F148&amp;CHAR(10)&amp;'3_with Format'!G148&amp;CHAR(10)&amp;'3_with Format'!H148&amp;CHAR(10)&amp;'3_with Format'!I148&amp;CHAR(10)&amp;'3_with Format'!J148&amp;CHAR(10)&amp;'3_with Format'!K148&amp;CHAR(10)&amp;'3_with Format'!L148&amp;CHAR(10)&amp;'3_with Format'!M148&amp;CHAR(10)&amp;'3_with Format'!N148&amp;CHAR(10)&amp;'3_with Format'!O148&amp;CHAR(10)&amp;'3_with Format'!P148&amp;CHAR(10)&amp;'3_with Format'!Q148&amp;CHAR(10)&amp;'3_with Format'!R148</f>
        <v xml:space="preserve">PTD*SD]
N1*ST*0*92*0]
N3*0*0]
N4*0*0*0*0]
N1*EC*0*92*0]
N3*0*0]
N4*0*0*0*0]
QTY*32*0*EA]
LIN*0*VP*0]
UIT*EA*0*RS]
UIT*EA*0*CA]
UIT*EA*0*DI]
REF*CO*0]
REF*AU*0]
REF*DI*0]
REF*LI*0]
DTM*003*0]
</v>
      </c>
      <c r="C145" s="13"/>
      <c r="E145" s="13"/>
    </row>
    <row r="146" spans="1:5" ht="270" x14ac:dyDescent="0.25">
      <c r="A146" s="11">
        <f t="shared" si="2"/>
        <v>191</v>
      </c>
      <c r="B146" s="10" t="str">
        <f>'3_with Format'!A149&amp;CHAR(10)&amp;'3_with Format'!B149&amp;CHAR(10)&amp;'3_with Format'!C149&amp;CHAR(10)&amp;'3_with Format'!D149&amp;CHAR(10)&amp;'3_with Format'!E149&amp;CHAR(10)&amp;'3_with Format'!F149&amp;CHAR(10)&amp;'3_with Format'!G149&amp;CHAR(10)&amp;'3_with Format'!H149&amp;CHAR(10)&amp;'3_with Format'!I149&amp;CHAR(10)&amp;'3_with Format'!J149&amp;CHAR(10)&amp;'3_with Format'!K149&amp;CHAR(10)&amp;'3_with Format'!L149&amp;CHAR(10)&amp;'3_with Format'!M149&amp;CHAR(10)&amp;'3_with Format'!N149&amp;CHAR(10)&amp;'3_with Format'!O149&amp;CHAR(10)&amp;'3_with Format'!P149&amp;CHAR(10)&amp;'3_with Format'!Q149&amp;CHAR(10)&amp;'3_with Format'!R149</f>
        <v xml:space="preserve">PTD*SD]
N1*ST*0*92*0]
N3*0*0]
N4*0*0*0*0]
N1*EC*0*92*0]
N3*0*0]
N4*0*0*0*0]
QTY*32*0*EA]
LIN*0*VP*0]
UIT*EA*0*RS]
UIT*EA*0*CA]
UIT*EA*0*DI]
REF*CO*0]
REF*AU*0]
REF*DI*0]
REF*LI*0]
DTM*003*0]
</v>
      </c>
      <c r="C146" s="13"/>
      <c r="E146" s="13"/>
    </row>
    <row r="147" spans="1:5" ht="270" x14ac:dyDescent="0.25">
      <c r="A147" s="11">
        <f t="shared" si="2"/>
        <v>191</v>
      </c>
      <c r="B147" s="10" t="str">
        <f>'3_with Format'!A150&amp;CHAR(10)&amp;'3_with Format'!B150&amp;CHAR(10)&amp;'3_with Format'!C150&amp;CHAR(10)&amp;'3_with Format'!D150&amp;CHAR(10)&amp;'3_with Format'!E150&amp;CHAR(10)&amp;'3_with Format'!F150&amp;CHAR(10)&amp;'3_with Format'!G150&amp;CHAR(10)&amp;'3_with Format'!H150&amp;CHAR(10)&amp;'3_with Format'!I150&amp;CHAR(10)&amp;'3_with Format'!J150&amp;CHAR(10)&amp;'3_with Format'!K150&amp;CHAR(10)&amp;'3_with Format'!L150&amp;CHAR(10)&amp;'3_with Format'!M150&amp;CHAR(10)&amp;'3_with Format'!N150&amp;CHAR(10)&amp;'3_with Format'!O150&amp;CHAR(10)&amp;'3_with Format'!P150&amp;CHAR(10)&amp;'3_with Format'!Q150&amp;CHAR(10)&amp;'3_with Format'!R150</f>
        <v xml:space="preserve">PTD*SD]
N1*ST*0*92*0]
N3*0*0]
N4*0*0*0*0]
N1*EC*0*92*0]
N3*0*0]
N4*0*0*0*0]
QTY*32*0*EA]
LIN*0*VP*0]
UIT*EA*0*RS]
UIT*EA*0*CA]
UIT*EA*0*DI]
REF*CO*0]
REF*AU*0]
REF*DI*0]
REF*LI*0]
DTM*003*0]
</v>
      </c>
      <c r="C147" s="13"/>
      <c r="E147" s="13"/>
    </row>
    <row r="148" spans="1:5" ht="270" x14ac:dyDescent="0.25">
      <c r="A148" s="11">
        <f t="shared" si="2"/>
        <v>191</v>
      </c>
      <c r="B148" s="10" t="str">
        <f>'3_with Format'!A151&amp;CHAR(10)&amp;'3_with Format'!B151&amp;CHAR(10)&amp;'3_with Format'!C151&amp;CHAR(10)&amp;'3_with Format'!D151&amp;CHAR(10)&amp;'3_with Format'!E151&amp;CHAR(10)&amp;'3_with Format'!F151&amp;CHAR(10)&amp;'3_with Format'!G151&amp;CHAR(10)&amp;'3_with Format'!H151&amp;CHAR(10)&amp;'3_with Format'!I151&amp;CHAR(10)&amp;'3_with Format'!J151&amp;CHAR(10)&amp;'3_with Format'!K151&amp;CHAR(10)&amp;'3_with Format'!L151&amp;CHAR(10)&amp;'3_with Format'!M151&amp;CHAR(10)&amp;'3_with Format'!N151&amp;CHAR(10)&amp;'3_with Format'!O151&amp;CHAR(10)&amp;'3_with Format'!P151&amp;CHAR(10)&amp;'3_with Format'!Q151&amp;CHAR(10)&amp;'3_with Format'!R151</f>
        <v xml:space="preserve">PTD*SD]
N1*ST*0*92*0]
N3*0*0]
N4*0*0*0*0]
N1*EC*0*92*0]
N3*0*0]
N4*0*0*0*0]
QTY*32*0*EA]
LIN*0*VP*0]
UIT*EA*0*RS]
UIT*EA*0*CA]
UIT*EA*0*DI]
REF*CO*0]
REF*AU*0]
REF*DI*0]
REF*LI*0]
DTM*003*0]
</v>
      </c>
      <c r="C148" s="13"/>
      <c r="E148" s="13"/>
    </row>
    <row r="149" spans="1:5" ht="270" x14ac:dyDescent="0.25">
      <c r="A149" s="11">
        <f t="shared" si="2"/>
        <v>191</v>
      </c>
      <c r="B149" s="10" t="str">
        <f>'3_with Format'!A152&amp;CHAR(10)&amp;'3_with Format'!B152&amp;CHAR(10)&amp;'3_with Format'!C152&amp;CHAR(10)&amp;'3_with Format'!D152&amp;CHAR(10)&amp;'3_with Format'!E152&amp;CHAR(10)&amp;'3_with Format'!F152&amp;CHAR(10)&amp;'3_with Format'!G152&amp;CHAR(10)&amp;'3_with Format'!H152&amp;CHAR(10)&amp;'3_with Format'!I152&amp;CHAR(10)&amp;'3_with Format'!J152&amp;CHAR(10)&amp;'3_with Format'!K152&amp;CHAR(10)&amp;'3_with Format'!L152&amp;CHAR(10)&amp;'3_with Format'!M152&amp;CHAR(10)&amp;'3_with Format'!N152&amp;CHAR(10)&amp;'3_with Format'!O152&amp;CHAR(10)&amp;'3_with Format'!P152&amp;CHAR(10)&amp;'3_with Format'!Q152&amp;CHAR(10)&amp;'3_with Format'!R152</f>
        <v xml:space="preserve">PTD*SD]
N1*ST*0*92*0]
N3*0*0]
N4*0*0*0*0]
N1*EC*0*92*0]
N3*0*0]
N4*0*0*0*0]
QTY*32*0*EA]
LIN*0*VP*0]
UIT*EA*0*RS]
UIT*EA*0*CA]
UIT*EA*0*DI]
REF*CO*0]
REF*AU*0]
REF*DI*0]
REF*LI*0]
DTM*003*0]
</v>
      </c>
      <c r="C149" s="13"/>
      <c r="E149" s="13"/>
    </row>
    <row r="150" spans="1:5" ht="270" x14ac:dyDescent="0.25">
      <c r="A150" s="11">
        <f t="shared" si="2"/>
        <v>191</v>
      </c>
      <c r="B150" s="10" t="str">
        <f>'3_with Format'!A153&amp;CHAR(10)&amp;'3_with Format'!B153&amp;CHAR(10)&amp;'3_with Format'!C153&amp;CHAR(10)&amp;'3_with Format'!D153&amp;CHAR(10)&amp;'3_with Format'!E153&amp;CHAR(10)&amp;'3_with Format'!F153&amp;CHAR(10)&amp;'3_with Format'!G153&amp;CHAR(10)&amp;'3_with Format'!H153&amp;CHAR(10)&amp;'3_with Format'!I153&amp;CHAR(10)&amp;'3_with Format'!J153&amp;CHAR(10)&amp;'3_with Format'!K153&amp;CHAR(10)&amp;'3_with Format'!L153&amp;CHAR(10)&amp;'3_with Format'!M153&amp;CHAR(10)&amp;'3_with Format'!N153&amp;CHAR(10)&amp;'3_with Format'!O153&amp;CHAR(10)&amp;'3_with Format'!P153&amp;CHAR(10)&amp;'3_with Format'!Q153&amp;CHAR(10)&amp;'3_with Format'!R153</f>
        <v xml:space="preserve">PTD*SD]
N1*ST*0*92*0]
N3*0*0]
N4*0*0*0*0]
N1*EC*0*92*0]
N3*0*0]
N4*0*0*0*0]
QTY*32*0*EA]
LIN*0*VP*0]
UIT*EA*0*RS]
UIT*EA*0*CA]
UIT*EA*0*DI]
REF*CO*0]
REF*AU*0]
REF*DI*0]
REF*LI*0]
DTM*003*0]
</v>
      </c>
      <c r="C150" s="13"/>
      <c r="E150" s="13"/>
    </row>
    <row r="151" spans="1:5" ht="270" x14ac:dyDescent="0.25">
      <c r="A151" s="11">
        <f t="shared" si="2"/>
        <v>191</v>
      </c>
      <c r="B151" s="10" t="str">
        <f>'3_with Format'!A154&amp;CHAR(10)&amp;'3_with Format'!B154&amp;CHAR(10)&amp;'3_with Format'!C154&amp;CHAR(10)&amp;'3_with Format'!D154&amp;CHAR(10)&amp;'3_with Format'!E154&amp;CHAR(10)&amp;'3_with Format'!F154&amp;CHAR(10)&amp;'3_with Format'!G154&amp;CHAR(10)&amp;'3_with Format'!H154&amp;CHAR(10)&amp;'3_with Format'!I154&amp;CHAR(10)&amp;'3_with Format'!J154&amp;CHAR(10)&amp;'3_with Format'!K154&amp;CHAR(10)&amp;'3_with Format'!L154&amp;CHAR(10)&amp;'3_with Format'!M154&amp;CHAR(10)&amp;'3_with Format'!N154&amp;CHAR(10)&amp;'3_with Format'!O154&amp;CHAR(10)&amp;'3_with Format'!P154&amp;CHAR(10)&amp;'3_with Format'!Q154&amp;CHAR(10)&amp;'3_with Format'!R154</f>
        <v xml:space="preserve">PTD*SD]
N1*ST*0*92*0]
N3*0*0]
N4*0*0*0*0]
N1*EC*0*92*0]
N3*0*0]
N4*0*0*0*0]
QTY*32*0*EA]
LIN*0*VP*0]
UIT*EA*0*RS]
UIT*EA*0*CA]
UIT*EA*0*DI]
REF*CO*0]
REF*AU*0]
REF*DI*0]
REF*LI*0]
DTM*003*0]
</v>
      </c>
      <c r="C151" s="13"/>
      <c r="E151" s="13"/>
    </row>
    <row r="152" spans="1:5" ht="270" x14ac:dyDescent="0.25">
      <c r="A152" s="11">
        <f t="shared" si="2"/>
        <v>191</v>
      </c>
      <c r="B152" s="10" t="str">
        <f>'3_with Format'!A155&amp;CHAR(10)&amp;'3_with Format'!B155&amp;CHAR(10)&amp;'3_with Format'!C155&amp;CHAR(10)&amp;'3_with Format'!D155&amp;CHAR(10)&amp;'3_with Format'!E155&amp;CHAR(10)&amp;'3_with Format'!F155&amp;CHAR(10)&amp;'3_with Format'!G155&amp;CHAR(10)&amp;'3_with Format'!H155&amp;CHAR(10)&amp;'3_with Format'!I155&amp;CHAR(10)&amp;'3_with Format'!J155&amp;CHAR(10)&amp;'3_with Format'!K155&amp;CHAR(10)&amp;'3_with Format'!L155&amp;CHAR(10)&amp;'3_with Format'!M155&amp;CHAR(10)&amp;'3_with Format'!N155&amp;CHAR(10)&amp;'3_with Format'!O155&amp;CHAR(10)&amp;'3_with Format'!P155&amp;CHAR(10)&amp;'3_with Format'!Q155&amp;CHAR(10)&amp;'3_with Format'!R155</f>
        <v xml:space="preserve">PTD*SD]
N1*ST*0*92*0]
N3*0*0]
N4*0*0*0*0]
N1*EC*0*92*0]
N3*0*0]
N4*0*0*0*0]
QTY*32*0*EA]
LIN*0*VP*0]
UIT*EA*0*RS]
UIT*EA*0*CA]
UIT*EA*0*DI]
REF*CO*0]
REF*AU*0]
REF*DI*0]
REF*LI*0]
DTM*003*0]
</v>
      </c>
      <c r="C152" s="13"/>
      <c r="E152" s="13"/>
    </row>
    <row r="153" spans="1:5" ht="270" x14ac:dyDescent="0.25">
      <c r="A153" s="11">
        <f t="shared" si="2"/>
        <v>191</v>
      </c>
      <c r="B153" s="10" t="str">
        <f>'3_with Format'!A156&amp;CHAR(10)&amp;'3_with Format'!B156&amp;CHAR(10)&amp;'3_with Format'!C156&amp;CHAR(10)&amp;'3_with Format'!D156&amp;CHAR(10)&amp;'3_with Format'!E156&amp;CHAR(10)&amp;'3_with Format'!F156&amp;CHAR(10)&amp;'3_with Format'!G156&amp;CHAR(10)&amp;'3_with Format'!H156&amp;CHAR(10)&amp;'3_with Format'!I156&amp;CHAR(10)&amp;'3_with Format'!J156&amp;CHAR(10)&amp;'3_with Format'!K156&amp;CHAR(10)&amp;'3_with Format'!L156&amp;CHAR(10)&amp;'3_with Format'!M156&amp;CHAR(10)&amp;'3_with Format'!N156&amp;CHAR(10)&amp;'3_with Format'!O156&amp;CHAR(10)&amp;'3_with Format'!P156&amp;CHAR(10)&amp;'3_with Format'!Q156&amp;CHAR(10)&amp;'3_with Format'!R156</f>
        <v xml:space="preserve">PTD*SD]
N1*ST*0*92*0]
N3*0*0]
N4*0*0*0*0]
N1*EC*0*92*0]
N3*0*0]
N4*0*0*0*0]
QTY*32*0*EA]
LIN*0*VP*0]
UIT*EA*0*RS]
UIT*EA*0*CA]
UIT*EA*0*DI]
REF*CO*0]
REF*AU*0]
REF*DI*0]
REF*LI*0]
DTM*003*0]
</v>
      </c>
      <c r="C153" s="13"/>
      <c r="E153" s="13"/>
    </row>
    <row r="154" spans="1:5" ht="270" x14ac:dyDescent="0.25">
      <c r="A154" s="11">
        <f t="shared" si="2"/>
        <v>191</v>
      </c>
      <c r="B154" s="10" t="str">
        <f>'3_with Format'!A157&amp;CHAR(10)&amp;'3_with Format'!B157&amp;CHAR(10)&amp;'3_with Format'!C157&amp;CHAR(10)&amp;'3_with Format'!D157&amp;CHAR(10)&amp;'3_with Format'!E157&amp;CHAR(10)&amp;'3_with Format'!F157&amp;CHAR(10)&amp;'3_with Format'!G157&amp;CHAR(10)&amp;'3_with Format'!H157&amp;CHAR(10)&amp;'3_with Format'!I157&amp;CHAR(10)&amp;'3_with Format'!J157&amp;CHAR(10)&amp;'3_with Format'!K157&amp;CHAR(10)&amp;'3_with Format'!L157&amp;CHAR(10)&amp;'3_with Format'!M157&amp;CHAR(10)&amp;'3_with Format'!N157&amp;CHAR(10)&amp;'3_with Format'!O157&amp;CHAR(10)&amp;'3_with Format'!P157&amp;CHAR(10)&amp;'3_with Format'!Q157&amp;CHAR(10)&amp;'3_with Format'!R157</f>
        <v xml:space="preserve">PTD*SD]
N1*ST*0*92*0]
N3*0*0]
N4*0*0*0*0]
N1*EC*0*92*0]
N3*0*0]
N4*0*0*0*0]
QTY*32*0*EA]
LIN*0*VP*0]
UIT*EA*0*RS]
UIT*EA*0*CA]
UIT*EA*0*DI]
REF*CO*0]
REF*AU*0]
REF*DI*0]
REF*LI*0]
DTM*003*0]
</v>
      </c>
      <c r="C154" s="13"/>
      <c r="E154" s="13"/>
    </row>
    <row r="155" spans="1:5" ht="270" x14ac:dyDescent="0.25">
      <c r="A155" s="11">
        <f t="shared" si="2"/>
        <v>191</v>
      </c>
      <c r="B155" s="10" t="str">
        <f>'3_with Format'!A158&amp;CHAR(10)&amp;'3_with Format'!B158&amp;CHAR(10)&amp;'3_with Format'!C158&amp;CHAR(10)&amp;'3_with Format'!D158&amp;CHAR(10)&amp;'3_with Format'!E158&amp;CHAR(10)&amp;'3_with Format'!F158&amp;CHAR(10)&amp;'3_with Format'!G158&amp;CHAR(10)&amp;'3_with Format'!H158&amp;CHAR(10)&amp;'3_with Format'!I158&amp;CHAR(10)&amp;'3_with Format'!J158&amp;CHAR(10)&amp;'3_with Format'!K158&amp;CHAR(10)&amp;'3_with Format'!L158&amp;CHAR(10)&amp;'3_with Format'!M158&amp;CHAR(10)&amp;'3_with Format'!N158&amp;CHAR(10)&amp;'3_with Format'!O158&amp;CHAR(10)&amp;'3_with Format'!P158&amp;CHAR(10)&amp;'3_with Format'!Q158&amp;CHAR(10)&amp;'3_with Format'!R158</f>
        <v xml:space="preserve">PTD*SD]
N1*ST*0*92*0]
N3*0*0]
N4*0*0*0*0]
N1*EC*0*92*0]
N3*0*0]
N4*0*0*0*0]
QTY*32*0*EA]
LIN*0*VP*0]
UIT*EA*0*RS]
UIT*EA*0*CA]
UIT*EA*0*DI]
REF*CO*0]
REF*AU*0]
REF*DI*0]
REF*LI*0]
DTM*003*0]
</v>
      </c>
      <c r="C155" s="13"/>
      <c r="E155" s="13"/>
    </row>
    <row r="156" spans="1:5" ht="270" x14ac:dyDescent="0.25">
      <c r="A156" s="11">
        <f t="shared" si="2"/>
        <v>191</v>
      </c>
      <c r="B156" s="10" t="str">
        <f>'3_with Format'!A159&amp;CHAR(10)&amp;'3_with Format'!B159&amp;CHAR(10)&amp;'3_with Format'!C159&amp;CHAR(10)&amp;'3_with Format'!D159&amp;CHAR(10)&amp;'3_with Format'!E159&amp;CHAR(10)&amp;'3_with Format'!F159&amp;CHAR(10)&amp;'3_with Format'!G159&amp;CHAR(10)&amp;'3_with Format'!H159&amp;CHAR(10)&amp;'3_with Format'!I159&amp;CHAR(10)&amp;'3_with Format'!J159&amp;CHAR(10)&amp;'3_with Format'!K159&amp;CHAR(10)&amp;'3_with Format'!L159&amp;CHAR(10)&amp;'3_with Format'!M159&amp;CHAR(10)&amp;'3_with Format'!N159&amp;CHAR(10)&amp;'3_with Format'!O159&amp;CHAR(10)&amp;'3_with Format'!P159&amp;CHAR(10)&amp;'3_with Format'!Q159&amp;CHAR(10)&amp;'3_with Format'!R159</f>
        <v xml:space="preserve">PTD*SD]
N1*ST*0*92*0]
N3*0*0]
N4*0*0*0*0]
N1*EC*0*92*0]
N3*0*0]
N4*0*0*0*0]
QTY*32*0*EA]
LIN*0*VP*0]
UIT*EA*0*RS]
UIT*EA*0*CA]
UIT*EA*0*DI]
REF*CO*0]
REF*AU*0]
REF*DI*0]
REF*LI*0]
DTM*003*0]
</v>
      </c>
      <c r="C156" s="13"/>
      <c r="E156" s="13"/>
    </row>
    <row r="157" spans="1:5" ht="270" x14ac:dyDescent="0.25">
      <c r="A157" s="11">
        <f t="shared" si="2"/>
        <v>191</v>
      </c>
      <c r="B157" s="10" t="str">
        <f>'3_with Format'!A160&amp;CHAR(10)&amp;'3_with Format'!B160&amp;CHAR(10)&amp;'3_with Format'!C160&amp;CHAR(10)&amp;'3_with Format'!D160&amp;CHAR(10)&amp;'3_with Format'!E160&amp;CHAR(10)&amp;'3_with Format'!F160&amp;CHAR(10)&amp;'3_with Format'!G160&amp;CHAR(10)&amp;'3_with Format'!H160&amp;CHAR(10)&amp;'3_with Format'!I160&amp;CHAR(10)&amp;'3_with Format'!J160&amp;CHAR(10)&amp;'3_with Format'!K160&amp;CHAR(10)&amp;'3_with Format'!L160&amp;CHAR(10)&amp;'3_with Format'!M160&amp;CHAR(10)&amp;'3_with Format'!N160&amp;CHAR(10)&amp;'3_with Format'!O160&amp;CHAR(10)&amp;'3_with Format'!P160&amp;CHAR(10)&amp;'3_with Format'!Q160&amp;CHAR(10)&amp;'3_with Format'!R160</f>
        <v xml:space="preserve">PTD*SD]
N1*ST*0*92*0]
N3*0*0]
N4*0*0*0*0]
N1*EC*0*92*0]
N3*0*0]
N4*0*0*0*0]
QTY*32*0*EA]
LIN*0*VP*0]
UIT*EA*0*RS]
UIT*EA*0*CA]
UIT*EA*0*DI]
REF*CO*0]
REF*AU*0]
REF*DI*0]
REF*LI*0]
DTM*003*0]
</v>
      </c>
      <c r="C157" s="13"/>
      <c r="E157" s="13"/>
    </row>
    <row r="158" spans="1:5" ht="270" x14ac:dyDescent="0.25">
      <c r="A158" s="11">
        <f t="shared" si="2"/>
        <v>191</v>
      </c>
      <c r="B158" s="10" t="str">
        <f>'3_with Format'!A161&amp;CHAR(10)&amp;'3_with Format'!B161&amp;CHAR(10)&amp;'3_with Format'!C161&amp;CHAR(10)&amp;'3_with Format'!D161&amp;CHAR(10)&amp;'3_with Format'!E161&amp;CHAR(10)&amp;'3_with Format'!F161&amp;CHAR(10)&amp;'3_with Format'!G161&amp;CHAR(10)&amp;'3_with Format'!H161&amp;CHAR(10)&amp;'3_with Format'!I161&amp;CHAR(10)&amp;'3_with Format'!J161&amp;CHAR(10)&amp;'3_with Format'!K161&amp;CHAR(10)&amp;'3_with Format'!L161&amp;CHAR(10)&amp;'3_with Format'!M161&amp;CHAR(10)&amp;'3_with Format'!N161&amp;CHAR(10)&amp;'3_with Format'!O161&amp;CHAR(10)&amp;'3_with Format'!P161&amp;CHAR(10)&amp;'3_with Format'!Q161&amp;CHAR(10)&amp;'3_with Format'!R161</f>
        <v xml:space="preserve">PTD*SD]
N1*ST*0*92*0]
N3*0*0]
N4*0*0*0*0]
N1*EC*0*92*0]
N3*0*0]
N4*0*0*0*0]
QTY*32*0*EA]
LIN*0*VP*0]
UIT*EA*0*RS]
UIT*EA*0*CA]
UIT*EA*0*DI]
REF*CO*0]
REF*AU*0]
REF*DI*0]
REF*LI*0]
DTM*003*0]
</v>
      </c>
      <c r="C158" s="13"/>
      <c r="E158" s="13"/>
    </row>
    <row r="159" spans="1:5" ht="270" x14ac:dyDescent="0.25">
      <c r="A159" s="11">
        <f t="shared" si="2"/>
        <v>191</v>
      </c>
      <c r="B159" s="10" t="str">
        <f>'3_with Format'!A162&amp;CHAR(10)&amp;'3_with Format'!B162&amp;CHAR(10)&amp;'3_with Format'!C162&amp;CHAR(10)&amp;'3_with Format'!D162&amp;CHAR(10)&amp;'3_with Format'!E162&amp;CHAR(10)&amp;'3_with Format'!F162&amp;CHAR(10)&amp;'3_with Format'!G162&amp;CHAR(10)&amp;'3_with Format'!H162&amp;CHAR(10)&amp;'3_with Format'!I162&amp;CHAR(10)&amp;'3_with Format'!J162&amp;CHAR(10)&amp;'3_with Format'!K162&amp;CHAR(10)&amp;'3_with Format'!L162&amp;CHAR(10)&amp;'3_with Format'!M162&amp;CHAR(10)&amp;'3_with Format'!N162&amp;CHAR(10)&amp;'3_with Format'!O162&amp;CHAR(10)&amp;'3_with Format'!P162&amp;CHAR(10)&amp;'3_with Format'!Q162&amp;CHAR(10)&amp;'3_with Format'!R162</f>
        <v xml:space="preserve">PTD*SD]
N1*ST*0*92*0]
N3*0*0]
N4*0*0*0*0]
N1*EC*0*92*0]
N3*0*0]
N4*0*0*0*0]
QTY*32*0*EA]
LIN*0*VP*0]
UIT*EA*0*RS]
UIT*EA*0*CA]
UIT*EA*0*DI]
REF*CO*0]
REF*AU*0]
REF*DI*0]
REF*LI*0]
DTM*003*0]
</v>
      </c>
      <c r="C159" s="13"/>
      <c r="E159" s="13"/>
    </row>
    <row r="160" spans="1:5" ht="270" x14ac:dyDescent="0.25">
      <c r="A160" s="11">
        <f t="shared" si="2"/>
        <v>191</v>
      </c>
      <c r="B160" s="10" t="str">
        <f>'3_with Format'!A163&amp;CHAR(10)&amp;'3_with Format'!B163&amp;CHAR(10)&amp;'3_with Format'!C163&amp;CHAR(10)&amp;'3_with Format'!D163&amp;CHAR(10)&amp;'3_with Format'!E163&amp;CHAR(10)&amp;'3_with Format'!F163&amp;CHAR(10)&amp;'3_with Format'!G163&amp;CHAR(10)&amp;'3_with Format'!H163&amp;CHAR(10)&amp;'3_with Format'!I163&amp;CHAR(10)&amp;'3_with Format'!J163&amp;CHAR(10)&amp;'3_with Format'!K163&amp;CHAR(10)&amp;'3_with Format'!L163&amp;CHAR(10)&amp;'3_with Format'!M163&amp;CHAR(10)&amp;'3_with Format'!N163&amp;CHAR(10)&amp;'3_with Format'!O163&amp;CHAR(10)&amp;'3_with Format'!P163&amp;CHAR(10)&amp;'3_with Format'!Q163&amp;CHAR(10)&amp;'3_with Format'!R163</f>
        <v xml:space="preserve">PTD*SD]
N1*ST*0*92*0]
N3*0*0]
N4*0*0*0*0]
N1*EC*0*92*0]
N3*0*0]
N4*0*0*0*0]
QTY*32*0*EA]
LIN*0*VP*0]
UIT*EA*0*RS]
UIT*EA*0*CA]
UIT*EA*0*DI]
REF*CO*0]
REF*AU*0]
REF*DI*0]
REF*LI*0]
DTM*003*0]
</v>
      </c>
      <c r="C160" s="13"/>
      <c r="E160" s="13"/>
    </row>
    <row r="161" spans="1:5" ht="270" x14ac:dyDescent="0.25">
      <c r="A161" s="11">
        <f t="shared" si="2"/>
        <v>191</v>
      </c>
      <c r="B161" s="10" t="str">
        <f>'3_with Format'!A164&amp;CHAR(10)&amp;'3_with Format'!B164&amp;CHAR(10)&amp;'3_with Format'!C164&amp;CHAR(10)&amp;'3_with Format'!D164&amp;CHAR(10)&amp;'3_with Format'!E164&amp;CHAR(10)&amp;'3_with Format'!F164&amp;CHAR(10)&amp;'3_with Format'!G164&amp;CHAR(10)&amp;'3_with Format'!H164&amp;CHAR(10)&amp;'3_with Format'!I164&amp;CHAR(10)&amp;'3_with Format'!J164&amp;CHAR(10)&amp;'3_with Format'!K164&amp;CHAR(10)&amp;'3_with Format'!L164&amp;CHAR(10)&amp;'3_with Format'!M164&amp;CHAR(10)&amp;'3_with Format'!N164&amp;CHAR(10)&amp;'3_with Format'!O164&amp;CHAR(10)&amp;'3_with Format'!P164&amp;CHAR(10)&amp;'3_with Format'!Q164&amp;CHAR(10)&amp;'3_with Format'!R164</f>
        <v xml:space="preserve">PTD*SD]
N1*ST*0*92*0]
N3*0*0]
N4*0*0*0*0]
N1*EC*0*92*0]
N3*0*0]
N4*0*0*0*0]
QTY*32*0*EA]
LIN*0*VP*0]
UIT*EA*0*RS]
UIT*EA*0*CA]
UIT*EA*0*DI]
REF*CO*0]
REF*AU*0]
REF*DI*0]
REF*LI*0]
DTM*003*0]
</v>
      </c>
      <c r="C161" s="13"/>
      <c r="E161" s="13"/>
    </row>
    <row r="162" spans="1:5" ht="270" x14ac:dyDescent="0.25">
      <c r="A162" s="11">
        <f t="shared" si="2"/>
        <v>191</v>
      </c>
      <c r="B162" s="10" t="str">
        <f>'3_with Format'!A165&amp;CHAR(10)&amp;'3_with Format'!B165&amp;CHAR(10)&amp;'3_with Format'!C165&amp;CHAR(10)&amp;'3_with Format'!D165&amp;CHAR(10)&amp;'3_with Format'!E165&amp;CHAR(10)&amp;'3_with Format'!F165&amp;CHAR(10)&amp;'3_with Format'!G165&amp;CHAR(10)&amp;'3_with Format'!H165&amp;CHAR(10)&amp;'3_with Format'!I165&amp;CHAR(10)&amp;'3_with Format'!J165&amp;CHAR(10)&amp;'3_with Format'!K165&amp;CHAR(10)&amp;'3_with Format'!L165&amp;CHAR(10)&amp;'3_with Format'!M165&amp;CHAR(10)&amp;'3_with Format'!N165&amp;CHAR(10)&amp;'3_with Format'!O165&amp;CHAR(10)&amp;'3_with Format'!P165&amp;CHAR(10)&amp;'3_with Format'!Q165&amp;CHAR(10)&amp;'3_with Format'!R165</f>
        <v xml:space="preserve">PTD*SD]
N1*ST*0*92*0]
N3*0*0]
N4*0*0*0*0]
N1*EC*0*92*0]
N3*0*0]
N4*0*0*0*0]
QTY*32*0*EA]
LIN*0*VP*0]
UIT*EA*0*RS]
UIT*EA*0*CA]
UIT*EA*0*DI]
REF*CO*0]
REF*AU*0]
REF*DI*0]
REF*LI*0]
DTM*003*0]
</v>
      </c>
      <c r="C162" s="13"/>
      <c r="E162" s="13"/>
    </row>
    <row r="163" spans="1:5" ht="270" x14ac:dyDescent="0.25">
      <c r="A163" s="11">
        <f t="shared" si="2"/>
        <v>191</v>
      </c>
      <c r="B163" s="10" t="str">
        <f>'3_with Format'!A166&amp;CHAR(10)&amp;'3_with Format'!B166&amp;CHAR(10)&amp;'3_with Format'!C166&amp;CHAR(10)&amp;'3_with Format'!D166&amp;CHAR(10)&amp;'3_with Format'!E166&amp;CHAR(10)&amp;'3_with Format'!F166&amp;CHAR(10)&amp;'3_with Format'!G166&amp;CHAR(10)&amp;'3_with Format'!H166&amp;CHAR(10)&amp;'3_with Format'!I166&amp;CHAR(10)&amp;'3_with Format'!J166&amp;CHAR(10)&amp;'3_with Format'!K166&amp;CHAR(10)&amp;'3_with Format'!L166&amp;CHAR(10)&amp;'3_with Format'!M166&amp;CHAR(10)&amp;'3_with Format'!N166&amp;CHAR(10)&amp;'3_with Format'!O166&amp;CHAR(10)&amp;'3_with Format'!P166&amp;CHAR(10)&amp;'3_with Format'!Q166&amp;CHAR(10)&amp;'3_with Format'!R166</f>
        <v xml:space="preserve">PTD*SD]
N1*ST*0*92*0]
N3*0*0]
N4*0*0*0*0]
N1*EC*0*92*0]
N3*0*0]
N4*0*0*0*0]
QTY*32*0*EA]
LIN*0*VP*0]
UIT*EA*0*RS]
UIT*EA*0*CA]
UIT*EA*0*DI]
REF*CO*0]
REF*AU*0]
REF*DI*0]
REF*LI*0]
DTM*003*0]
</v>
      </c>
      <c r="C163" s="13"/>
      <c r="E163" s="13"/>
    </row>
    <row r="164" spans="1:5" ht="270" x14ac:dyDescent="0.25">
      <c r="A164" s="11">
        <f t="shared" si="2"/>
        <v>191</v>
      </c>
      <c r="B164" s="10" t="str">
        <f>'3_with Format'!A167&amp;CHAR(10)&amp;'3_with Format'!B167&amp;CHAR(10)&amp;'3_with Format'!C167&amp;CHAR(10)&amp;'3_with Format'!D167&amp;CHAR(10)&amp;'3_with Format'!E167&amp;CHAR(10)&amp;'3_with Format'!F167&amp;CHAR(10)&amp;'3_with Format'!G167&amp;CHAR(10)&amp;'3_with Format'!H167&amp;CHAR(10)&amp;'3_with Format'!I167&amp;CHAR(10)&amp;'3_with Format'!J167&amp;CHAR(10)&amp;'3_with Format'!K167&amp;CHAR(10)&amp;'3_with Format'!L167&amp;CHAR(10)&amp;'3_with Format'!M167&amp;CHAR(10)&amp;'3_with Format'!N167&amp;CHAR(10)&amp;'3_with Format'!O167&amp;CHAR(10)&amp;'3_with Format'!P167&amp;CHAR(10)&amp;'3_with Format'!Q167&amp;CHAR(10)&amp;'3_with Format'!R167</f>
        <v xml:space="preserve">PTD*SD]
N1*ST*0*92*0]
N3*0*0]
N4*0*0*0*0]
N1*EC*0*92*0]
N3*0*0]
N4*0*0*0*0]
QTY*32*0*EA]
LIN*0*VP*0]
UIT*EA*0*RS]
UIT*EA*0*CA]
UIT*EA*0*DI]
REF*CO*0]
REF*AU*0]
REF*DI*0]
REF*LI*0]
DTM*003*0]
</v>
      </c>
      <c r="C164" s="13"/>
      <c r="E164" s="13"/>
    </row>
    <row r="165" spans="1:5" ht="270" x14ac:dyDescent="0.25">
      <c r="A165" s="11">
        <f t="shared" si="2"/>
        <v>191</v>
      </c>
      <c r="B165" s="10" t="str">
        <f>'3_with Format'!A168&amp;CHAR(10)&amp;'3_with Format'!B168&amp;CHAR(10)&amp;'3_with Format'!C168&amp;CHAR(10)&amp;'3_with Format'!D168&amp;CHAR(10)&amp;'3_with Format'!E168&amp;CHAR(10)&amp;'3_with Format'!F168&amp;CHAR(10)&amp;'3_with Format'!G168&amp;CHAR(10)&amp;'3_with Format'!H168&amp;CHAR(10)&amp;'3_with Format'!I168&amp;CHAR(10)&amp;'3_with Format'!J168&amp;CHAR(10)&amp;'3_with Format'!K168&amp;CHAR(10)&amp;'3_with Format'!L168&amp;CHAR(10)&amp;'3_with Format'!M168&amp;CHAR(10)&amp;'3_with Format'!N168&amp;CHAR(10)&amp;'3_with Format'!O168&amp;CHAR(10)&amp;'3_with Format'!P168&amp;CHAR(10)&amp;'3_with Format'!Q168&amp;CHAR(10)&amp;'3_with Format'!R168</f>
        <v xml:space="preserve">PTD*SD]
N1*ST*0*92*0]
N3*0*0]
N4*0*0*0*0]
N1*EC*0*92*0]
N3*0*0]
N4*0*0*0*0]
QTY*32*0*EA]
LIN*0*VP*0]
UIT*EA*0*RS]
UIT*EA*0*CA]
UIT*EA*0*DI]
REF*CO*0]
REF*AU*0]
REF*DI*0]
REF*LI*0]
DTM*003*0]
</v>
      </c>
      <c r="C165" s="13"/>
      <c r="E165" s="13"/>
    </row>
    <row r="166" spans="1:5" ht="270" x14ac:dyDescent="0.25">
      <c r="A166" s="11">
        <f t="shared" si="2"/>
        <v>191</v>
      </c>
      <c r="B166" s="10" t="str">
        <f>'3_with Format'!A169&amp;CHAR(10)&amp;'3_with Format'!B169&amp;CHAR(10)&amp;'3_with Format'!C169&amp;CHAR(10)&amp;'3_with Format'!D169&amp;CHAR(10)&amp;'3_with Format'!E169&amp;CHAR(10)&amp;'3_with Format'!F169&amp;CHAR(10)&amp;'3_with Format'!G169&amp;CHAR(10)&amp;'3_with Format'!H169&amp;CHAR(10)&amp;'3_with Format'!I169&amp;CHAR(10)&amp;'3_with Format'!J169&amp;CHAR(10)&amp;'3_with Format'!K169&amp;CHAR(10)&amp;'3_with Format'!L169&amp;CHAR(10)&amp;'3_with Format'!M169&amp;CHAR(10)&amp;'3_with Format'!N169&amp;CHAR(10)&amp;'3_with Format'!O169&amp;CHAR(10)&amp;'3_with Format'!P169&amp;CHAR(10)&amp;'3_with Format'!Q169&amp;CHAR(10)&amp;'3_with Format'!R169</f>
        <v xml:space="preserve">PTD*SD]
N1*ST*0*92*0]
N3*0*0]
N4*0*0*0*0]
N1*EC*0*92*0]
N3*0*0]
N4*0*0*0*0]
QTY*32*0*EA]
LIN*0*VP*0]
UIT*EA*0*RS]
UIT*EA*0*CA]
UIT*EA*0*DI]
REF*CO*0]
REF*AU*0]
REF*DI*0]
REF*LI*0]
DTM*003*0]
</v>
      </c>
      <c r="C166" s="13"/>
      <c r="E166" s="13"/>
    </row>
    <row r="167" spans="1:5" ht="270" x14ac:dyDescent="0.25">
      <c r="A167" s="11">
        <f t="shared" si="2"/>
        <v>191</v>
      </c>
      <c r="B167" s="10" t="str">
        <f>'3_with Format'!A170&amp;CHAR(10)&amp;'3_with Format'!B170&amp;CHAR(10)&amp;'3_with Format'!C170&amp;CHAR(10)&amp;'3_with Format'!D170&amp;CHAR(10)&amp;'3_with Format'!E170&amp;CHAR(10)&amp;'3_with Format'!F170&amp;CHAR(10)&amp;'3_with Format'!G170&amp;CHAR(10)&amp;'3_with Format'!H170&amp;CHAR(10)&amp;'3_with Format'!I170&amp;CHAR(10)&amp;'3_with Format'!J170&amp;CHAR(10)&amp;'3_with Format'!K170&amp;CHAR(10)&amp;'3_with Format'!L170&amp;CHAR(10)&amp;'3_with Format'!M170&amp;CHAR(10)&amp;'3_with Format'!N170&amp;CHAR(10)&amp;'3_with Format'!O170&amp;CHAR(10)&amp;'3_with Format'!P170&amp;CHAR(10)&amp;'3_with Format'!Q170&amp;CHAR(10)&amp;'3_with Format'!R170</f>
        <v xml:space="preserve">PTD*SD]
N1*ST*0*92*0]
N3*0*0]
N4*0*0*0*0]
N1*EC*0*92*0]
N3*0*0]
N4*0*0*0*0]
QTY*32*0*EA]
LIN*0*VP*0]
UIT*EA*0*RS]
UIT*EA*0*CA]
UIT*EA*0*DI]
REF*CO*0]
REF*AU*0]
REF*DI*0]
REF*LI*0]
DTM*003*0]
</v>
      </c>
      <c r="C167" s="13"/>
      <c r="E167" s="13"/>
    </row>
    <row r="168" spans="1:5" ht="270" x14ac:dyDescent="0.25">
      <c r="A168" s="11">
        <f t="shared" si="2"/>
        <v>191</v>
      </c>
      <c r="B168" s="10" t="str">
        <f>'3_with Format'!A171&amp;CHAR(10)&amp;'3_with Format'!B171&amp;CHAR(10)&amp;'3_with Format'!C171&amp;CHAR(10)&amp;'3_with Format'!D171&amp;CHAR(10)&amp;'3_with Format'!E171&amp;CHAR(10)&amp;'3_with Format'!F171&amp;CHAR(10)&amp;'3_with Format'!G171&amp;CHAR(10)&amp;'3_with Format'!H171&amp;CHAR(10)&amp;'3_with Format'!I171&amp;CHAR(10)&amp;'3_with Format'!J171&amp;CHAR(10)&amp;'3_with Format'!K171&amp;CHAR(10)&amp;'3_with Format'!L171&amp;CHAR(10)&amp;'3_with Format'!M171&amp;CHAR(10)&amp;'3_with Format'!N171&amp;CHAR(10)&amp;'3_with Format'!O171&amp;CHAR(10)&amp;'3_with Format'!P171&amp;CHAR(10)&amp;'3_with Format'!Q171&amp;CHAR(10)&amp;'3_with Format'!R171</f>
        <v xml:space="preserve">PTD*SD]
N1*ST*0*92*0]
N3*0*0]
N4*0*0*0*0]
N1*EC*0*92*0]
N3*0*0]
N4*0*0*0*0]
QTY*32*0*EA]
LIN*0*VP*0]
UIT*EA*0*RS]
UIT*EA*0*CA]
UIT*EA*0*DI]
REF*CO*0]
REF*AU*0]
REF*DI*0]
REF*LI*0]
DTM*003*0]
</v>
      </c>
      <c r="C168" s="13"/>
      <c r="E168" s="13"/>
    </row>
    <row r="169" spans="1:5" ht="270" x14ac:dyDescent="0.25">
      <c r="A169" s="11">
        <f t="shared" si="2"/>
        <v>191</v>
      </c>
      <c r="B169" s="10" t="str">
        <f>'3_with Format'!A172&amp;CHAR(10)&amp;'3_with Format'!B172&amp;CHAR(10)&amp;'3_with Format'!C172&amp;CHAR(10)&amp;'3_with Format'!D172&amp;CHAR(10)&amp;'3_with Format'!E172&amp;CHAR(10)&amp;'3_with Format'!F172&amp;CHAR(10)&amp;'3_with Format'!G172&amp;CHAR(10)&amp;'3_with Format'!H172&amp;CHAR(10)&amp;'3_with Format'!I172&amp;CHAR(10)&amp;'3_with Format'!J172&amp;CHAR(10)&amp;'3_with Format'!K172&amp;CHAR(10)&amp;'3_with Format'!L172&amp;CHAR(10)&amp;'3_with Format'!M172&amp;CHAR(10)&amp;'3_with Format'!N172&amp;CHAR(10)&amp;'3_with Format'!O172&amp;CHAR(10)&amp;'3_with Format'!P172&amp;CHAR(10)&amp;'3_with Format'!Q172&amp;CHAR(10)&amp;'3_with Format'!R172</f>
        <v xml:space="preserve">PTD*SD]
N1*ST*0*92*0]
N3*0*0]
N4*0*0*0*0]
N1*EC*0*92*0]
N3*0*0]
N4*0*0*0*0]
QTY*32*0*EA]
LIN*0*VP*0]
UIT*EA*0*RS]
UIT*EA*0*CA]
UIT*EA*0*DI]
REF*CO*0]
REF*AU*0]
REF*DI*0]
REF*LI*0]
DTM*003*0]
</v>
      </c>
      <c r="C169" s="13"/>
      <c r="E169" s="13"/>
    </row>
    <row r="170" spans="1:5" ht="270" x14ac:dyDescent="0.25">
      <c r="A170" s="11">
        <f t="shared" si="2"/>
        <v>191</v>
      </c>
      <c r="B170" s="10" t="str">
        <f>'3_with Format'!A173&amp;CHAR(10)&amp;'3_with Format'!B173&amp;CHAR(10)&amp;'3_with Format'!C173&amp;CHAR(10)&amp;'3_with Format'!D173&amp;CHAR(10)&amp;'3_with Format'!E173&amp;CHAR(10)&amp;'3_with Format'!F173&amp;CHAR(10)&amp;'3_with Format'!G173&amp;CHAR(10)&amp;'3_with Format'!H173&amp;CHAR(10)&amp;'3_with Format'!I173&amp;CHAR(10)&amp;'3_with Format'!J173&amp;CHAR(10)&amp;'3_with Format'!K173&amp;CHAR(10)&amp;'3_with Format'!L173&amp;CHAR(10)&amp;'3_with Format'!M173&amp;CHAR(10)&amp;'3_with Format'!N173&amp;CHAR(10)&amp;'3_with Format'!O173&amp;CHAR(10)&amp;'3_with Format'!P173&amp;CHAR(10)&amp;'3_with Format'!Q173&amp;CHAR(10)&amp;'3_with Format'!R173</f>
        <v xml:space="preserve">PTD*SD]
N1*ST*0*92*0]
N3*0*0]
N4*0*0*0*0]
N1*EC*0*92*0]
N3*0*0]
N4*0*0*0*0]
QTY*32*0*EA]
LIN*0*VP*0]
UIT*EA*0*RS]
UIT*EA*0*CA]
UIT*EA*0*DI]
REF*CO*0]
REF*AU*0]
REF*DI*0]
REF*LI*0]
DTM*003*0]
</v>
      </c>
      <c r="C170" s="13"/>
      <c r="E170" s="13"/>
    </row>
    <row r="171" spans="1:5" ht="270" x14ac:dyDescent="0.25">
      <c r="A171" s="11">
        <f t="shared" si="2"/>
        <v>191</v>
      </c>
      <c r="B171" s="10" t="str">
        <f>'3_with Format'!A174&amp;CHAR(10)&amp;'3_with Format'!B174&amp;CHAR(10)&amp;'3_with Format'!C174&amp;CHAR(10)&amp;'3_with Format'!D174&amp;CHAR(10)&amp;'3_with Format'!E174&amp;CHAR(10)&amp;'3_with Format'!F174&amp;CHAR(10)&amp;'3_with Format'!G174&amp;CHAR(10)&amp;'3_with Format'!H174&amp;CHAR(10)&amp;'3_with Format'!I174&amp;CHAR(10)&amp;'3_with Format'!J174&amp;CHAR(10)&amp;'3_with Format'!K174&amp;CHAR(10)&amp;'3_with Format'!L174&amp;CHAR(10)&amp;'3_with Format'!M174&amp;CHAR(10)&amp;'3_with Format'!N174&amp;CHAR(10)&amp;'3_with Format'!O174&amp;CHAR(10)&amp;'3_with Format'!P174&amp;CHAR(10)&amp;'3_with Format'!Q174&amp;CHAR(10)&amp;'3_with Format'!R174</f>
        <v xml:space="preserve">PTD*SD]
N1*ST*0*92*0]
N3*0*0]
N4*0*0*0*0]
N1*EC*0*92*0]
N3*0*0]
N4*0*0*0*0]
QTY*32*0*EA]
LIN*0*VP*0]
UIT*EA*0*RS]
UIT*EA*0*CA]
UIT*EA*0*DI]
REF*CO*0]
REF*AU*0]
REF*DI*0]
REF*LI*0]
DTM*003*0]
</v>
      </c>
      <c r="C171" s="13"/>
      <c r="E171" s="13"/>
    </row>
    <row r="172" spans="1:5" ht="270" x14ac:dyDescent="0.25">
      <c r="A172" s="11">
        <f t="shared" si="2"/>
        <v>191</v>
      </c>
      <c r="B172" s="10" t="str">
        <f>'3_with Format'!A175&amp;CHAR(10)&amp;'3_with Format'!B175&amp;CHAR(10)&amp;'3_with Format'!C175&amp;CHAR(10)&amp;'3_with Format'!D175&amp;CHAR(10)&amp;'3_with Format'!E175&amp;CHAR(10)&amp;'3_with Format'!F175&amp;CHAR(10)&amp;'3_with Format'!G175&amp;CHAR(10)&amp;'3_with Format'!H175&amp;CHAR(10)&amp;'3_with Format'!I175&amp;CHAR(10)&amp;'3_with Format'!J175&amp;CHAR(10)&amp;'3_with Format'!K175&amp;CHAR(10)&amp;'3_with Format'!L175&amp;CHAR(10)&amp;'3_with Format'!M175&amp;CHAR(10)&amp;'3_with Format'!N175&amp;CHAR(10)&amp;'3_with Format'!O175&amp;CHAR(10)&amp;'3_with Format'!P175&amp;CHAR(10)&amp;'3_with Format'!Q175&amp;CHAR(10)&amp;'3_with Format'!R175</f>
        <v xml:space="preserve">PTD*SD]
N1*ST*0*92*0]
N3*0*0]
N4*0*0*0*0]
N1*EC*0*92*0]
N3*0*0]
N4*0*0*0*0]
QTY*32*0*EA]
LIN*0*VP*0]
UIT*EA*0*RS]
UIT*EA*0*CA]
UIT*EA*0*DI]
REF*CO*0]
REF*AU*0]
REF*DI*0]
REF*LI*0]
DTM*003*0]
</v>
      </c>
      <c r="C172" s="13"/>
      <c r="E172" s="13"/>
    </row>
    <row r="173" spans="1:5" ht="270" x14ac:dyDescent="0.25">
      <c r="A173" s="11">
        <f t="shared" si="2"/>
        <v>191</v>
      </c>
      <c r="B173" s="10" t="str">
        <f>'3_with Format'!A176&amp;CHAR(10)&amp;'3_with Format'!B176&amp;CHAR(10)&amp;'3_with Format'!C176&amp;CHAR(10)&amp;'3_with Format'!D176&amp;CHAR(10)&amp;'3_with Format'!E176&amp;CHAR(10)&amp;'3_with Format'!F176&amp;CHAR(10)&amp;'3_with Format'!G176&amp;CHAR(10)&amp;'3_with Format'!H176&amp;CHAR(10)&amp;'3_with Format'!I176&amp;CHAR(10)&amp;'3_with Format'!J176&amp;CHAR(10)&amp;'3_with Format'!K176&amp;CHAR(10)&amp;'3_with Format'!L176&amp;CHAR(10)&amp;'3_with Format'!M176&amp;CHAR(10)&amp;'3_with Format'!N176&amp;CHAR(10)&amp;'3_with Format'!O176&amp;CHAR(10)&amp;'3_with Format'!P176&amp;CHAR(10)&amp;'3_with Format'!Q176&amp;CHAR(10)&amp;'3_with Format'!R176</f>
        <v xml:space="preserve">PTD*SD]
N1*ST*0*92*0]
N3*0*0]
N4*0*0*0*0]
N1*EC*0*92*0]
N3*0*0]
N4*0*0*0*0]
QTY*32*0*EA]
LIN*0*VP*0]
UIT*EA*0*RS]
UIT*EA*0*CA]
UIT*EA*0*DI]
REF*CO*0]
REF*AU*0]
REF*DI*0]
REF*LI*0]
DTM*003*0]
</v>
      </c>
      <c r="C173" s="13"/>
      <c r="E173" s="13"/>
    </row>
    <row r="174" spans="1:5" ht="270" x14ac:dyDescent="0.25">
      <c r="A174" s="11">
        <f t="shared" si="2"/>
        <v>191</v>
      </c>
      <c r="B174" s="10" t="str">
        <f>'3_with Format'!A177&amp;CHAR(10)&amp;'3_with Format'!B177&amp;CHAR(10)&amp;'3_with Format'!C177&amp;CHAR(10)&amp;'3_with Format'!D177&amp;CHAR(10)&amp;'3_with Format'!E177&amp;CHAR(10)&amp;'3_with Format'!F177&amp;CHAR(10)&amp;'3_with Format'!G177&amp;CHAR(10)&amp;'3_with Format'!H177&amp;CHAR(10)&amp;'3_with Format'!I177&amp;CHAR(10)&amp;'3_with Format'!J177&amp;CHAR(10)&amp;'3_with Format'!K177&amp;CHAR(10)&amp;'3_with Format'!L177&amp;CHAR(10)&amp;'3_with Format'!M177&amp;CHAR(10)&amp;'3_with Format'!N177&amp;CHAR(10)&amp;'3_with Format'!O177&amp;CHAR(10)&amp;'3_with Format'!P177&amp;CHAR(10)&amp;'3_with Format'!Q177&amp;CHAR(10)&amp;'3_with Format'!R177</f>
        <v xml:space="preserve">PTD*SD]
N1*ST*0*92*0]
N3*0*0]
N4*0*0*0*0]
N1*EC*0*92*0]
N3*0*0]
N4*0*0*0*0]
QTY*32*0*EA]
LIN*0*VP*0]
UIT*EA*0*RS]
UIT*EA*0*CA]
UIT*EA*0*DI]
REF*CO*0]
REF*AU*0]
REF*DI*0]
REF*LI*0]
DTM*003*0]
</v>
      </c>
      <c r="C174" s="13"/>
      <c r="E174" s="13"/>
    </row>
    <row r="175" spans="1:5" ht="270" x14ac:dyDescent="0.25">
      <c r="A175" s="11">
        <f t="shared" si="2"/>
        <v>191</v>
      </c>
      <c r="B175" s="10" t="str">
        <f>'3_with Format'!A178&amp;CHAR(10)&amp;'3_with Format'!B178&amp;CHAR(10)&amp;'3_with Format'!C178&amp;CHAR(10)&amp;'3_with Format'!D178&amp;CHAR(10)&amp;'3_with Format'!E178&amp;CHAR(10)&amp;'3_with Format'!F178&amp;CHAR(10)&amp;'3_with Format'!G178&amp;CHAR(10)&amp;'3_with Format'!H178&amp;CHAR(10)&amp;'3_with Format'!I178&amp;CHAR(10)&amp;'3_with Format'!J178&amp;CHAR(10)&amp;'3_with Format'!K178&amp;CHAR(10)&amp;'3_with Format'!L178&amp;CHAR(10)&amp;'3_with Format'!M178&amp;CHAR(10)&amp;'3_with Format'!N178&amp;CHAR(10)&amp;'3_with Format'!O178&amp;CHAR(10)&amp;'3_with Format'!P178&amp;CHAR(10)&amp;'3_with Format'!Q178&amp;CHAR(10)&amp;'3_with Format'!R178</f>
        <v xml:space="preserve">PTD*SD]
N1*ST*0*92*0]
N3*0*0]
N4*0*0*0*0]
N1*EC*0*92*0]
N3*0*0]
N4*0*0*0*0]
QTY*32*0*EA]
LIN*0*VP*0]
UIT*EA*0*RS]
UIT*EA*0*CA]
UIT*EA*0*DI]
REF*CO*0]
REF*AU*0]
REF*DI*0]
REF*LI*0]
DTM*003*0]
</v>
      </c>
      <c r="C175" s="13"/>
      <c r="E175" s="13"/>
    </row>
    <row r="176" spans="1:5" ht="270" x14ac:dyDescent="0.25">
      <c r="A176" s="11">
        <f t="shared" si="2"/>
        <v>191</v>
      </c>
      <c r="B176" s="10" t="str">
        <f>'3_with Format'!A179&amp;CHAR(10)&amp;'3_with Format'!B179&amp;CHAR(10)&amp;'3_with Format'!C179&amp;CHAR(10)&amp;'3_with Format'!D179&amp;CHAR(10)&amp;'3_with Format'!E179&amp;CHAR(10)&amp;'3_with Format'!F179&amp;CHAR(10)&amp;'3_with Format'!G179&amp;CHAR(10)&amp;'3_with Format'!H179&amp;CHAR(10)&amp;'3_with Format'!I179&amp;CHAR(10)&amp;'3_with Format'!J179&amp;CHAR(10)&amp;'3_with Format'!K179&amp;CHAR(10)&amp;'3_with Format'!L179&amp;CHAR(10)&amp;'3_with Format'!M179&amp;CHAR(10)&amp;'3_with Format'!N179&amp;CHAR(10)&amp;'3_with Format'!O179&amp;CHAR(10)&amp;'3_with Format'!P179&amp;CHAR(10)&amp;'3_with Format'!Q179&amp;CHAR(10)&amp;'3_with Format'!R179</f>
        <v xml:space="preserve">PTD*SD]
N1*ST*0*92*0]
N3*0*0]
N4*0*0*0*0]
N1*EC*0*92*0]
N3*0*0]
N4*0*0*0*0]
QTY*32*0*EA]
LIN*0*VP*0]
UIT*EA*0*RS]
UIT*EA*0*CA]
UIT*EA*0*DI]
REF*CO*0]
REF*AU*0]
REF*DI*0]
REF*LI*0]
DTM*003*0]
</v>
      </c>
      <c r="C176" s="13"/>
      <c r="E176" s="13"/>
    </row>
    <row r="177" spans="1:5" ht="270" x14ac:dyDescent="0.25">
      <c r="A177" s="11">
        <f t="shared" si="2"/>
        <v>191</v>
      </c>
      <c r="B177" s="10" t="str">
        <f>'3_with Format'!A180&amp;CHAR(10)&amp;'3_with Format'!B180&amp;CHAR(10)&amp;'3_with Format'!C180&amp;CHAR(10)&amp;'3_with Format'!D180&amp;CHAR(10)&amp;'3_with Format'!E180&amp;CHAR(10)&amp;'3_with Format'!F180&amp;CHAR(10)&amp;'3_with Format'!G180&amp;CHAR(10)&amp;'3_with Format'!H180&amp;CHAR(10)&amp;'3_with Format'!I180&amp;CHAR(10)&amp;'3_with Format'!J180&amp;CHAR(10)&amp;'3_with Format'!K180&amp;CHAR(10)&amp;'3_with Format'!L180&amp;CHAR(10)&amp;'3_with Format'!M180&amp;CHAR(10)&amp;'3_with Format'!N180&amp;CHAR(10)&amp;'3_with Format'!O180&amp;CHAR(10)&amp;'3_with Format'!P180&amp;CHAR(10)&amp;'3_with Format'!Q180&amp;CHAR(10)&amp;'3_with Format'!R180</f>
        <v xml:space="preserve">PTD*SD]
N1*ST*0*92*0]
N3*0*0]
N4*0*0*0*0]
N1*EC*0*92*0]
N3*0*0]
N4*0*0*0*0]
QTY*32*0*EA]
LIN*0*VP*0]
UIT*EA*0*RS]
UIT*EA*0*CA]
UIT*EA*0*DI]
REF*CO*0]
REF*AU*0]
REF*DI*0]
REF*LI*0]
DTM*003*0]
</v>
      </c>
      <c r="C177" s="13"/>
      <c r="E177" s="13"/>
    </row>
    <row r="178" spans="1:5" ht="270" x14ac:dyDescent="0.25">
      <c r="A178" s="11">
        <f t="shared" si="2"/>
        <v>191</v>
      </c>
      <c r="B178" s="10" t="str">
        <f>'3_with Format'!A181&amp;CHAR(10)&amp;'3_with Format'!B181&amp;CHAR(10)&amp;'3_with Format'!C181&amp;CHAR(10)&amp;'3_with Format'!D181&amp;CHAR(10)&amp;'3_with Format'!E181&amp;CHAR(10)&amp;'3_with Format'!F181&amp;CHAR(10)&amp;'3_with Format'!G181&amp;CHAR(10)&amp;'3_with Format'!H181&amp;CHAR(10)&amp;'3_with Format'!I181&amp;CHAR(10)&amp;'3_with Format'!J181&amp;CHAR(10)&amp;'3_with Format'!K181&amp;CHAR(10)&amp;'3_with Format'!L181&amp;CHAR(10)&amp;'3_with Format'!M181&amp;CHAR(10)&amp;'3_with Format'!N181&amp;CHAR(10)&amp;'3_with Format'!O181&amp;CHAR(10)&amp;'3_with Format'!P181&amp;CHAR(10)&amp;'3_with Format'!Q181&amp;CHAR(10)&amp;'3_with Format'!R181</f>
        <v xml:space="preserve">PTD*SD]
N1*ST*0*92*0]
N3*0*0]
N4*0*0*0*0]
N1*EC*0*92*0]
N3*0*0]
N4*0*0*0*0]
QTY*32*0*EA]
LIN*0*VP*0]
UIT*EA*0*RS]
UIT*EA*0*CA]
UIT*EA*0*DI]
REF*CO*0]
REF*AU*0]
REF*DI*0]
REF*LI*0]
DTM*003*0]
</v>
      </c>
      <c r="C178" s="13"/>
      <c r="E178" s="13"/>
    </row>
    <row r="179" spans="1:5" ht="270" x14ac:dyDescent="0.25">
      <c r="A179" s="11">
        <f t="shared" si="2"/>
        <v>191</v>
      </c>
      <c r="B179" s="10" t="str">
        <f>'3_with Format'!A182&amp;CHAR(10)&amp;'3_with Format'!B182&amp;CHAR(10)&amp;'3_with Format'!C182&amp;CHAR(10)&amp;'3_with Format'!D182&amp;CHAR(10)&amp;'3_with Format'!E182&amp;CHAR(10)&amp;'3_with Format'!F182&amp;CHAR(10)&amp;'3_with Format'!G182&amp;CHAR(10)&amp;'3_with Format'!H182&amp;CHAR(10)&amp;'3_with Format'!I182&amp;CHAR(10)&amp;'3_with Format'!J182&amp;CHAR(10)&amp;'3_with Format'!K182&amp;CHAR(10)&amp;'3_with Format'!L182&amp;CHAR(10)&amp;'3_with Format'!M182&amp;CHAR(10)&amp;'3_with Format'!N182&amp;CHAR(10)&amp;'3_with Format'!O182&amp;CHAR(10)&amp;'3_with Format'!P182&amp;CHAR(10)&amp;'3_with Format'!Q182&amp;CHAR(10)&amp;'3_with Format'!R182</f>
        <v xml:space="preserve">PTD*SD]
N1*ST*0*92*0]
N3*0*0]
N4*0*0*0*0]
N1*EC*0*92*0]
N3*0*0]
N4*0*0*0*0]
QTY*32*0*EA]
LIN*0*VP*0]
UIT*EA*0*RS]
UIT*EA*0*CA]
UIT*EA*0*DI]
REF*CO*0]
REF*AU*0]
REF*DI*0]
REF*LI*0]
DTM*003*0]
</v>
      </c>
      <c r="C179" s="13"/>
      <c r="E179" s="13"/>
    </row>
    <row r="180" spans="1:5" ht="270" x14ac:dyDescent="0.25">
      <c r="A180" s="11">
        <f t="shared" si="2"/>
        <v>191</v>
      </c>
      <c r="B180" s="10" t="str">
        <f>'3_with Format'!A183&amp;CHAR(10)&amp;'3_with Format'!B183&amp;CHAR(10)&amp;'3_with Format'!C183&amp;CHAR(10)&amp;'3_with Format'!D183&amp;CHAR(10)&amp;'3_with Format'!E183&amp;CHAR(10)&amp;'3_with Format'!F183&amp;CHAR(10)&amp;'3_with Format'!G183&amp;CHAR(10)&amp;'3_with Format'!H183&amp;CHAR(10)&amp;'3_with Format'!I183&amp;CHAR(10)&amp;'3_with Format'!J183&amp;CHAR(10)&amp;'3_with Format'!K183&amp;CHAR(10)&amp;'3_with Format'!L183&amp;CHAR(10)&amp;'3_with Format'!M183&amp;CHAR(10)&amp;'3_with Format'!N183&amp;CHAR(10)&amp;'3_with Format'!O183&amp;CHAR(10)&amp;'3_with Format'!P183&amp;CHAR(10)&amp;'3_with Format'!Q183&amp;CHAR(10)&amp;'3_with Format'!R183</f>
        <v xml:space="preserve">PTD*SD]
N1*ST*0*92*0]
N3*0*0]
N4*0*0*0*0]
N1*EC*0*92*0]
N3*0*0]
N4*0*0*0*0]
QTY*32*0*EA]
LIN*0*VP*0]
UIT*EA*0*RS]
UIT*EA*0*CA]
UIT*EA*0*DI]
REF*CO*0]
REF*AU*0]
REF*DI*0]
REF*LI*0]
DTM*003*0]
</v>
      </c>
      <c r="C180" s="13"/>
      <c r="E180" s="13"/>
    </row>
    <row r="181" spans="1:5" ht="270" x14ac:dyDescent="0.25">
      <c r="A181" s="11">
        <f t="shared" si="2"/>
        <v>191</v>
      </c>
      <c r="B181" s="10" t="str">
        <f>'3_with Format'!A184&amp;CHAR(10)&amp;'3_with Format'!B184&amp;CHAR(10)&amp;'3_with Format'!C184&amp;CHAR(10)&amp;'3_with Format'!D184&amp;CHAR(10)&amp;'3_with Format'!E184&amp;CHAR(10)&amp;'3_with Format'!F184&amp;CHAR(10)&amp;'3_with Format'!G184&amp;CHAR(10)&amp;'3_with Format'!H184&amp;CHAR(10)&amp;'3_with Format'!I184&amp;CHAR(10)&amp;'3_with Format'!J184&amp;CHAR(10)&amp;'3_with Format'!K184&amp;CHAR(10)&amp;'3_with Format'!L184&amp;CHAR(10)&amp;'3_with Format'!M184&amp;CHAR(10)&amp;'3_with Format'!N184&amp;CHAR(10)&amp;'3_with Format'!O184&amp;CHAR(10)&amp;'3_with Format'!P184&amp;CHAR(10)&amp;'3_with Format'!Q184&amp;CHAR(10)&amp;'3_with Format'!R184</f>
        <v xml:space="preserve">PTD*SD]
N1*ST*0*92*0]
N3*0*0]
N4*0*0*0*0]
N1*EC*0*92*0]
N3*0*0]
N4*0*0*0*0]
QTY*32*0*EA]
LIN*0*VP*0]
UIT*EA*0*RS]
UIT*EA*0*CA]
UIT*EA*0*DI]
REF*CO*0]
REF*AU*0]
REF*DI*0]
REF*LI*0]
DTM*003*0]
</v>
      </c>
      <c r="C181" s="13"/>
      <c r="E181" s="13"/>
    </row>
    <row r="182" spans="1:5" ht="270" x14ac:dyDescent="0.25">
      <c r="A182" s="11">
        <f t="shared" si="2"/>
        <v>191</v>
      </c>
      <c r="B182" s="10" t="str">
        <f>'3_with Format'!A185&amp;CHAR(10)&amp;'3_with Format'!B185&amp;CHAR(10)&amp;'3_with Format'!C185&amp;CHAR(10)&amp;'3_with Format'!D185&amp;CHAR(10)&amp;'3_with Format'!E185&amp;CHAR(10)&amp;'3_with Format'!F185&amp;CHAR(10)&amp;'3_with Format'!G185&amp;CHAR(10)&amp;'3_with Format'!H185&amp;CHAR(10)&amp;'3_with Format'!I185&amp;CHAR(10)&amp;'3_with Format'!J185&amp;CHAR(10)&amp;'3_with Format'!K185&amp;CHAR(10)&amp;'3_with Format'!L185&amp;CHAR(10)&amp;'3_with Format'!M185&amp;CHAR(10)&amp;'3_with Format'!N185&amp;CHAR(10)&amp;'3_with Format'!O185&amp;CHAR(10)&amp;'3_with Format'!P185&amp;CHAR(10)&amp;'3_with Format'!Q185&amp;CHAR(10)&amp;'3_with Format'!R185</f>
        <v xml:space="preserve">PTD*SD]
N1*ST*0*92*0]
N3*0*0]
N4*0*0*0*0]
N1*EC*0*92*0]
N3*0*0]
N4*0*0*0*0]
QTY*32*0*EA]
LIN*0*VP*0]
UIT*EA*0*RS]
UIT*EA*0*CA]
UIT*EA*0*DI]
REF*CO*0]
REF*AU*0]
REF*DI*0]
REF*LI*0]
DTM*003*0]
</v>
      </c>
      <c r="C182" s="13"/>
      <c r="E182" s="13"/>
    </row>
    <row r="183" spans="1:5" ht="270" x14ac:dyDescent="0.25">
      <c r="A183" s="11">
        <f t="shared" si="2"/>
        <v>191</v>
      </c>
      <c r="B183" s="10" t="str">
        <f>'3_with Format'!A186&amp;CHAR(10)&amp;'3_with Format'!B186&amp;CHAR(10)&amp;'3_with Format'!C186&amp;CHAR(10)&amp;'3_with Format'!D186&amp;CHAR(10)&amp;'3_with Format'!E186&amp;CHAR(10)&amp;'3_with Format'!F186&amp;CHAR(10)&amp;'3_with Format'!G186&amp;CHAR(10)&amp;'3_with Format'!H186&amp;CHAR(10)&amp;'3_with Format'!I186&amp;CHAR(10)&amp;'3_with Format'!J186&amp;CHAR(10)&amp;'3_with Format'!K186&amp;CHAR(10)&amp;'3_with Format'!L186&amp;CHAR(10)&amp;'3_with Format'!M186&amp;CHAR(10)&amp;'3_with Format'!N186&amp;CHAR(10)&amp;'3_with Format'!O186&amp;CHAR(10)&amp;'3_with Format'!P186&amp;CHAR(10)&amp;'3_with Format'!Q186&amp;CHAR(10)&amp;'3_with Format'!R186</f>
        <v xml:space="preserve">PTD*SD]
N1*ST*0*92*0]
N3*0*0]
N4*0*0*0*0]
N1*EC*0*92*0]
N3*0*0]
N4*0*0*0*0]
QTY*32*0*EA]
LIN*0*VP*0]
UIT*EA*0*RS]
UIT*EA*0*CA]
UIT*EA*0*DI]
REF*CO*0]
REF*AU*0]
REF*DI*0]
REF*LI*0]
DTM*003*0]
</v>
      </c>
      <c r="C183" s="13"/>
      <c r="E183" s="13"/>
    </row>
    <row r="184" spans="1:5" ht="270" x14ac:dyDescent="0.25">
      <c r="A184" s="11">
        <f t="shared" si="2"/>
        <v>191</v>
      </c>
      <c r="B184" s="10" t="str">
        <f>'3_with Format'!A187&amp;CHAR(10)&amp;'3_with Format'!B187&amp;CHAR(10)&amp;'3_with Format'!C187&amp;CHAR(10)&amp;'3_with Format'!D187&amp;CHAR(10)&amp;'3_with Format'!E187&amp;CHAR(10)&amp;'3_with Format'!F187&amp;CHAR(10)&amp;'3_with Format'!G187&amp;CHAR(10)&amp;'3_with Format'!H187&amp;CHAR(10)&amp;'3_with Format'!I187&amp;CHAR(10)&amp;'3_with Format'!J187&amp;CHAR(10)&amp;'3_with Format'!K187&amp;CHAR(10)&amp;'3_with Format'!L187&amp;CHAR(10)&amp;'3_with Format'!M187&amp;CHAR(10)&amp;'3_with Format'!N187&amp;CHAR(10)&amp;'3_with Format'!O187&amp;CHAR(10)&amp;'3_with Format'!P187&amp;CHAR(10)&amp;'3_with Format'!Q187&amp;CHAR(10)&amp;'3_with Format'!R187</f>
        <v xml:space="preserve">PTD*SD]
N1*ST*0*92*0]
N3*0*0]
N4*0*0*0*0]
N1*EC*0*92*0]
N3*0*0]
N4*0*0*0*0]
QTY*32*0*EA]
LIN*0*VP*0]
UIT*EA*0*RS]
UIT*EA*0*CA]
UIT*EA*0*DI]
REF*CO*0]
REF*AU*0]
REF*DI*0]
REF*LI*0]
DTM*003*0]
</v>
      </c>
      <c r="C184" s="13"/>
      <c r="E184" s="13"/>
    </row>
    <row r="185" spans="1:5" ht="270" x14ac:dyDescent="0.25">
      <c r="A185" s="11">
        <f t="shared" si="2"/>
        <v>191</v>
      </c>
      <c r="B185" s="10" t="str">
        <f>'3_with Format'!A188&amp;CHAR(10)&amp;'3_with Format'!B188&amp;CHAR(10)&amp;'3_with Format'!C188&amp;CHAR(10)&amp;'3_with Format'!D188&amp;CHAR(10)&amp;'3_with Format'!E188&amp;CHAR(10)&amp;'3_with Format'!F188&amp;CHAR(10)&amp;'3_with Format'!G188&amp;CHAR(10)&amp;'3_with Format'!H188&amp;CHAR(10)&amp;'3_with Format'!I188&amp;CHAR(10)&amp;'3_with Format'!J188&amp;CHAR(10)&amp;'3_with Format'!K188&amp;CHAR(10)&amp;'3_with Format'!L188&amp;CHAR(10)&amp;'3_with Format'!M188&amp;CHAR(10)&amp;'3_with Format'!N188&amp;CHAR(10)&amp;'3_with Format'!O188&amp;CHAR(10)&amp;'3_with Format'!P188&amp;CHAR(10)&amp;'3_with Format'!Q188&amp;CHAR(10)&amp;'3_with Format'!R188</f>
        <v xml:space="preserve">PTD*SD]
N1*ST*0*92*0]
N3*0*0]
N4*0*0*0*0]
N1*EC*0*92*0]
N3*0*0]
N4*0*0*0*0]
QTY*32*0*EA]
LIN*0*VP*0]
UIT*EA*0*RS]
UIT*EA*0*CA]
UIT*EA*0*DI]
REF*CO*0]
REF*AU*0]
REF*DI*0]
REF*LI*0]
DTM*003*0]
</v>
      </c>
      <c r="C185" s="13"/>
      <c r="E185" s="13"/>
    </row>
    <row r="186" spans="1:5" ht="270" x14ac:dyDescent="0.25">
      <c r="A186" s="11">
        <f t="shared" si="2"/>
        <v>191</v>
      </c>
      <c r="B186" s="10" t="str">
        <f>'3_with Format'!A189&amp;CHAR(10)&amp;'3_with Format'!B189&amp;CHAR(10)&amp;'3_with Format'!C189&amp;CHAR(10)&amp;'3_with Format'!D189&amp;CHAR(10)&amp;'3_with Format'!E189&amp;CHAR(10)&amp;'3_with Format'!F189&amp;CHAR(10)&amp;'3_with Format'!G189&amp;CHAR(10)&amp;'3_with Format'!H189&amp;CHAR(10)&amp;'3_with Format'!I189&amp;CHAR(10)&amp;'3_with Format'!J189&amp;CHAR(10)&amp;'3_with Format'!K189&amp;CHAR(10)&amp;'3_with Format'!L189&amp;CHAR(10)&amp;'3_with Format'!M189&amp;CHAR(10)&amp;'3_with Format'!N189&amp;CHAR(10)&amp;'3_with Format'!O189&amp;CHAR(10)&amp;'3_with Format'!P189&amp;CHAR(10)&amp;'3_with Format'!Q189&amp;CHAR(10)&amp;'3_with Format'!R189</f>
        <v xml:space="preserve">PTD*SD]
N1*ST*0*92*0]
N3*0*0]
N4*0*0*0*0]
N1*EC*0*92*0]
N3*0*0]
N4*0*0*0*0]
QTY*32*0*EA]
LIN*0*VP*0]
UIT*EA*0*RS]
UIT*EA*0*CA]
UIT*EA*0*DI]
REF*CO*0]
REF*AU*0]
REF*DI*0]
REF*LI*0]
DTM*003*0]
</v>
      </c>
      <c r="C186" s="13"/>
      <c r="E186" s="13"/>
    </row>
    <row r="187" spans="1:5" ht="270" x14ac:dyDescent="0.25">
      <c r="A187" s="11">
        <f t="shared" si="2"/>
        <v>191</v>
      </c>
      <c r="B187" s="10" t="str">
        <f>'3_with Format'!A190&amp;CHAR(10)&amp;'3_with Format'!B190&amp;CHAR(10)&amp;'3_with Format'!C190&amp;CHAR(10)&amp;'3_with Format'!D190&amp;CHAR(10)&amp;'3_with Format'!E190&amp;CHAR(10)&amp;'3_with Format'!F190&amp;CHAR(10)&amp;'3_with Format'!G190&amp;CHAR(10)&amp;'3_with Format'!H190&amp;CHAR(10)&amp;'3_with Format'!I190&amp;CHAR(10)&amp;'3_with Format'!J190&amp;CHAR(10)&amp;'3_with Format'!K190&amp;CHAR(10)&amp;'3_with Format'!L190&amp;CHAR(10)&amp;'3_with Format'!M190&amp;CHAR(10)&amp;'3_with Format'!N190&amp;CHAR(10)&amp;'3_with Format'!O190&amp;CHAR(10)&amp;'3_with Format'!P190&amp;CHAR(10)&amp;'3_with Format'!Q190&amp;CHAR(10)&amp;'3_with Format'!R190</f>
        <v xml:space="preserve">PTD*SD]
N1*ST*0*92*0]
N3*0*0]
N4*0*0*0*0]
N1*EC*0*92*0]
N3*0*0]
N4*0*0*0*0]
QTY*32*0*EA]
LIN*0*VP*0]
UIT*EA*0*RS]
UIT*EA*0*CA]
UIT*EA*0*DI]
REF*CO*0]
REF*AU*0]
REF*DI*0]
REF*LI*0]
DTM*003*0]
</v>
      </c>
      <c r="C187" s="13"/>
      <c r="E187" s="13"/>
    </row>
    <row r="188" spans="1:5" ht="270" x14ac:dyDescent="0.25">
      <c r="A188" s="11">
        <f t="shared" si="2"/>
        <v>191</v>
      </c>
      <c r="B188" s="10" t="str">
        <f>'3_with Format'!A191&amp;CHAR(10)&amp;'3_with Format'!B191&amp;CHAR(10)&amp;'3_with Format'!C191&amp;CHAR(10)&amp;'3_with Format'!D191&amp;CHAR(10)&amp;'3_with Format'!E191&amp;CHAR(10)&amp;'3_with Format'!F191&amp;CHAR(10)&amp;'3_with Format'!G191&amp;CHAR(10)&amp;'3_with Format'!H191&amp;CHAR(10)&amp;'3_with Format'!I191&amp;CHAR(10)&amp;'3_with Format'!J191&amp;CHAR(10)&amp;'3_with Format'!K191&amp;CHAR(10)&amp;'3_with Format'!L191&amp;CHAR(10)&amp;'3_with Format'!M191&amp;CHAR(10)&amp;'3_with Format'!N191&amp;CHAR(10)&amp;'3_with Format'!O191&amp;CHAR(10)&amp;'3_with Format'!P191&amp;CHAR(10)&amp;'3_with Format'!Q191&amp;CHAR(10)&amp;'3_with Format'!R191</f>
        <v xml:space="preserve">PTD*SD]
N1*ST*0*92*0]
N3*0*0]
N4*0*0*0*0]
N1*EC*0*92*0]
N3*0*0]
N4*0*0*0*0]
QTY*32*0*EA]
LIN*0*VP*0]
UIT*EA*0*RS]
UIT*EA*0*CA]
UIT*EA*0*DI]
REF*CO*0]
REF*AU*0]
REF*DI*0]
REF*LI*0]
DTM*003*0]
</v>
      </c>
      <c r="C188" s="13"/>
      <c r="E188" s="13"/>
    </row>
    <row r="189" spans="1:5" ht="270" x14ac:dyDescent="0.25">
      <c r="A189" s="11">
        <f t="shared" si="2"/>
        <v>191</v>
      </c>
      <c r="B189" s="10" t="str">
        <f>'3_with Format'!A192&amp;CHAR(10)&amp;'3_with Format'!B192&amp;CHAR(10)&amp;'3_with Format'!C192&amp;CHAR(10)&amp;'3_with Format'!D192&amp;CHAR(10)&amp;'3_with Format'!E192&amp;CHAR(10)&amp;'3_with Format'!F192&amp;CHAR(10)&amp;'3_with Format'!G192&amp;CHAR(10)&amp;'3_with Format'!H192&amp;CHAR(10)&amp;'3_with Format'!I192&amp;CHAR(10)&amp;'3_with Format'!J192&amp;CHAR(10)&amp;'3_with Format'!K192&amp;CHAR(10)&amp;'3_with Format'!L192&amp;CHAR(10)&amp;'3_with Format'!M192&amp;CHAR(10)&amp;'3_with Format'!N192&amp;CHAR(10)&amp;'3_with Format'!O192&amp;CHAR(10)&amp;'3_with Format'!P192&amp;CHAR(10)&amp;'3_with Format'!Q192&amp;CHAR(10)&amp;'3_with Format'!R192</f>
        <v xml:space="preserve">PTD*SD]
N1*ST*0*92*0]
N3*0*0]
N4*0*0*0*0]
N1*EC*0*92*0]
N3*0*0]
N4*0*0*0*0]
QTY*32*0*EA]
LIN*0*VP*0]
UIT*EA*0*RS]
UIT*EA*0*CA]
UIT*EA*0*DI]
REF*CO*0]
REF*AU*0]
REF*DI*0]
REF*LI*0]
DTM*003*0]
</v>
      </c>
      <c r="C189" s="13"/>
      <c r="E189" s="13"/>
    </row>
    <row r="190" spans="1:5" ht="270" x14ac:dyDescent="0.25">
      <c r="A190" s="11">
        <f t="shared" si="2"/>
        <v>191</v>
      </c>
      <c r="B190" s="10" t="str">
        <f>'3_with Format'!A193&amp;CHAR(10)&amp;'3_with Format'!B193&amp;CHAR(10)&amp;'3_with Format'!C193&amp;CHAR(10)&amp;'3_with Format'!D193&amp;CHAR(10)&amp;'3_with Format'!E193&amp;CHAR(10)&amp;'3_with Format'!F193&amp;CHAR(10)&amp;'3_with Format'!G193&amp;CHAR(10)&amp;'3_with Format'!H193&amp;CHAR(10)&amp;'3_with Format'!I193&amp;CHAR(10)&amp;'3_with Format'!J193&amp;CHAR(10)&amp;'3_with Format'!K193&amp;CHAR(10)&amp;'3_with Format'!L193&amp;CHAR(10)&amp;'3_with Format'!M193&amp;CHAR(10)&amp;'3_with Format'!N193&amp;CHAR(10)&amp;'3_with Format'!O193&amp;CHAR(10)&amp;'3_with Format'!P193&amp;CHAR(10)&amp;'3_with Format'!Q193&amp;CHAR(10)&amp;'3_with Format'!R193</f>
        <v xml:space="preserve">PTD*SD]
N1*ST*0*92*0]
N3*0*0]
N4*0*0*0*0]
N1*EC*0*92*0]
N3*0*0]
N4*0*0*0*0]
QTY*32*0*EA]
LIN*0*VP*0]
UIT*EA*0*RS]
UIT*EA*0*CA]
UIT*EA*0*DI]
REF*CO*0]
REF*AU*0]
REF*DI*0]
REF*LI*0]
DTM*003*0]
</v>
      </c>
      <c r="C190" s="13"/>
      <c r="E190" s="13"/>
    </row>
    <row r="191" spans="1:5" ht="270" x14ac:dyDescent="0.25">
      <c r="A191" s="11">
        <f t="shared" si="2"/>
        <v>191</v>
      </c>
      <c r="B191" s="10" t="str">
        <f>'3_with Format'!A194&amp;CHAR(10)&amp;'3_with Format'!B194&amp;CHAR(10)&amp;'3_with Format'!C194&amp;CHAR(10)&amp;'3_with Format'!D194&amp;CHAR(10)&amp;'3_with Format'!E194&amp;CHAR(10)&amp;'3_with Format'!F194&amp;CHAR(10)&amp;'3_with Format'!G194&amp;CHAR(10)&amp;'3_with Format'!H194&amp;CHAR(10)&amp;'3_with Format'!I194&amp;CHAR(10)&amp;'3_with Format'!J194&amp;CHAR(10)&amp;'3_with Format'!K194&amp;CHAR(10)&amp;'3_with Format'!L194&amp;CHAR(10)&amp;'3_with Format'!M194&amp;CHAR(10)&amp;'3_with Format'!N194&amp;CHAR(10)&amp;'3_with Format'!O194&amp;CHAR(10)&amp;'3_with Format'!P194&amp;CHAR(10)&amp;'3_with Format'!Q194&amp;CHAR(10)&amp;'3_with Format'!R194</f>
        <v xml:space="preserve">PTD*SD]
N1*ST*0*92*0]
N3*0*0]
N4*0*0*0*0]
N1*EC*0*92*0]
N3*0*0]
N4*0*0*0*0]
QTY*32*0*EA]
LIN*0*VP*0]
UIT*EA*0*RS]
UIT*EA*0*CA]
UIT*EA*0*DI]
REF*CO*0]
REF*AU*0]
REF*DI*0]
REF*LI*0]
DTM*003*0]
</v>
      </c>
      <c r="C191" s="13"/>
      <c r="E191" s="13"/>
    </row>
    <row r="192" spans="1:5" ht="270" x14ac:dyDescent="0.25">
      <c r="A192" s="11">
        <f t="shared" si="2"/>
        <v>191</v>
      </c>
      <c r="B192" s="10" t="str">
        <f>'3_with Format'!A195&amp;CHAR(10)&amp;'3_with Format'!B195&amp;CHAR(10)&amp;'3_with Format'!C195&amp;CHAR(10)&amp;'3_with Format'!D195&amp;CHAR(10)&amp;'3_with Format'!E195&amp;CHAR(10)&amp;'3_with Format'!F195&amp;CHAR(10)&amp;'3_with Format'!G195&amp;CHAR(10)&amp;'3_with Format'!H195&amp;CHAR(10)&amp;'3_with Format'!I195&amp;CHAR(10)&amp;'3_with Format'!J195&amp;CHAR(10)&amp;'3_with Format'!K195&amp;CHAR(10)&amp;'3_with Format'!L195&amp;CHAR(10)&amp;'3_with Format'!M195&amp;CHAR(10)&amp;'3_with Format'!N195&amp;CHAR(10)&amp;'3_with Format'!O195&amp;CHAR(10)&amp;'3_with Format'!P195&amp;CHAR(10)&amp;'3_with Format'!Q195&amp;CHAR(10)&amp;'3_with Format'!R195</f>
        <v xml:space="preserve">PTD*SD]
N1*ST*0*92*0]
N3*0*0]
N4*0*0*0*0]
N1*EC*0*92*0]
N3*0*0]
N4*0*0*0*0]
QTY*32*0*EA]
LIN*0*VP*0]
UIT*EA*0*RS]
UIT*EA*0*CA]
UIT*EA*0*DI]
REF*CO*0]
REF*AU*0]
REF*DI*0]
REF*LI*0]
DTM*003*0]
</v>
      </c>
      <c r="C192" s="13"/>
      <c r="E192" s="13"/>
    </row>
    <row r="193" spans="1:5" ht="270" x14ac:dyDescent="0.25">
      <c r="A193" s="11">
        <f t="shared" si="2"/>
        <v>191</v>
      </c>
      <c r="B193" s="10" t="str">
        <f>'3_with Format'!A196&amp;CHAR(10)&amp;'3_with Format'!B196&amp;CHAR(10)&amp;'3_with Format'!C196&amp;CHAR(10)&amp;'3_with Format'!D196&amp;CHAR(10)&amp;'3_with Format'!E196&amp;CHAR(10)&amp;'3_with Format'!F196&amp;CHAR(10)&amp;'3_with Format'!G196&amp;CHAR(10)&amp;'3_with Format'!H196&amp;CHAR(10)&amp;'3_with Format'!I196&amp;CHAR(10)&amp;'3_with Format'!J196&amp;CHAR(10)&amp;'3_with Format'!K196&amp;CHAR(10)&amp;'3_with Format'!L196&amp;CHAR(10)&amp;'3_with Format'!M196&amp;CHAR(10)&amp;'3_with Format'!N196&amp;CHAR(10)&amp;'3_with Format'!O196&amp;CHAR(10)&amp;'3_with Format'!P196&amp;CHAR(10)&amp;'3_with Format'!Q196&amp;CHAR(10)&amp;'3_with Format'!R196</f>
        <v xml:space="preserve">PTD*SD]
N1*ST*0*92*0]
N3*0*0]
N4*0*0*0*0]
N1*EC*0*92*0]
N3*0*0]
N4*0*0*0*0]
QTY*32*0*EA]
LIN*0*VP*0]
UIT*EA*0*RS]
UIT*EA*0*CA]
UIT*EA*0*DI]
REF*CO*0]
REF*AU*0]
REF*DI*0]
REF*LI*0]
DTM*003*0]
</v>
      </c>
      <c r="C193" s="13"/>
      <c r="E193" s="13"/>
    </row>
    <row r="194" spans="1:5" ht="270" x14ac:dyDescent="0.25">
      <c r="A194" s="11">
        <f t="shared" si="2"/>
        <v>191</v>
      </c>
      <c r="B194" s="10" t="str">
        <f>'3_with Format'!A197&amp;CHAR(10)&amp;'3_with Format'!B197&amp;CHAR(10)&amp;'3_with Format'!C197&amp;CHAR(10)&amp;'3_with Format'!D197&amp;CHAR(10)&amp;'3_with Format'!E197&amp;CHAR(10)&amp;'3_with Format'!F197&amp;CHAR(10)&amp;'3_with Format'!G197&amp;CHAR(10)&amp;'3_with Format'!H197&amp;CHAR(10)&amp;'3_with Format'!I197&amp;CHAR(10)&amp;'3_with Format'!J197&amp;CHAR(10)&amp;'3_with Format'!K197&amp;CHAR(10)&amp;'3_with Format'!L197&amp;CHAR(10)&amp;'3_with Format'!M197&amp;CHAR(10)&amp;'3_with Format'!N197&amp;CHAR(10)&amp;'3_with Format'!O197&amp;CHAR(10)&amp;'3_with Format'!P197&amp;CHAR(10)&amp;'3_with Format'!Q197&amp;CHAR(10)&amp;'3_with Format'!R197</f>
        <v xml:space="preserve">PTD*SD]
N1*ST*0*92*0]
N3*0*0]
N4*0*0*0*0]
N1*EC*0*92*0]
N3*0*0]
N4*0*0*0*0]
QTY*32*0*EA]
LIN*0*VP*0]
UIT*EA*0*RS]
UIT*EA*0*CA]
UIT*EA*0*DI]
REF*CO*0]
REF*AU*0]
REF*DI*0]
REF*LI*0]
DTM*003*0]
</v>
      </c>
      <c r="C194" s="13"/>
      <c r="E194" s="13"/>
    </row>
    <row r="195" spans="1:5" ht="270" x14ac:dyDescent="0.25">
      <c r="A195" s="11">
        <f t="shared" ref="A195:A210" si="3">LEN(B195)</f>
        <v>191</v>
      </c>
      <c r="B195" s="10" t="str">
        <f>'3_with Format'!A198&amp;CHAR(10)&amp;'3_with Format'!B198&amp;CHAR(10)&amp;'3_with Format'!C198&amp;CHAR(10)&amp;'3_with Format'!D198&amp;CHAR(10)&amp;'3_with Format'!E198&amp;CHAR(10)&amp;'3_with Format'!F198&amp;CHAR(10)&amp;'3_with Format'!G198&amp;CHAR(10)&amp;'3_with Format'!H198&amp;CHAR(10)&amp;'3_with Format'!I198&amp;CHAR(10)&amp;'3_with Format'!J198&amp;CHAR(10)&amp;'3_with Format'!K198&amp;CHAR(10)&amp;'3_with Format'!L198&amp;CHAR(10)&amp;'3_with Format'!M198&amp;CHAR(10)&amp;'3_with Format'!N198&amp;CHAR(10)&amp;'3_with Format'!O198&amp;CHAR(10)&amp;'3_with Format'!P198&amp;CHAR(10)&amp;'3_with Format'!Q198&amp;CHAR(10)&amp;'3_with Format'!R198</f>
        <v xml:space="preserve">PTD*SD]
N1*ST*0*92*0]
N3*0*0]
N4*0*0*0*0]
N1*EC*0*92*0]
N3*0*0]
N4*0*0*0*0]
QTY*32*0*EA]
LIN*0*VP*0]
UIT*EA*0*RS]
UIT*EA*0*CA]
UIT*EA*0*DI]
REF*CO*0]
REF*AU*0]
REF*DI*0]
REF*LI*0]
DTM*003*0]
</v>
      </c>
      <c r="C195" s="13"/>
      <c r="E195" s="13"/>
    </row>
    <row r="196" spans="1:5" ht="270" x14ac:dyDescent="0.25">
      <c r="A196" s="11">
        <f t="shared" si="3"/>
        <v>191</v>
      </c>
      <c r="B196" s="10" t="str">
        <f>'3_with Format'!A199&amp;CHAR(10)&amp;'3_with Format'!B199&amp;CHAR(10)&amp;'3_with Format'!C199&amp;CHAR(10)&amp;'3_with Format'!D199&amp;CHAR(10)&amp;'3_with Format'!E199&amp;CHAR(10)&amp;'3_with Format'!F199&amp;CHAR(10)&amp;'3_with Format'!G199&amp;CHAR(10)&amp;'3_with Format'!H199&amp;CHAR(10)&amp;'3_with Format'!I199&amp;CHAR(10)&amp;'3_with Format'!J199&amp;CHAR(10)&amp;'3_with Format'!K199&amp;CHAR(10)&amp;'3_with Format'!L199&amp;CHAR(10)&amp;'3_with Format'!M199&amp;CHAR(10)&amp;'3_with Format'!N199&amp;CHAR(10)&amp;'3_with Format'!O199&amp;CHAR(10)&amp;'3_with Format'!P199&amp;CHAR(10)&amp;'3_with Format'!Q199&amp;CHAR(10)&amp;'3_with Format'!R199</f>
        <v xml:space="preserve">PTD*SD]
N1*ST*0*92*0]
N3*0*0]
N4*0*0*0*0]
N1*EC*0*92*0]
N3*0*0]
N4*0*0*0*0]
QTY*32*0*EA]
LIN*0*VP*0]
UIT*EA*0*RS]
UIT*EA*0*CA]
UIT*EA*0*DI]
REF*CO*0]
REF*AU*0]
REF*DI*0]
REF*LI*0]
DTM*003*0]
</v>
      </c>
      <c r="C196" s="13"/>
      <c r="E196" s="13"/>
    </row>
    <row r="197" spans="1:5" ht="270" x14ac:dyDescent="0.25">
      <c r="A197" s="11">
        <f t="shared" si="3"/>
        <v>191</v>
      </c>
      <c r="B197" s="10" t="str">
        <f>'3_with Format'!A200&amp;CHAR(10)&amp;'3_with Format'!B200&amp;CHAR(10)&amp;'3_with Format'!C200&amp;CHAR(10)&amp;'3_with Format'!D200&amp;CHAR(10)&amp;'3_with Format'!E200&amp;CHAR(10)&amp;'3_with Format'!F200&amp;CHAR(10)&amp;'3_with Format'!G200&amp;CHAR(10)&amp;'3_with Format'!H200&amp;CHAR(10)&amp;'3_with Format'!I200&amp;CHAR(10)&amp;'3_with Format'!J200&amp;CHAR(10)&amp;'3_with Format'!K200&amp;CHAR(10)&amp;'3_with Format'!L200&amp;CHAR(10)&amp;'3_with Format'!M200&amp;CHAR(10)&amp;'3_with Format'!N200&amp;CHAR(10)&amp;'3_with Format'!O200&amp;CHAR(10)&amp;'3_with Format'!P200&amp;CHAR(10)&amp;'3_with Format'!Q200&amp;CHAR(10)&amp;'3_with Format'!R200</f>
        <v xml:space="preserve">PTD*SD]
N1*ST*0*92*0]
N3*0*0]
N4*0*0*0*0]
N1*EC*0*92*0]
N3*0*0]
N4*0*0*0*0]
QTY*32*0*EA]
LIN*0*VP*0]
UIT*EA*0*RS]
UIT*EA*0*CA]
UIT*EA*0*DI]
REF*CO*0]
REF*AU*0]
REF*DI*0]
REF*LI*0]
DTM*003*0]
</v>
      </c>
      <c r="C197" s="13"/>
      <c r="E197" s="13"/>
    </row>
    <row r="198" spans="1:5" ht="270" x14ac:dyDescent="0.25">
      <c r="A198" s="11">
        <f t="shared" si="3"/>
        <v>191</v>
      </c>
      <c r="B198" s="10" t="str">
        <f>'3_with Format'!A201&amp;CHAR(10)&amp;'3_with Format'!B201&amp;CHAR(10)&amp;'3_with Format'!C201&amp;CHAR(10)&amp;'3_with Format'!D201&amp;CHAR(10)&amp;'3_with Format'!E201&amp;CHAR(10)&amp;'3_with Format'!F201&amp;CHAR(10)&amp;'3_with Format'!G201&amp;CHAR(10)&amp;'3_with Format'!H201&amp;CHAR(10)&amp;'3_with Format'!I201&amp;CHAR(10)&amp;'3_with Format'!J201&amp;CHAR(10)&amp;'3_with Format'!K201&amp;CHAR(10)&amp;'3_with Format'!L201&amp;CHAR(10)&amp;'3_with Format'!M201&amp;CHAR(10)&amp;'3_with Format'!N201&amp;CHAR(10)&amp;'3_with Format'!O201&amp;CHAR(10)&amp;'3_with Format'!P201&amp;CHAR(10)&amp;'3_with Format'!Q201&amp;CHAR(10)&amp;'3_with Format'!R201</f>
        <v xml:space="preserve">PTD*SD]
N1*ST*0*92*0]
N3*0*0]
N4*0*0*0*0]
N1*EC*0*92*0]
N3*0*0]
N4*0*0*0*0]
QTY*32*0*EA]
LIN*0*VP*0]
UIT*EA*0*RS]
UIT*EA*0*CA]
UIT*EA*0*DI]
REF*CO*0]
REF*AU*0]
REF*DI*0]
REF*LI*0]
DTM*003*0]
</v>
      </c>
      <c r="C198" s="13"/>
      <c r="E198" s="13"/>
    </row>
    <row r="199" spans="1:5" ht="270" x14ac:dyDescent="0.25">
      <c r="A199" s="11">
        <f t="shared" si="3"/>
        <v>191</v>
      </c>
      <c r="B199" s="10" t="str">
        <f>'3_with Format'!A202&amp;CHAR(10)&amp;'3_with Format'!B202&amp;CHAR(10)&amp;'3_with Format'!C202&amp;CHAR(10)&amp;'3_with Format'!D202&amp;CHAR(10)&amp;'3_with Format'!E202&amp;CHAR(10)&amp;'3_with Format'!F202&amp;CHAR(10)&amp;'3_with Format'!G202&amp;CHAR(10)&amp;'3_with Format'!H202&amp;CHAR(10)&amp;'3_with Format'!I202&amp;CHAR(10)&amp;'3_with Format'!J202&amp;CHAR(10)&amp;'3_with Format'!K202&amp;CHAR(10)&amp;'3_with Format'!L202&amp;CHAR(10)&amp;'3_with Format'!M202&amp;CHAR(10)&amp;'3_with Format'!N202&amp;CHAR(10)&amp;'3_with Format'!O202&amp;CHAR(10)&amp;'3_with Format'!P202&amp;CHAR(10)&amp;'3_with Format'!Q202&amp;CHAR(10)&amp;'3_with Format'!R202</f>
        <v xml:space="preserve">PTD*SD]
N1*ST*0*92*0]
N3*0*0]
N4*0*0*0*0]
N1*EC*0*92*0]
N3*0*0]
N4*0*0*0*0]
QTY*32*0*EA]
LIN*0*VP*0]
UIT*EA*0*RS]
UIT*EA*0*CA]
UIT*EA*0*DI]
REF*CO*0]
REF*AU*0]
REF*DI*0]
REF*LI*0]
DTM*003*0]
</v>
      </c>
      <c r="C199" s="13"/>
      <c r="E199" s="13"/>
    </row>
    <row r="200" spans="1:5" ht="270" x14ac:dyDescent="0.25">
      <c r="A200" s="11">
        <f t="shared" si="3"/>
        <v>191</v>
      </c>
      <c r="B200" s="10" t="str">
        <f>'3_with Format'!A203&amp;CHAR(10)&amp;'3_with Format'!B203&amp;CHAR(10)&amp;'3_with Format'!C203&amp;CHAR(10)&amp;'3_with Format'!D203&amp;CHAR(10)&amp;'3_with Format'!E203&amp;CHAR(10)&amp;'3_with Format'!F203&amp;CHAR(10)&amp;'3_with Format'!G203&amp;CHAR(10)&amp;'3_with Format'!H203&amp;CHAR(10)&amp;'3_with Format'!I203&amp;CHAR(10)&amp;'3_with Format'!J203&amp;CHAR(10)&amp;'3_with Format'!K203&amp;CHAR(10)&amp;'3_with Format'!L203&amp;CHAR(10)&amp;'3_with Format'!M203&amp;CHAR(10)&amp;'3_with Format'!N203&amp;CHAR(10)&amp;'3_with Format'!O203&amp;CHAR(10)&amp;'3_with Format'!P203&amp;CHAR(10)&amp;'3_with Format'!Q203&amp;CHAR(10)&amp;'3_with Format'!R203</f>
        <v xml:space="preserve">PTD*SD]
N1*ST*0*92*0]
N3*0*0]
N4*0*0*0*0]
N1*EC*0*92*0]
N3*0*0]
N4*0*0*0*0]
QTY*32*0*EA]
LIN*0*VP*0]
UIT*EA*0*RS]
UIT*EA*0*CA]
UIT*EA*0*DI]
REF*CO*0]
REF*AU*0]
REF*DI*0]
REF*LI*0]
DTM*003*0]
</v>
      </c>
      <c r="C200" s="13"/>
      <c r="E200" s="13"/>
    </row>
    <row r="201" spans="1:5" ht="270" x14ac:dyDescent="0.25">
      <c r="A201" s="11">
        <f t="shared" si="3"/>
        <v>191</v>
      </c>
      <c r="B201" s="10" t="str">
        <f>'3_with Format'!A204&amp;CHAR(10)&amp;'3_with Format'!B204&amp;CHAR(10)&amp;'3_with Format'!C204&amp;CHAR(10)&amp;'3_with Format'!D204&amp;CHAR(10)&amp;'3_with Format'!E204&amp;CHAR(10)&amp;'3_with Format'!F204&amp;CHAR(10)&amp;'3_with Format'!G204&amp;CHAR(10)&amp;'3_with Format'!H204&amp;CHAR(10)&amp;'3_with Format'!I204&amp;CHAR(10)&amp;'3_with Format'!J204&amp;CHAR(10)&amp;'3_with Format'!K204&amp;CHAR(10)&amp;'3_with Format'!L204&amp;CHAR(10)&amp;'3_with Format'!M204&amp;CHAR(10)&amp;'3_with Format'!N204&amp;CHAR(10)&amp;'3_with Format'!O204&amp;CHAR(10)&amp;'3_with Format'!P204&amp;CHAR(10)&amp;'3_with Format'!Q204&amp;CHAR(10)&amp;'3_with Format'!R204</f>
        <v xml:space="preserve">PTD*SD]
N1*ST*0*92*0]
N3*0*0]
N4*0*0*0*0]
N1*EC*0*92*0]
N3*0*0]
N4*0*0*0*0]
QTY*32*0*EA]
LIN*0*VP*0]
UIT*EA*0*RS]
UIT*EA*0*CA]
UIT*EA*0*DI]
REF*CO*0]
REF*AU*0]
REF*DI*0]
REF*LI*0]
DTM*003*0]
</v>
      </c>
      <c r="C201" s="13"/>
      <c r="E201" s="13"/>
    </row>
    <row r="202" spans="1:5" ht="270" x14ac:dyDescent="0.25">
      <c r="A202" s="11">
        <f t="shared" si="3"/>
        <v>164</v>
      </c>
      <c r="B202" s="10" t="str">
        <f>'3_with Format'!A205&amp;CHAR(10)&amp;'3_with Format'!B205&amp;CHAR(10)&amp;'3_with Format'!C205&amp;CHAR(10)&amp;'3_with Format'!D205&amp;CHAR(10)&amp;'3_with Format'!E205&amp;CHAR(10)&amp;'3_with Format'!F205&amp;CHAR(10)&amp;'3_with Format'!G205&amp;CHAR(10)&amp;'3_with Format'!H205&amp;CHAR(10)&amp;'3_with Format'!I205&amp;CHAR(10)&amp;'3_with Format'!J205&amp;CHAR(10)&amp;'3_with Format'!K205&amp;CHAR(10)&amp;'3_with Format'!L205&amp;CHAR(10)&amp;'3_with Format'!M205&amp;CHAR(10)&amp;'3_with Format'!N205&amp;CHAR(10)&amp;'3_with Format'!O205&amp;CHAR(10)&amp;'3_with Format'!P205&amp;CHAR(10)&amp;'3_with Format'!Q205&amp;CHAR(10)&amp;'3_with Format'!R205</f>
        <v xml:space="preserve">PTD*SD]
N1*ST**92*]
N3**]
N4****]
N1*EC**92*]
N3**]
N4****]
QTY*32**EA]
LIN**VP*]
UIT*EA**RS]
UIT*EA**CA]
UIT*EA**DI]
REF*CO*]
REF*AU*]
REF*DI*]
REF*LI*]
DTM*003*]
</v>
      </c>
      <c r="C202" s="13"/>
      <c r="E202" s="13"/>
    </row>
    <row r="203" spans="1:5" ht="270" x14ac:dyDescent="0.25">
      <c r="A203" s="11">
        <f t="shared" si="3"/>
        <v>164</v>
      </c>
      <c r="B203" s="10" t="str">
        <f>'3_with Format'!A206&amp;CHAR(10)&amp;'3_with Format'!B206&amp;CHAR(10)&amp;'3_with Format'!C206&amp;CHAR(10)&amp;'3_with Format'!D206&amp;CHAR(10)&amp;'3_with Format'!E206&amp;CHAR(10)&amp;'3_with Format'!F206&amp;CHAR(10)&amp;'3_with Format'!G206&amp;CHAR(10)&amp;'3_with Format'!H206&amp;CHAR(10)&amp;'3_with Format'!I206&amp;CHAR(10)&amp;'3_with Format'!J206&amp;CHAR(10)&amp;'3_with Format'!K206&amp;CHAR(10)&amp;'3_with Format'!L206&amp;CHAR(10)&amp;'3_with Format'!M206&amp;CHAR(10)&amp;'3_with Format'!N206&amp;CHAR(10)&amp;'3_with Format'!O206&amp;CHAR(10)&amp;'3_with Format'!P206&amp;CHAR(10)&amp;'3_with Format'!Q206&amp;CHAR(10)&amp;'3_with Format'!R206</f>
        <v xml:space="preserve">PTD*SD]
N1*ST**92*]
N3**]
N4****]
N1*EC**92*]
N3**]
N4****]
QTY*32**EA]
LIN**VP*]
UIT*EA**RS]
UIT*EA**CA]
UIT*EA**DI]
REF*CO*]
REF*AU*]
REF*DI*]
REF*LI*]
DTM*003*]
</v>
      </c>
      <c r="C203" s="13"/>
      <c r="E203" s="13"/>
    </row>
    <row r="204" spans="1:5" ht="270" x14ac:dyDescent="0.25">
      <c r="A204" s="11">
        <f t="shared" si="3"/>
        <v>164</v>
      </c>
      <c r="B204" s="10" t="str">
        <f>'3_with Format'!A207&amp;CHAR(10)&amp;'3_with Format'!B207&amp;CHAR(10)&amp;'3_with Format'!C207&amp;CHAR(10)&amp;'3_with Format'!D207&amp;CHAR(10)&amp;'3_with Format'!E207&amp;CHAR(10)&amp;'3_with Format'!F207&amp;CHAR(10)&amp;'3_with Format'!G207&amp;CHAR(10)&amp;'3_with Format'!H207&amp;CHAR(10)&amp;'3_with Format'!I207&amp;CHAR(10)&amp;'3_with Format'!J207&amp;CHAR(10)&amp;'3_with Format'!K207&amp;CHAR(10)&amp;'3_with Format'!L207&amp;CHAR(10)&amp;'3_with Format'!M207&amp;CHAR(10)&amp;'3_with Format'!N207&amp;CHAR(10)&amp;'3_with Format'!O207&amp;CHAR(10)&amp;'3_with Format'!P207&amp;CHAR(10)&amp;'3_with Format'!Q207&amp;CHAR(10)&amp;'3_with Format'!R207</f>
        <v xml:space="preserve">PTD*SD]
N1*ST**92*]
N3**]
N4****]
N1*EC**92*]
N3**]
N4****]
QTY*32**EA]
LIN**VP*]
UIT*EA**RS]
UIT*EA**CA]
UIT*EA**DI]
REF*CO*]
REF*AU*]
REF*DI*]
REF*LI*]
DTM*003*]
</v>
      </c>
      <c r="C204" s="13"/>
      <c r="E204" s="13"/>
    </row>
    <row r="205" spans="1:5" ht="270" x14ac:dyDescent="0.25">
      <c r="A205" s="11">
        <f t="shared" si="3"/>
        <v>17</v>
      </c>
      <c r="B205" s="10" t="str">
        <f>'3_with Format'!A208&amp;CHAR(10)&amp;'3_with Format'!B208&amp;CHAR(10)&amp;'3_with Format'!C208&amp;CHAR(10)&amp;'3_with Format'!D208&amp;CHAR(10)&amp;'3_with Format'!E208&amp;CHAR(10)&amp;'3_with Format'!F208&amp;CHAR(10)&amp;'3_with Format'!G208&amp;CHAR(10)&amp;'3_with Format'!H208&amp;CHAR(10)&amp;'3_with Format'!I208&amp;CHAR(10)&amp;'3_with Format'!J208&amp;CHAR(10)&amp;'3_with Format'!K208&amp;CHAR(10)&amp;'3_with Format'!L208&amp;CHAR(10)&amp;'3_with Format'!M208&amp;CHAR(10)&amp;'3_with Format'!N208&amp;CHAR(10)&amp;'3_with Format'!O208&amp;CHAR(10)&amp;'3_with Format'!P208&amp;CHAR(10)&amp;'3_with Format'!Q208&amp;CHAR(10)&amp;'3_with Format'!R208</f>
        <v xml:space="preserve">
</v>
      </c>
      <c r="C205" s="13"/>
      <c r="E205" s="13"/>
    </row>
    <row r="206" spans="1:5" ht="270" x14ac:dyDescent="0.25">
      <c r="A206" s="11">
        <f t="shared" si="3"/>
        <v>17</v>
      </c>
      <c r="B206" s="10" t="str">
        <f>'3_with Format'!A209&amp;CHAR(10)&amp;'3_with Format'!B209&amp;CHAR(10)&amp;'3_with Format'!C209&amp;CHAR(10)&amp;'3_with Format'!D209&amp;CHAR(10)&amp;'3_with Format'!E209&amp;CHAR(10)&amp;'3_with Format'!F209&amp;CHAR(10)&amp;'3_with Format'!G209&amp;CHAR(10)&amp;'3_with Format'!H209&amp;CHAR(10)&amp;'3_with Format'!I209&amp;CHAR(10)&amp;'3_with Format'!J209&amp;CHAR(10)&amp;'3_with Format'!K209&amp;CHAR(10)&amp;'3_with Format'!L209&amp;CHAR(10)&amp;'3_with Format'!M209&amp;CHAR(10)&amp;'3_with Format'!N209&amp;CHAR(10)&amp;'3_with Format'!O209&amp;CHAR(10)&amp;'3_with Format'!P209&amp;CHAR(10)&amp;'3_with Format'!Q209&amp;CHAR(10)&amp;'3_with Format'!R209</f>
        <v xml:space="preserve">
</v>
      </c>
      <c r="C206" s="13"/>
      <c r="E206" s="13"/>
    </row>
    <row r="207" spans="1:5" ht="270" x14ac:dyDescent="0.25">
      <c r="A207" s="11">
        <f t="shared" si="3"/>
        <v>17</v>
      </c>
      <c r="B207" s="10" t="str">
        <f>'3_with Format'!A210&amp;CHAR(10)&amp;'3_with Format'!B210&amp;CHAR(10)&amp;'3_with Format'!C210&amp;CHAR(10)&amp;'3_with Format'!D210&amp;CHAR(10)&amp;'3_with Format'!E210&amp;CHAR(10)&amp;'3_with Format'!F210&amp;CHAR(10)&amp;'3_with Format'!G210&amp;CHAR(10)&amp;'3_with Format'!H210&amp;CHAR(10)&amp;'3_with Format'!I210&amp;CHAR(10)&amp;'3_with Format'!J210&amp;CHAR(10)&amp;'3_with Format'!K210&amp;CHAR(10)&amp;'3_with Format'!L210&amp;CHAR(10)&amp;'3_with Format'!M210&amp;CHAR(10)&amp;'3_with Format'!N210&amp;CHAR(10)&amp;'3_with Format'!O210&amp;CHAR(10)&amp;'3_with Format'!P210&amp;CHAR(10)&amp;'3_with Format'!Q210&amp;CHAR(10)&amp;'3_with Format'!R210</f>
        <v xml:space="preserve">
</v>
      </c>
      <c r="C207" s="13"/>
      <c r="E207" s="13"/>
    </row>
    <row r="208" spans="1:5" ht="270" x14ac:dyDescent="0.25">
      <c r="A208" s="11">
        <f t="shared" si="3"/>
        <v>17</v>
      </c>
      <c r="B208" s="10" t="str">
        <f>'3_with Format'!A211&amp;CHAR(10)&amp;'3_with Format'!B211&amp;CHAR(10)&amp;'3_with Format'!C211&amp;CHAR(10)&amp;'3_with Format'!D211&amp;CHAR(10)&amp;'3_with Format'!E211&amp;CHAR(10)&amp;'3_with Format'!F211&amp;CHAR(10)&amp;'3_with Format'!G211&amp;CHAR(10)&amp;'3_with Format'!H211&amp;CHAR(10)&amp;'3_with Format'!I211&amp;CHAR(10)&amp;'3_with Format'!J211&amp;CHAR(10)&amp;'3_with Format'!K211&amp;CHAR(10)&amp;'3_with Format'!L211&amp;CHAR(10)&amp;'3_with Format'!M211&amp;CHAR(10)&amp;'3_with Format'!N211&amp;CHAR(10)&amp;'3_with Format'!O211&amp;CHAR(10)&amp;'3_with Format'!P211&amp;CHAR(10)&amp;'3_with Format'!Q211&amp;CHAR(10)&amp;'3_with Format'!R211</f>
        <v xml:space="preserve">
</v>
      </c>
      <c r="C208" s="13"/>
      <c r="E208" s="13"/>
    </row>
    <row r="209" spans="1:5" ht="270" x14ac:dyDescent="0.25">
      <c r="A209" s="11">
        <f t="shared" si="3"/>
        <v>17</v>
      </c>
      <c r="B209" s="10" t="str">
        <f>'3_with Format'!A212&amp;CHAR(10)&amp;'3_with Format'!B212&amp;CHAR(10)&amp;'3_with Format'!C212&amp;CHAR(10)&amp;'3_with Format'!D212&amp;CHAR(10)&amp;'3_with Format'!E212&amp;CHAR(10)&amp;'3_with Format'!F212&amp;CHAR(10)&amp;'3_with Format'!G212&amp;CHAR(10)&amp;'3_with Format'!H212&amp;CHAR(10)&amp;'3_with Format'!I212&amp;CHAR(10)&amp;'3_with Format'!J212&amp;CHAR(10)&amp;'3_with Format'!K212&amp;CHAR(10)&amp;'3_with Format'!L212&amp;CHAR(10)&amp;'3_with Format'!M212&amp;CHAR(10)&amp;'3_with Format'!N212&amp;CHAR(10)&amp;'3_with Format'!O212&amp;CHAR(10)&amp;'3_with Format'!P212&amp;CHAR(10)&amp;'3_with Format'!Q212&amp;CHAR(10)&amp;'3_with Format'!R212</f>
        <v xml:space="preserve">
</v>
      </c>
      <c r="C209" s="13"/>
      <c r="E209" s="13"/>
    </row>
    <row r="210" spans="1:5" ht="270" x14ac:dyDescent="0.25">
      <c r="A210" s="11">
        <f t="shared" si="3"/>
        <v>17</v>
      </c>
      <c r="B210" s="10" t="str">
        <f>'3_with Format'!A213&amp;CHAR(10)&amp;'3_with Format'!B213&amp;CHAR(10)&amp;'3_with Format'!C213&amp;CHAR(10)&amp;'3_with Format'!D213&amp;CHAR(10)&amp;'3_with Format'!E213&amp;CHAR(10)&amp;'3_with Format'!F213&amp;CHAR(10)&amp;'3_with Format'!G213&amp;CHAR(10)&amp;'3_with Format'!H213&amp;CHAR(10)&amp;'3_with Format'!I213&amp;CHAR(10)&amp;'3_with Format'!J213&amp;CHAR(10)&amp;'3_with Format'!K213&amp;CHAR(10)&amp;'3_with Format'!L213&amp;CHAR(10)&amp;'3_with Format'!M213&amp;CHAR(10)&amp;'3_with Format'!N213&amp;CHAR(10)&amp;'3_with Format'!O213&amp;CHAR(10)&amp;'3_with Format'!P213&amp;CHAR(10)&amp;'3_with Format'!Q213&amp;CHAR(10)&amp;'3_with Format'!R213</f>
        <v xml:space="preserve">
</v>
      </c>
      <c r="C210" s="13"/>
      <c r="E210" s="13"/>
    </row>
    <row r="211" spans="1:5" x14ac:dyDescent="0.25">
      <c r="B211" s="10"/>
    </row>
    <row r="212" spans="1:5" x14ac:dyDescent="0.25">
      <c r="B212" s="10"/>
    </row>
    <row r="213" spans="1:5" x14ac:dyDescent="0.25">
      <c r="B213" s="10"/>
    </row>
    <row r="214" spans="1:5" x14ac:dyDescent="0.25">
      <c r="B214" s="10"/>
    </row>
    <row r="215" spans="1:5" x14ac:dyDescent="0.25">
      <c r="B215" s="10"/>
    </row>
    <row r="216" spans="1:5" hidden="1" x14ac:dyDescent="0.25">
      <c r="B216" s="10"/>
    </row>
    <row r="217" spans="1:5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5"/>
  <sheetViews>
    <sheetView zoomScale="104" zoomScaleNormal="104" workbookViewId="0">
      <selection activeCell="B1" sqref="B1"/>
    </sheetView>
  </sheetViews>
  <sheetFormatPr defaultColWidth="0" defaultRowHeight="15" zeroHeight="1" x14ac:dyDescent="0.25"/>
  <cols>
    <col min="1" max="1" width="8.7109375" customWidth="1"/>
    <col min="2" max="2" width="84" customWidth="1"/>
    <col min="3" max="3" width="13.28515625" customWidth="1"/>
    <col min="4" max="16384" width="8.7109375" hidden="1"/>
  </cols>
  <sheetData>
    <row r="1" spans="2:3" ht="120" x14ac:dyDescent="0.25">
      <c r="B1" s="10" t="str">
        <f>'4_Pattern-1'!D2&amp;CHAR(10)</f>
        <v xml:space="preserve">ISA*00*          *00*          *ZZ*RABYTEEDI      *ZZ*IDTEDIUS       *240225*2355*U*00401*000011751*0*P*&gt;]
GS*PT*RABYTEEDI*114571*20240225*2355*11751*X*004010]
ST*867*11751]
BPT*00*11751*20240225*02]
CUR*DS*USD]
N1*BY*RENE*91*114571]
</v>
      </c>
    </row>
    <row r="2" spans="2:3" ht="270" x14ac:dyDescent="0.25">
      <c r="B2" s="10" t="str" cm="1">
        <f t="array" ref="B2:B39">_xlfn._xlws.FILTER('4_Pattern-1'!B2:B202,'4_Pattern-1'!A2:A202&gt;200)</f>
        <v xml:space="preserve">PTD*SD]
N1*ST*FLASH ELECTRONICS (INDIA) PVT LTD*92*CA00005092]
N3*MAHALUNGE, CHAKAN,A-4,*Midc Chakan Industrial Area]
N4*Pune*MH*410501*IN]
N1*EC*FLASH ELECTRONICS (INDIA) PVT LTD*92*CA00005092]
N3*MAHALUNGE, CHAKAN,A-4,*Midc Chakan Industrial Area]
N4*Pune*MH*410501*IN]
QTY*32*6000*EA]
LIN*1*VP*RAA270000KFT#HA2]
UIT*EA*2.473*RS]
UIT*EA*5.175*CA]
UIT*EA*2.36*DI]
REF*CO*4600005600]
REF*AU*D4184933]
REF*DI*RPIN2324005468]
REF*LI*3]
DTM*003*20240219]
</v>
      </c>
      <c r="C2" s="10"/>
    </row>
    <row r="3" spans="2:3" ht="270" x14ac:dyDescent="0.25">
      <c r="B3" s="10" t="str">
        <v xml:space="preserve">PTD*SD]
N1*ST*FLASH ELECTRONICS (INDIA) PVT LTD*92*CA00005092]
N3*MAHALUNGE, CHAKAN,A-4,*Midc Chakan Industrial Area]
N4*Pune*MH*410501*IN]
N1*EC*FLASH ELECTRONICS (INDIA) PVT LTD*92*CA00005092]
N3*MAHALUNGE, CHAKAN,A-4,*Midc Chakan Industrial Area]
N4*Pune*MH*410501*IN]
QTY*32*10000*EA]
LIN*2*VP*RAA2900024H12HPD#GB0]
UIT*EA*0.41*RS]
UIT*EA*0.782*CA]
UIT*EA*0.323*DI]
REF*CO*4600005600]
REF*AU*D4180037]
REF*DI*RPIN2324005468]
REF*LI*4]
DTM*003*20240219]
</v>
      </c>
    </row>
    <row r="4" spans="2:3" ht="270" x14ac:dyDescent="0.25">
      <c r="B4" s="10" t="str">
        <v xml:space="preserve">PTD*SD]
N1*ST*FLASH ELECTRONICS (INDIA) PVT LTD*92*CA00005092]
N3*MAHALUNGE, CHAKAN,A-4,*Midc Chakan Industrial Area]
N4*Pune*MH*410501*IN]
N1*EC*FLASH ELECTRONICS (INDIA) PVT LTD*92*CA00005092]
N3*MAHALUNGE, CHAKAN,A-4,*Midc Chakan Industrial Area]
N4*Pune*MH*410501*IN]
QTY*32*6000*EA]
LIN*3*VP*RAA270000KFT#HA2]
UIT*EA*2.473*RS]
UIT*EA*5.175*CA]
UIT*EA*2.36*DI]
REF*CO*4600005600]
REF*AU*D4184933]
REF*DI*RPIN2324005468]
REF*LI*2]
DTM*003*20240219]
</v>
      </c>
    </row>
    <row r="5" spans="2:3" ht="270" x14ac:dyDescent="0.25">
      <c r="B5" s="10" t="str">
        <v xml:space="preserve">PTD*SD]
N1*ST*FLASH ELECTRONICS (INDIA) PVT LTD*92*CA00005092]
N3*MAHALUNGE, CHAKAN,A-4,*Midc Chakan Industrial Area]
N4*Pune*MH*410501*IN]
N1*EC*FLASH ELECTRONICS (INDIA) PVT LTD*92*CA00005092]
N3*MAHALUNGE, CHAKAN,A-4,*Midc Chakan Industrial Area]
N4*Pune*MH*410501*IN]
QTY*32*6000*EA]
LIN*4*VP*RAA270000KFT#HA2]
UIT*EA*2.473*RS]
UIT*EA*5.175*CA]
UIT*EA*2.36*DI]
REF*CO*4600005600]
REF*AU*D4184933]
REF*DI*RPIN2324005468]
REF*LI*1]
DTM*003*20240219]
</v>
      </c>
    </row>
    <row r="6" spans="2:3" ht="270" x14ac:dyDescent="0.25">
      <c r="B6" s="10" t="str">
        <v xml:space="preserve">PTD*SD]
N1*ST*GENUS POWER INFRASTRUCTURES LTD*92*CA00005577]
N3*INTEGRATED INDUSTRIAL*ESTATE,Plot No. 12, Sector 4]
N4*Haridwar*UK*249403*IN]
N1*EC*GENUS POWER INFRASTRUCTURES LTD*92*CA00005577]
N3*INTEGRATED INDUSTRIAL*ESTATE,Plot No. 12, Sector 4]
N4*Haridwar*UK*249403*IN]
QTY*32*7000*EA]
LIN*5*VP*R5F10NPJDFB#55]
UIT*EA*1.483*RS]
UIT*EA*2.464*CA]
UIT*EA*1.175*DI]
REF*CO*6200001099]
REF*AU*D4180170]
REF*DI*RPIN2324005470]
REF*LI*2]
DTM*003*20240219]
</v>
      </c>
    </row>
    <row r="7" spans="2:3" ht="270" x14ac:dyDescent="0.25">
      <c r="B7" s="10" t="str">
        <v xml:space="preserve">PTD*SD]
N1*ST*GENUS POWER INFRASTRUCTURES LTD*92*CA00005577]
N3*INTEGRATED INDUSTRIAL*ESTATE,Plot No. 12, Sector 4]
N4*Haridwar*UK*249403*IN]
N1*EC*GENUS POWER INFRASTRUCTURES LTD*92*CA00005577]
N3*INTEGRATED INDUSTRIAL*ESTATE,Plot No. 12, Sector 4]
N4*Haridwar*UK*249403*IN]
QTY*32*13000*EA]
LIN*6*VP*R5F10NPJDFB#55]
UIT*EA*1.483*RS]
UIT*EA*2.464*CA]
UIT*EA*1.175*DI]
REF*CO*6200001099]
REF*AU*D4180170]
REF*DI*RPIN2324005470]
REF*LI*1]
DTM*003*20240219]
</v>
      </c>
    </row>
    <row r="8" spans="2:3" ht="270" x14ac:dyDescent="0.25">
      <c r="B8" s="10" t="str">
        <v xml:space="preserve">PTD*SD]
N1*ST*GENUS POWER INFRASTRUCTURES LTD*92*CA00005577]
N3*INTEGRATED INDUSTRIAL*ESTATE,Plot No. 12, Sector 4]
N4*Haridwar*UK*249403*IN]
N1*EC*GENUS POWER INFRASTRUCTURES LTD*92*CA00005577]
N3*INTEGRATED INDUSTRIAL*ESTATE,Plot No. 12, Sector 4]
N4*Haridwar*UK*249403*IN]
QTY*32*12000*EA]
LIN*7*VP*R5F10NPJDFB#55]
UIT*EA*1.483*RS]
UIT*EA*2.464*CA]
UIT*EA*1.175*DI]
REF*CO*6200001099]
REF*AU*D4180170]
REF*DI*RPIN2324005481]
REF*LI*1]
DTM*003*20240220]
</v>
      </c>
    </row>
    <row r="9" spans="2:3" ht="270" x14ac:dyDescent="0.25">
      <c r="B9" s="10" t="str">
        <v xml:space="preserve">PTD*SD]
N1*ST*UNO MINDA KATOLEC ELECTRONICS SERVICES LIMITED*92*CA00005108]
N3*TALEGAON ROAD, TAL-KHED DIST-PUNE,Gat*No. 427/10,427/5,Mahalunge,chakan]
N4*PUNE*MH*410501*IN]
N1*EC*UNO MINDA KATOLEC ELECTRONICS SERVICES LIMITED*92*CA00005108]
N3*TALEGAON ROAD, TAL-KHED DIST-PUNE,Gat*No. 427/10,427/5,Mahalunge,chakan]
N4*PUNE*MH*410501*IN]
QTY*32*12500*EA]
LIN*8*VP*UPD166033T1U-E1-AY]
UIT*EA*0.86*RS]
UIT*EA*1.024*CA]
UIT*EA*0.732*DI]
REF*CO*4400042564]
REF*AU*D4181383]
REF*DI*RPIN2324005513]
REF*LI*1]
DTM*003*20240220]
</v>
      </c>
    </row>
    <row r="10" spans="2:3" ht="270" x14ac:dyDescent="0.25">
      <c r="B10" s="10" t="str">
        <v xml:space="preserve">PTD*SD]
N1*ST*VARROC ENGINEERING LIMITED*92*CA00005125]
N3*MIDC INDUSTRIAL AREA,*CHAKAN,Pune Plant-iii]
N4*Pune*MH*410501*IN]
N1*EC*VARROC ENGINEERING LIMITED*92*CA00005125]
N3*MIDC INDUSTRIAL AREA,*CHAKAN,Pune Plant-iii]
N4*Pune*MH*410501*IN]
QTY*32*5040*EA]
LIN*9*VP*R7F7017603AFP-C#BA1]
UIT*EA*3.2*RS]
UIT*EA*10.13*CA]
UIT*EA*3.04*DI]
REF*CO*4622102452]
REF*AU*D4173022]
REF*DI*RPIN2324005501]
REF*LI*1]
DTM*003*20240220]
</v>
      </c>
    </row>
    <row r="11" spans="2:3" ht="270" x14ac:dyDescent="0.25">
      <c r="B11" s="10" t="str">
        <v xml:space="preserve">PTD*SD]
N1*ST*VARROC ENGINEERING LIMITED*92*CA00005125]
N3*MIDC INDUSTRIAL AREA,*CHAKAN,Pune Plant-iii]
N4*Pune*MH*410501*IN]
N1*EC*VARROC ENGINEERING LIMITED*92*CA00005125]
N3*MIDC INDUSTRIAL AREA,*CHAKAN,Pune Plant-iii]
N4*Pune*MH*410501*IN]
QTY*32*6000*EA]
LIN*10*VP*RJF0604JPD-00#J3]
UIT*EA*0.372*RS]
UIT*EA*0.607*CA]
UIT*EA*0.354*DI]
REF*CO*Buffer PO]
REF*AU*D4181384]
REF*DI*RPIN2324005524]
REF*LI*3]
DTM*003*20240221]
</v>
      </c>
    </row>
    <row r="12" spans="2:3" ht="270" x14ac:dyDescent="0.25">
      <c r="B12" s="10" t="str">
        <v xml:space="preserve">PTD*SD]
N1*ST*VARROC ENGINEERING LIMITED*92*CA00005125]
N3*MIDC INDUSTRIAL AREA,*CHAKAN,Pune Plant-iii]
N4*Pune*MH*410501*IN]
N1*EC*VARROC ENGINEERING LIMITED*92*CA00005125]
N3*MIDC INDUSTRIAL AREA,*CHAKAN,Pune Plant-iii]
N4*Pune*MH*410501*IN]
QTY*32*7000*EA]
LIN*11*VP*R5F10DMJCLFB#56]
UIT*EA*1.75*RS]
UIT*EA*4.2*CA]
UIT*EA*1.49*DI]
REF*CO*Buffer PO]
REF*AU*D4183025]
REF*DI*RPIN2324005524]
REF*LI*4]
DTM*003*20240221]
</v>
      </c>
    </row>
    <row r="13" spans="2:3" ht="270" x14ac:dyDescent="0.25">
      <c r="B13" s="10" t="str">
        <v xml:space="preserve">PTD*SD]
N1*ST*STAR ENGINEERS VIETNAM COMPANY LTD*92*CA00006045]
N3*VINH  PHUC*PROVINCE VIETNAM]
N4*VINH  PHUC PROVINCE*VI*10000*VI]
N1*EC*STAR ENGINEERS VIETNAM COMPANY LTD*92*CA00006045]
N3*VINH  PHUC*PROVINCE VIETNAM]
N4*VINH  PHUC PROVINCE*VI*10000*VI]
QTY*32*1500*EA]
LIN*12*VP*UPD166038T1J-E1-AY]
UIT*EA*0.8*RS]
UIT*EA*2.3*CA]
UIT*EA*0.75*DI]
REF*CO*PO22-23 287]
REF*AU*D4181366]
REF*DI*RPIN2324005518]
REF*LI*1]
DTM*003*20240221]
</v>
      </c>
    </row>
    <row r="14" spans="2:3" ht="270" x14ac:dyDescent="0.25">
      <c r="B14" s="10" t="str">
        <v xml:space="preserve">PTD*SD]
N1*ST*STAR ENGINEERS VIETNAM COMPANY LTD*92*CA00006045]
N3*VINH  PHUC*PROVINCE VIETNAM]
N4*VINH  PHUC PROVINCE*VI*10000*VI]
N1*EC*STAR ENGINEERS VIETNAM COMPANY LTD*92*CA00006045]
N3*VINH  PHUC*PROVINCE VIETNAM]
N4*VINH  PHUC PROVINCE*VI*10000*VI]
QTY*32*100000*EA]
LIN*13*VP*RAA2900014H12HPD#GB0]
UIT*EA*0.315*RS]
UIT*EA*0.667*CA]
UIT*EA*0.264*DI]
REF*CO*PO22-23 287]
REF*AU*D4184716]
REF*DI*RPIN2324005518]
REF*LI*2]
DTM*003*20240221]
</v>
      </c>
    </row>
    <row r="15" spans="2:3" ht="270" x14ac:dyDescent="0.25">
      <c r="B15" s="10" t="str">
        <v xml:space="preserve">PTD*SD]
N1*ST*SU-KAM POWER SYSTEMS LTD*92*CA00005122]
N3*PH-VI,SEC-37,Plot*No.196c,udyog Vihar]
N4*Gurgaon*HR*122001*IN]
N1*EC*SU-KAM POWER SYSTEMS LTD*92*CA00005122]
N3*PH-VI,SEC-37,Plot*No.196c,udyog Vihar]
N4*Gurgaon*HR*122001*IN]
QTY*32*40000*EA]
LIN*14*VP*HIP2211FBZ-T]
UIT*EA*0.28*RS]
UIT*EA*0.64*CA]
UIT*EA*0.269*DI]
REF*CO*SU-196/RM123]
REF*AU*D4177091]
REF*DI*RPIN2324005547]
REF*LI*1]
DTM*003*20240222]
</v>
      </c>
    </row>
    <row r="16" spans="2:3" ht="270" x14ac:dyDescent="0.25">
      <c r="B16" s="10" t="str">
        <v xml:space="preserve">PTD*SD]
N1*ST*FLASH ELECTRONICS (INDIA) PVT LTD*92*CA00005092]
N3*MAHALUNGE, CHAKAN,A-4,*Midc Chakan Industrial Area]
N4*Pune*MH*410501*IN]
N1*EC*FLASH ELECTRONICS (INDIA) PVT LTD*92*CA00005092]
N3*MAHALUNGE, CHAKAN,A-4,*Midc Chakan Industrial Area]
N4*Pune*MH*410501*IN]
QTY*32*5000*EA]
LIN*15*VP*RAA2900024H12HPD#GB0]
UIT*EA*0.41*RS]
UIT*EA*0.782*CA]
UIT*EA*0.323*DI]
REF*CO*4600005600]
REF*AU*D4180037]
REF*DI*RPIN2324005551]
REF*LI*1]
DTM*003*20240222]
</v>
      </c>
    </row>
    <row r="17" spans="2:2" ht="270" x14ac:dyDescent="0.25">
      <c r="B17" s="10" t="str">
        <v xml:space="preserve">PTD*SD]
N1*ST*LEONS INTEGRATIONS PRIVATE LIMITED*92*NA]
N3*1st Floor, 10, Desai Appartment,*Nr.Vinayak Society, Gotri Road]
N4*Vadodara*GJ*390007*IN]
N1*EC*LEONS INTEGRATIONS PRIVATE LIMITED*92*NA]
N3*1st Floor, 10, Desai Appartment,*Nr.Vinayak Society, Gotri Road]
N4*Vadodara*GJ*390007*IN]
QTY*32*7500*EA]
LIN*16*VP*ICL7621DCBAZ-T]
UIT*EA*0.353*RS]
UIT*EA*1.36*CA]
UIT*EA*0.339*DI]
REF*CO*002-163-VAD-CMP-H-11]
REF*AU*D4185891]
REF*DI*RPIN2324005555]
REF*LI*2]
DTM*003*20240222]
</v>
      </c>
    </row>
    <row r="18" spans="2:2" ht="270" x14ac:dyDescent="0.25">
      <c r="B18" s="10" t="str">
        <v xml:space="preserve">PTD*SD]
N1*ST*LEONS INTEGRATIONS PRIVATE LIMITED*92*NA]
N3*1st Floor, 10, Desai Appartment,*Nr.Vinayak Society, Gotri Road]
N4*Vadodara*GJ*390007*IN]
N1*EC*LEONS INTEGRATIONS PRIVATE LIMITED*92*NA]
N3*1st Floor, 10, Desai Appartment,*Nr.Vinayak Society, Gotri Road]
N4*Vadodara*GJ*390007*IN]
QTY*32*2500*EA]
LIN*17*VP*ICL7621DCBAZ-T]
UIT*EA*0.353*RS]
UIT*EA*1.36*CA]
UIT*EA*0.339*DI]
REF*CO*002-163-VAD-CMP-H-11]
REF*AU*D4185891]
REF*DI*RPIN2324005555]
REF*LI*1]
DTM*003*20240222]
</v>
      </c>
    </row>
    <row r="19" spans="2:2" ht="270" x14ac:dyDescent="0.25">
      <c r="B19" s="10" t="str">
        <v xml:space="preserve">PTD*SD]
N1*ST*STAR ENGINEERS (I) PVT LTD*92*CA00005121]
N3*Plot No. A-32, Phase 1,suzulon*Road Midc Chakan, Mahalunge Khed]
N4*PUNE*MH*410501*IN]
N1*EC*STAR ENGINEERS (I) PVT LTD*92*CA00005121]
N3*Plot No. A-32, Phase 1,suzulon*Road Midc Chakan, Mahalunge Khed]
N4*PUNE*MH*410501*IN]
QTY*32*80000*EA]
LIN*18*VP*RAA2900014H12HPD#GB0]
UIT*EA*0.315*RS]
UIT*EA*0.667*CA]
UIT*EA*0.264*DI]
REF*CO*120400072]
REF*AU*D4179829]
REF*DI*RPIN2324005557]
REF*LI*4]
DTM*003*20240222]
</v>
      </c>
    </row>
    <row r="20" spans="2:2" ht="270" x14ac:dyDescent="0.25">
      <c r="B20" s="10" t="str">
        <v xml:space="preserve">PTD*SD]
N1*ST*STAR ENGINEERS (I) PVT LTD*92*CA00005121]
N3*Plot No. A-32, Phase 1,suzulon*Road Midc Chakan, Mahalunge Khed]
N4*PUNE*MH*410501*IN]
N1*EC*STAR ENGINEERS (I) PVT LTD*92*CA00005121]
N3*Plot No. A-32, Phase 1,suzulon*Road Midc Chakan, Mahalunge Khed]
N4*PUNE*MH*410501*IN]
QTY*32*65000*EA]
LIN*19*VP*RAA2900014H12HPD#GB0]
UIT*EA*0.315*RS]
UIT*EA*0.667*CA]
UIT*EA*0.264*DI]
REF*CO*120400072]
REF*AU*D4179829]
REF*DI*RPIN2324005557]
REF*LI*3]
DTM*003*20240222]
</v>
      </c>
    </row>
    <row r="21" spans="2:2" ht="270" x14ac:dyDescent="0.25">
      <c r="B21" s="10" t="str">
        <v xml:space="preserve">PTD*SD]
N1*ST*STAR ENGINEERS (I) PVT LTD*92*CA00005121]
N3*Plot No. A-32, Phase 1,suzulon*Road Midc Chakan, Mahalunge Khed]
N4*PUNE*MH*410501*IN]
N1*EC*STAR ENGINEERS (I) PVT LTD*92*CA00005121]
N3*Plot No. A-32, Phase 1,suzulon*Road Midc Chakan, Mahalunge Khed]
N4*PUNE*MH*410501*IN]
QTY*32*47500*EA]
LIN*20*VP*RAA2900014H12HPD#GB0]
UIT*EA*0.315*RS]
UIT*EA*0.667*CA]
UIT*EA*0.264*DI]
REF*CO*120400072]
REF*AU*D4179829]
REF*DI*RPIN2324005557]
REF*LI*2]
DTM*003*20240222]
</v>
      </c>
    </row>
    <row r="22" spans="2:2" ht="270" x14ac:dyDescent="0.25">
      <c r="B22" s="10" t="str">
        <v xml:space="preserve">PTD*SD]
N1*ST*STAR ENGINEERS (I) PVT LTD*92*CA00005121]
N3*Plot No. A-32, Phase 1,suzulon*Road Midc Chakan, Mahalunge Khed]
N4*PUNE*MH*410501*IN]
N1*EC*STAR ENGINEERS (I) PVT LTD*92*CA00005121]
N3*Plot No. A-32, Phase 1,suzulon*Road Midc Chakan, Mahalunge Khed]
N4*PUNE*MH*410501*IN]
QTY*32*7500*EA]
LIN*21*VP*RAA2900014H12HPD#GB0]
UIT*EA*0.315*RS]
UIT*EA*0.667*CA]
UIT*EA*0.264*DI]
REF*CO*120400072]
REF*AU*D4179829]
REF*DI*RPIN2324005557]
REF*LI*1]
DTM*003*20240222]
</v>
      </c>
    </row>
    <row r="23" spans="2:2" ht="270" x14ac:dyDescent="0.25">
      <c r="B23" s="10" t="str">
        <v xml:space="preserve">PTD*SD]
N1*ST*DHOOT AUTOMOTIVE SYSTEMS PRIVATE LIMITED*92*CA00005087]
N3*Gut No-101,Paithan Road,*Taluka Paithan, Farola]
N4*Aurangabad*MH*431105*IN]
N1*EC*DHOOT AUTOMOTIVE SYSTEMS PRIVATE LIMITED*92*CA00005087]
N3*Gut No-101,Paithan Road,*Taluka Paithan, Farola]
N4*Aurangabad*MH*431105*IN]
QTY*32*40000*EA]
LIN*22*VP*RAA2900014H12HPD#GB0]
UIT*EA*0.315*RS]
UIT*EA*0.667*CA]
UIT*EA*0.264*DI]
REF*CO*8400000083]
REF*AU*D4180806]
REF*DI*RPIN2324005558]
REF*LI*2]
DTM*003*20240222]
</v>
      </c>
    </row>
    <row r="24" spans="2:2" ht="270" x14ac:dyDescent="0.25">
      <c r="B24" s="10" t="str">
        <v xml:space="preserve">PTD*SD]
N1*ST*DHOOT AUTOMOTIVE SYSTEMS PRIVATE LIMITED*92*CA00005087]
N3*Gut No-101,Paithan Road,*Taluka Paithan, Farola]
N4*Aurangabad*MH*431105*IN]
N1*EC*DHOOT AUTOMOTIVE SYSTEMS PRIVATE LIMITED*92*CA00005087]
N3*Gut No-101,Paithan Road,*Taluka Paithan, Farola]
N4*Aurangabad*MH*431105*IN]
QTY*32*17500*EA]
LIN*23*VP*RAA2900034H12HPD#GB0]
UIT*EA*0.54*RS]
UIT*EA*0.897*CA]
UIT*EA*0.451*DI]
REF*CO*8400000083]
REF*AU*D4179830]
REF*DI*RPIN2324005558]
REF*LI*3]
DTM*003*20240222]
</v>
      </c>
    </row>
    <row r="25" spans="2:2" ht="270" x14ac:dyDescent="0.25">
      <c r="B25" s="10" t="str">
        <v xml:space="preserve">PTD*SD]
N1*ST*DHOOT AUTOMOTIVE SYSTEMS PRIVATE LIMITED*92*CA00005087]
N3*Gut No-101,Paithan Road,*Taluka Paithan, Farola]
N4*Aurangabad*MH*431105*IN]
N1*EC*DHOOT AUTOMOTIVE SYSTEMS PRIVATE LIMITED*92*CA00005087]
N3*Gut No-101,Paithan Road,*Taluka Paithan, Farola]
N4*Aurangabad*MH*431105*IN]
QTY*32*20000*EA]
LIN*24*VP*RAA2900034H12HPD#GB0]
UIT*EA*0.54*RS]
UIT*EA*0.897*CA]
UIT*EA*0.451*DI]
REF*CO*8400000083]
REF*AU*D4179830]
REF*DI*RPIN2324005558]
REF*LI*4]
DTM*003*20240222]
</v>
      </c>
    </row>
    <row r="26" spans="2:2" ht="270" x14ac:dyDescent="0.25">
      <c r="B26" s="10" t="str">
        <v xml:space="preserve">PTD*SD]
N1*ST*DHOOT AUTOMOTIVE SYSTEMS PRIVATE LIMITED*92*CA00005087]
N3*Gut No-101,Paithan Road,*Taluka Paithan, Farola]
N4*Aurangabad*MH*431105*IN]
N1*EC*DHOOT AUTOMOTIVE SYSTEMS PRIVATE LIMITED*92*CA00005087]
N3*Gut No-101,Paithan Road,*Taluka Paithan, Farola]
N4*Aurangabad*MH*431105*IN]
QTY*32*5000*EA]
LIN*25*VP*RAA2900014H12HPD#GB0]
UIT*EA*0.315*RS]
UIT*EA*0.667*CA]
UIT*EA*0.264*DI]
REF*CO*8400000083]
REF*AU*D4180806]
REF*DI*RPIN2324005533]
REF*LI*3]
DTM*003*20240222]
</v>
      </c>
    </row>
    <row r="27" spans="2:2" ht="270" x14ac:dyDescent="0.25">
      <c r="B27" s="10" t="str">
        <v xml:space="preserve">PTD*SD]
N1*ST*GENUS POWER INFRASTRUCTURES LTD*92*CA00005577]
N3*INTEGRATED INDUSTRIAL*ESTATE,Plot No. 12, Sector 4]
N4*Haridwar*UK*249403*IN]
N1*EC*GENUS POWER INFRASTRUCTURES LTD*92*CA00005577]
N3*INTEGRATED INDUSTRIAL*ESTATE,Plot No. 12, Sector 4]
N4*Haridwar*UK*249403*IN]
QTY*32*6000*EA]
LIN*26*VP*R5F10MMEDFB#50]
UIT*EA*0.903*RS]
UIT*EA*1.355*CA]
UIT*EA*0.793*DI]
REF*CO*6200000960]
REF*AU*D4171418]
REF*DI*RPIN2324005542]
REF*LI*1]
DTM*003*20240222]
</v>
      </c>
    </row>
    <row r="28" spans="2:2" ht="270" x14ac:dyDescent="0.25">
      <c r="B28" s="10" t="str">
        <v xml:space="preserve">PTD*SD]
N1*ST*LAN ENGINEERING AND TECHNOLOGIES*92*CA00007201]
N3*SECTOR-83,*B-7]
N4*NOIDA*UP*201305*IN]
N1*EC*LAN ENGINEERING AND TECHNOLOGIES*92*CA00007201]
N3*SECTOR-83,*B-7]
N4*NOIDA*UP*201305*IN]
QTY*32*2560*EA]
LIN*27*VP*R5F11TLGDFB#10]
UIT*EA*0.933*RS]
UIT*EA*1.255*CA]
UIT*EA*0.859*DI]
REF*CO*Buffer PO]
REF*AU*D4170604]
REF*DI*RPIN2324005582]
REF*LI*3]
DTM*003*20240223]
</v>
      </c>
    </row>
    <row r="29" spans="2:2" ht="270" x14ac:dyDescent="0.25">
      <c r="B29" s="10" t="str">
        <v xml:space="preserve">PTD*SD]
N1*ST*LAN ENGINEERING AND TECHNOLOGIES*92*CA00007201]
N3*SECTOR-83,*B-7]
N4*NOIDA*UP*201305*IN]
N1*EC*LAN ENGINEERING AND TECHNOLOGIES*92*CA00007201]
N3*SECTOR-83,*B-7]
N4*NOIDA*UP*201305*IN]
QTY*32*16640*EA]
LIN*28*VP*R5F11TLGDFB#10]
UIT*EA*0.933*RS]
UIT*EA*1.255*CA]
UIT*EA*0.859*DI]
REF*CO*Buffer PO]
REF*AU*D4170604]
REF*DI*RPIN2324005582]
REF*LI*2]
DTM*003*20240223]
</v>
      </c>
    </row>
    <row r="30" spans="2:2" ht="270" x14ac:dyDescent="0.25">
      <c r="B30" s="10" t="str">
        <v xml:space="preserve">PTD*SD]
N1*ST*LAN ENGINEERING AND TECHNOLOGIES*92*CA00007201]
N3*SECTOR-83,*B-7]
N4*NOIDA*UP*201305*IN]
N1*EC*LAN ENGINEERING AND TECHNOLOGIES*92*CA00007201]
N3*SECTOR-83,*B-7]
N4*NOIDA*UP*201305*IN]
QTY*32*12800*EA]
LIN*29*VP*R5F11TLGDFB#10]
UIT*EA*0.933*RS]
UIT*EA*1.255*CA]
UIT*EA*0.859*DI]
REF*CO*Buffer PO]
REF*AU*D4170604]
REF*DI*RPIN2324005582]
REF*LI*1]
DTM*003*20240223]
</v>
      </c>
    </row>
    <row r="31" spans="2:2" ht="270" x14ac:dyDescent="0.25">
      <c r="B31" s="10" t="str">
        <v xml:space="preserve">PTD*SD]
N1*ST*LAN ENGINEERING AND TECHNOLOGIES*92*CA00007201]
N3*SECTOR-83,*B-7]
N4*NOIDA*UP*201305*IN]
N1*EC*LAN ENGINEERING AND TECHNOLOGIES*92*CA00007201]
N3*SECTOR-83,*B-7]
N4*NOIDA*UP*201305*IN]
QTY*32*14080*EA]
LIN*30*VP*R5F11TLGDFB#10]
UIT*EA*0.933*RS]
UIT*EA*1.255*CA]
UIT*EA*0.859*DI]
REF*CO*Buffer PO]
REF*AU*D4170604]
REF*DI*RPIN2324005582]
REF*LI*4]
DTM*003*20240223]
</v>
      </c>
    </row>
    <row r="32" spans="2:2" ht="270" x14ac:dyDescent="0.25">
      <c r="B32" s="10" t="str">
        <v xml:space="preserve">PTD*SD]
N1*ST*LAN ENGINEERING AND TECHNOLOGIES*92*CA00007201]
N3*SECTOR-83,*B-7]
N4*NOIDA*UP*201305*IN]
N1*EC*LAN ENGINEERING AND TECHNOLOGIES*92*CA00007201]
N3*SECTOR-83,*B-7]
N4*NOIDA*UP*201305*IN]
QTY*32*10240*EA]
LIN*31*VP*R5F11TLGDFB#10]
UIT*EA*0.933*RS]
UIT*EA*1.255*CA]
UIT*EA*0.859*DI]
REF*CO*Buffer PO]
REF*AU*D4170604]
REF*DI*RPIN2324005582]
REF*LI*5]
DTM*003*20240223]
</v>
      </c>
    </row>
    <row r="33" spans="2:2" ht="270" x14ac:dyDescent="0.25">
      <c r="B33" s="10" t="str">
        <v xml:space="preserve">PTD*SD]
N1*ST*LAN ENGINEERING AND TECHNOLOGIES*92*CA00007201]
N3*SECTOR-83,*B-7]
N4*NOIDA*UP*201305*IN]
N1*EC*LAN ENGINEERING AND TECHNOLOGIES*92*CA00007201]
N3*SECTOR-83,*B-7]
N4*NOIDA*UP*201305*IN]
QTY*32*3840*EA]
LIN*32*VP*R5F11TLGDFB#10]
UIT*EA*0.933*RS]
UIT*EA*1.255*CA]
UIT*EA*0.859*DI]
REF*CO*Buffer PO]
REF*AU*D4170604]
REF*DI*RPIN2324005582]
REF*LI*6]
DTM*003*20240223]
</v>
      </c>
    </row>
    <row r="34" spans="2:2" ht="270" x14ac:dyDescent="0.25">
      <c r="B34" s="10" t="str">
        <v xml:space="preserve">PTD*SD]
N1*ST*LAN ENGINEERING AND TECHNOLOGIES*92*CA00007201]
N3*SECTOR-83,*B-7]
N4*NOIDA*UP*201305*IN]
N1*EC*LAN ENGINEERING AND TECHNOLOGIES*92*CA00007201]
N3*SECTOR-83,*B-7]
N4*NOIDA*UP*201305*IN]
QTY*32*10000*EA]
LIN*33*VP*R5F10NPJDFB#55]
UIT*EA*1.4*RS]
UIT*EA*2.464*CA]
UIT*EA*1.3*DI]
REF*CO*Buffer PO]
REF*AU*D4175617]
REF*DI*RPIN2324005582]
REF*LI*7]
DTM*003*20240223]
</v>
      </c>
    </row>
    <row r="35" spans="2:2" ht="270" x14ac:dyDescent="0.25">
      <c r="B35" s="10" t="str">
        <v xml:space="preserve">PTD*SD]
N1*ST*LAN ENGINEERING AND TECHNOLOGIES*92*CA00007201]
N3*SECTOR-83,*B-7]
N4*NOIDA*UP*201305*IN]
N1*EC*LAN ENGINEERING AND TECHNOLOGIES*92*CA00007201]
N3*SECTOR-83,*B-7]
N4*NOIDA*UP*201305*IN]
QTY*32*31000*EA]
LIN*34*VP*R5F10MMEDFB#50]
UIT*EA*0.996*RS]
UIT*EA*1.355*CA]
UIT*EA*0.901*DI]
REF*CO*Buffer PO]
REF*AU*D4185859]
REF*DI*RPIN2324005582]
REF*LI*8]
DTM*003*20240223]
</v>
      </c>
    </row>
    <row r="36" spans="2:2" ht="270" x14ac:dyDescent="0.25">
      <c r="B36" s="10" t="str">
        <v xml:space="preserve">PTD*SD]
N1*ST*RABYTE TECHNOLOGIES LLP*92*CA00006012]
N3*DISTT.GAUTAM BUDHA NAGAR,*F-32, Sector-11]
N4*NOIDA*UP*201301*IN]
N1*EC*DOLPHIN AUTOMATION*92*CA00006012]
N3*A2/86, SITE-V, (NEAR KASNA),*UPSIDC, GREATER NOIDA]
N4*Greater Noida*UP*201308*IN]
QTY*32*2500*EA]
LIN*35*VP*R5F102AAASP#50]
UIT*EA*0.581*RS]
UIT*EA*0.65*CA]
UIT*EA*0.54*DI]
REF*CO*LLP]
REF*AU*D4185916]
REF*DI*RPIN2324005585]
REF*LI*8]
DTM*003*20240223]
</v>
      </c>
    </row>
    <row r="37" spans="2:2" ht="270" x14ac:dyDescent="0.25">
      <c r="B37" s="10" t="str">
        <v xml:space="preserve">PTD*SD]
N1*ST*RABYTE TECHNOLOGIES LLP*92*CA00007626]
N3*DISTT.GAUTAM BUDHA NAGAR,*F-32, Sector-11]
N4*NOIDA*UP*201301*IN]
N1*EC*SUMITH ELECTRONICS PRIVATE LIMITED*92*CA00007626]
N3*Plot No.15 A &amp; B, 3rd Floor,*SSRK Plaza, EC Complex, Kushaiguda,]
N4*Hyderabad*TG*500062*IN]
QTY*32*2240*EA]
LIN*36*VP*R7FA6M1AD3CFM#AA0]
UIT*EA*2.2*RS]
UIT*EA*3.28*CA]
UIT*EA*2.068*DI]
REF*CO*LLP]
REF*AU*D4184067]
REF*DI*RPIN2324005585]
REF*LI*7]
DTM*003*20240223]
</v>
      </c>
    </row>
    <row r="38" spans="2:2" ht="270" x14ac:dyDescent="0.25">
      <c r="B38" s="10" t="str">
        <v xml:space="preserve">PTD*SD]
N1*ST*HARMAN INTERNATIONAL (INDIA) PVT LTD*92*CA00005095]
N3*Office-1,Wing A&amp;B, Plot no. 9,Phase1,*Sattva Knowledge Court Kr Puram Hobli,]
N4*Bangalore*KA*560048*IN]
N1*EC*HARMAN INTERNATIONAL (INDIA) PVT LTD*92*CA00005095]
N3*Office-1,Wing A&amp;B, Plot no. 9,Phase1,*Sattva Knowledge Court Kr Puram Hobli,]
N4*Bangalore*KA*560048*IN]
QTY*32*2*EA]
LIN*37*VP*RTE0T00020KCE00000R]
UIT*EA*540*RS]
UIT*EA*379*CA]
UIT*EA*0*DI]
REF*CO*7700249277]
REF*AU*0]
REF*DI*RPIN2324005504]
REF*LI*1]
DTM*003*20240220]
</v>
      </c>
    </row>
    <row r="39" spans="2:2" ht="270" x14ac:dyDescent="0.25">
      <c r="B39" s="10" t="str">
        <v xml:space="preserve">PTD*SD]
N1*ST*HARMAN INTERNATIONAL (INDIA) PVT LTD*92*CA00005095]
N3*Office-1,Wing A&amp;B, Plot no. 9,Phase1,*Sattva Knowledge Court Kr Puram Hobli,]
N4*Bangalore*KA*560048*IN]
N1*EC*HARMAN INTERNATIONAL (INDIA) PVT LTD*92*CA00005095]
N3*Office-1,Wing A&amp;B, Plot no. 9,Phase1,*Sattva Knowledge Court Kr Puram Hobli,]
N4*Bangalore*KA*560048*IN]
QTY*32*1*EA]
LIN*38*VP*RTE0T00020KCE00000R]
UIT*EA*540*RS]
UIT*EA*379*CA]
UIT*EA*0*DI]
REF*CO*7700249277]
REF*AU*0]
REF*DI*RPIN2324005504]
REF*LI*2]
DTM*003*20240220]
</v>
      </c>
    </row>
    <row r="40" spans="2:2" x14ac:dyDescent="0.25">
      <c r="B40" s="10"/>
    </row>
    <row r="41" spans="2:2" x14ac:dyDescent="0.25"/>
    <row r="42" spans="2:2" x14ac:dyDescent="0.25"/>
    <row r="43" spans="2:2" x14ac:dyDescent="0.25"/>
    <row r="44" spans="2:2" x14ac:dyDescent="0.25"/>
    <row r="45" spans="2:2" x14ac:dyDescent="0.25"/>
    <row r="46" spans="2:2" x14ac:dyDescent="0.25"/>
    <row r="47" spans="2:2" x14ac:dyDescent="0.25"/>
    <row r="48" spans="2:2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  <row r="150" x14ac:dyDescent="0.25"/>
    <row r="151" x14ac:dyDescent="0.25"/>
    <row r="152" x14ac:dyDescent="0.25"/>
    <row r="153" x14ac:dyDescent="0.25"/>
    <row r="154" x14ac:dyDescent="0.25"/>
    <row r="155" x14ac:dyDescent="0.25"/>
    <row r="156" x14ac:dyDescent="0.25"/>
    <row r="157" x14ac:dyDescent="0.25"/>
    <row r="158" x14ac:dyDescent="0.25"/>
    <row r="159" x14ac:dyDescent="0.25"/>
    <row r="160" x14ac:dyDescent="0.25"/>
    <row r="161" x14ac:dyDescent="0.25"/>
    <row r="162" x14ac:dyDescent="0.25"/>
    <row r="163" x14ac:dyDescent="0.25"/>
    <row r="164" x14ac:dyDescent="0.25"/>
    <row r="165" x14ac:dyDescent="0.25"/>
    <row r="166" x14ac:dyDescent="0.25"/>
    <row r="167" x14ac:dyDescent="0.25"/>
    <row r="168" x14ac:dyDescent="0.25"/>
    <row r="169" x14ac:dyDescent="0.25"/>
    <row r="170" x14ac:dyDescent="0.25"/>
    <row r="171" x14ac:dyDescent="0.25"/>
    <row r="172" x14ac:dyDescent="0.25"/>
    <row r="173" x14ac:dyDescent="0.25"/>
    <row r="174" x14ac:dyDescent="0.25"/>
    <row r="175" x14ac:dyDescent="0.25"/>
    <row r="176" x14ac:dyDescent="0.25"/>
    <row r="177" x14ac:dyDescent="0.25"/>
    <row r="178" x14ac:dyDescent="0.25"/>
    <row r="179" x14ac:dyDescent="0.25"/>
    <row r="180" x14ac:dyDescent="0.25"/>
    <row r="181" x14ac:dyDescent="0.25"/>
    <row r="182" x14ac:dyDescent="0.25"/>
    <row r="183" x14ac:dyDescent="0.25"/>
    <row r="184" x14ac:dyDescent="0.25"/>
    <row r="185" x14ac:dyDescent="0.25"/>
    <row r="186" x14ac:dyDescent="0.25"/>
    <row r="187" x14ac:dyDescent="0.25"/>
    <row r="188" x14ac:dyDescent="0.25"/>
    <row r="189" x14ac:dyDescent="0.25"/>
    <row r="190" x14ac:dyDescent="0.25"/>
    <row r="191" x14ac:dyDescent="0.25"/>
    <row r="192" x14ac:dyDescent="0.25"/>
    <row r="193" spans="2:2" x14ac:dyDescent="0.25"/>
    <row r="194" spans="2:2" x14ac:dyDescent="0.25"/>
    <row r="195" spans="2:2" x14ac:dyDescent="0.25"/>
    <row r="196" spans="2:2" x14ac:dyDescent="0.25"/>
    <row r="197" spans="2:2" x14ac:dyDescent="0.25"/>
    <row r="198" spans="2:2" x14ac:dyDescent="0.25"/>
    <row r="199" spans="2:2" x14ac:dyDescent="0.25"/>
    <row r="200" spans="2:2" x14ac:dyDescent="0.25"/>
    <row r="201" spans="2:2" x14ac:dyDescent="0.25"/>
    <row r="202" spans="2:2" x14ac:dyDescent="0.25"/>
    <row r="203" spans="2:2" ht="60" x14ac:dyDescent="0.25">
      <c r="B203" s="10" t="str">
        <f>'4_Pattern-1'!F2</f>
        <v>CTT*38*641443]
SE*652*11751]
GE*1*11751]
IEA*1*000011751]</v>
      </c>
    </row>
    <row r="204" spans="2:2" x14ac:dyDescent="0.25"/>
    <row r="205" spans="2:2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N1054"/>
  <sheetViews>
    <sheetView workbookViewId="0">
      <selection activeCell="C1" sqref="C1"/>
    </sheetView>
  </sheetViews>
  <sheetFormatPr defaultRowHeight="15" x14ac:dyDescent="0.25"/>
  <cols>
    <col min="1" max="1" width="96" style="10" customWidth="1"/>
    <col min="2" max="2" width="9.85546875" customWidth="1"/>
    <col min="3" max="3" width="13.42578125" bestFit="1" customWidth="1"/>
  </cols>
  <sheetData>
    <row r="1" spans="1:3" x14ac:dyDescent="0.25">
      <c r="A1" s="19" t="s">
        <v>1</v>
      </c>
      <c r="B1" s="20">
        <v>20240225</v>
      </c>
      <c r="C1" s="20">
        <v>240225</v>
      </c>
    </row>
    <row r="2" spans="1:3" x14ac:dyDescent="0.25">
      <c r="A2" s="19" t="s">
        <v>183</v>
      </c>
      <c r="B2" s="20">
        <v>11751</v>
      </c>
      <c r="C2" s="42"/>
    </row>
    <row r="3" spans="1:3" x14ac:dyDescent="0.25">
      <c r="A3" s="17"/>
    </row>
    <row r="4" spans="1:3" ht="106.5" customHeight="1" x14ac:dyDescent="0.25">
      <c r="A4" s="10" t="str" cm="1">
        <f t="array" ref="A4:A43">_xlfn._xlws.FILTER('5_Pattern-2'!B1:B203,'5_Pattern-2'!B1:B203&lt;&gt;"")</f>
        <v xml:space="preserve">ISA*00*          *00*          *ZZ*RABYTEEDI      *ZZ*IDTEDIUS       *240225*2355*U*00401*000011751*0*P*&gt;]
GS*PT*RABYTEEDI*114571*20240225*2355*11751*X*004010]
ST*867*11751]
BPT*00*11751*20240225*02]
CUR*DS*USD]
N1*BY*RENE*91*114571]
</v>
      </c>
      <c r="C4" s="10"/>
    </row>
    <row r="5" spans="1:3" ht="270" x14ac:dyDescent="0.25">
      <c r="A5" s="10" t="str">
        <v xml:space="preserve">PTD*SD]
N1*ST*FLASH ELECTRONICS (INDIA) PVT LTD*92*CA00005092]
N3*MAHALUNGE, CHAKAN,A-4,*Midc Chakan Industrial Area]
N4*Pune*MH*410501*IN]
N1*EC*FLASH ELECTRONICS (INDIA) PVT LTD*92*CA00005092]
N3*MAHALUNGE, CHAKAN,A-4,*Midc Chakan Industrial Area]
N4*Pune*MH*410501*IN]
QTY*32*6000*EA]
LIN*1*VP*RAA270000KFT#HA2]
UIT*EA*2.473*RS]
UIT*EA*5.175*CA]
UIT*EA*2.36*DI]
REF*CO*4600005600]
REF*AU*D4184933]
REF*DI*RPIN2324005468]
REF*LI*3]
DTM*003*20240219]
</v>
      </c>
    </row>
    <row r="6" spans="1:3" ht="270" x14ac:dyDescent="0.25">
      <c r="A6" s="10" t="str">
        <v xml:space="preserve">PTD*SD]
N1*ST*FLASH ELECTRONICS (INDIA) PVT LTD*92*CA00005092]
N3*MAHALUNGE, CHAKAN,A-4,*Midc Chakan Industrial Area]
N4*Pune*MH*410501*IN]
N1*EC*FLASH ELECTRONICS (INDIA) PVT LTD*92*CA00005092]
N3*MAHALUNGE, CHAKAN,A-4,*Midc Chakan Industrial Area]
N4*Pune*MH*410501*IN]
QTY*32*10000*EA]
LIN*2*VP*RAA2900024H12HPD#GB0]
UIT*EA*0.41*RS]
UIT*EA*0.782*CA]
UIT*EA*0.323*DI]
REF*CO*4600005600]
REF*AU*D4180037]
REF*DI*RPIN2324005468]
REF*LI*4]
DTM*003*20240219]
</v>
      </c>
    </row>
    <row r="7" spans="1:3" ht="270" x14ac:dyDescent="0.25">
      <c r="A7" s="10" t="str">
        <v xml:space="preserve">PTD*SD]
N1*ST*FLASH ELECTRONICS (INDIA) PVT LTD*92*CA00005092]
N3*MAHALUNGE, CHAKAN,A-4,*Midc Chakan Industrial Area]
N4*Pune*MH*410501*IN]
N1*EC*FLASH ELECTRONICS (INDIA) PVT LTD*92*CA00005092]
N3*MAHALUNGE, CHAKAN,A-4,*Midc Chakan Industrial Area]
N4*Pune*MH*410501*IN]
QTY*32*6000*EA]
LIN*3*VP*RAA270000KFT#HA2]
UIT*EA*2.473*RS]
UIT*EA*5.175*CA]
UIT*EA*2.36*DI]
REF*CO*4600005600]
REF*AU*D4184933]
REF*DI*RPIN2324005468]
REF*LI*2]
DTM*003*20240219]
</v>
      </c>
    </row>
    <row r="8" spans="1:3" ht="270" x14ac:dyDescent="0.25">
      <c r="A8" s="10" t="str">
        <v xml:space="preserve">PTD*SD]
N1*ST*FLASH ELECTRONICS (INDIA) PVT LTD*92*CA00005092]
N3*MAHALUNGE, CHAKAN,A-4,*Midc Chakan Industrial Area]
N4*Pune*MH*410501*IN]
N1*EC*FLASH ELECTRONICS (INDIA) PVT LTD*92*CA00005092]
N3*MAHALUNGE, CHAKAN,A-4,*Midc Chakan Industrial Area]
N4*Pune*MH*410501*IN]
QTY*32*6000*EA]
LIN*4*VP*RAA270000KFT#HA2]
UIT*EA*2.473*RS]
UIT*EA*5.175*CA]
UIT*EA*2.36*DI]
REF*CO*4600005600]
REF*AU*D4184933]
REF*DI*RPIN2324005468]
REF*LI*1]
DTM*003*20240219]
</v>
      </c>
    </row>
    <row r="9" spans="1:3" ht="270" x14ac:dyDescent="0.25">
      <c r="A9" s="10" t="str">
        <v xml:space="preserve">PTD*SD]
N1*ST*GENUS POWER INFRASTRUCTURES LTD*92*CA00005577]
N3*INTEGRATED INDUSTRIAL*ESTATE,Plot No. 12, Sector 4]
N4*Haridwar*UK*249403*IN]
N1*EC*GENUS POWER INFRASTRUCTURES LTD*92*CA00005577]
N3*INTEGRATED INDUSTRIAL*ESTATE,Plot No. 12, Sector 4]
N4*Haridwar*UK*249403*IN]
QTY*32*7000*EA]
LIN*5*VP*R5F10NPJDFB#55]
UIT*EA*1.483*RS]
UIT*EA*2.464*CA]
UIT*EA*1.175*DI]
REF*CO*6200001099]
REF*AU*D4180170]
REF*DI*RPIN2324005470]
REF*LI*2]
DTM*003*20240219]
</v>
      </c>
    </row>
    <row r="10" spans="1:3" ht="270" x14ac:dyDescent="0.25">
      <c r="A10" s="10" t="str">
        <v xml:space="preserve">PTD*SD]
N1*ST*GENUS POWER INFRASTRUCTURES LTD*92*CA00005577]
N3*INTEGRATED INDUSTRIAL*ESTATE,Plot No. 12, Sector 4]
N4*Haridwar*UK*249403*IN]
N1*EC*GENUS POWER INFRASTRUCTURES LTD*92*CA00005577]
N3*INTEGRATED INDUSTRIAL*ESTATE,Plot No. 12, Sector 4]
N4*Haridwar*UK*249403*IN]
QTY*32*13000*EA]
LIN*6*VP*R5F10NPJDFB#55]
UIT*EA*1.483*RS]
UIT*EA*2.464*CA]
UIT*EA*1.175*DI]
REF*CO*6200001099]
REF*AU*D4180170]
REF*DI*RPIN2324005470]
REF*LI*1]
DTM*003*20240219]
</v>
      </c>
    </row>
    <row r="11" spans="1:3" ht="270" x14ac:dyDescent="0.25">
      <c r="A11" s="10" t="str">
        <v xml:space="preserve">PTD*SD]
N1*ST*GENUS POWER INFRASTRUCTURES LTD*92*CA00005577]
N3*INTEGRATED INDUSTRIAL*ESTATE,Plot No. 12, Sector 4]
N4*Haridwar*UK*249403*IN]
N1*EC*GENUS POWER INFRASTRUCTURES LTD*92*CA00005577]
N3*INTEGRATED INDUSTRIAL*ESTATE,Plot No. 12, Sector 4]
N4*Haridwar*UK*249403*IN]
QTY*32*12000*EA]
LIN*7*VP*R5F10NPJDFB#55]
UIT*EA*1.483*RS]
UIT*EA*2.464*CA]
UIT*EA*1.175*DI]
REF*CO*6200001099]
REF*AU*D4180170]
REF*DI*RPIN2324005481]
REF*LI*1]
DTM*003*20240220]
</v>
      </c>
    </row>
    <row r="12" spans="1:3" ht="270" x14ac:dyDescent="0.25">
      <c r="A12" s="10" t="str">
        <v xml:space="preserve">PTD*SD]
N1*ST*UNO MINDA KATOLEC ELECTRONICS SERVICES LIMITED*92*CA00005108]
N3*TALEGAON ROAD, TAL-KHED DIST-PUNE,Gat*No. 427/10,427/5,Mahalunge,chakan]
N4*PUNE*MH*410501*IN]
N1*EC*UNO MINDA KATOLEC ELECTRONICS SERVICES LIMITED*92*CA00005108]
N3*TALEGAON ROAD, TAL-KHED DIST-PUNE,Gat*No. 427/10,427/5,Mahalunge,chakan]
N4*PUNE*MH*410501*IN]
QTY*32*12500*EA]
LIN*8*VP*UPD166033T1U-E1-AY]
UIT*EA*0.86*RS]
UIT*EA*1.024*CA]
UIT*EA*0.732*DI]
REF*CO*4400042564]
REF*AU*D4181383]
REF*DI*RPIN2324005513]
REF*LI*1]
DTM*003*20240220]
</v>
      </c>
    </row>
    <row r="13" spans="1:3" ht="270" x14ac:dyDescent="0.25">
      <c r="A13" s="10" t="str">
        <v xml:space="preserve">PTD*SD]
N1*ST*VARROC ENGINEERING LIMITED*92*CA00005125]
N3*MIDC INDUSTRIAL AREA,*CHAKAN,Pune Plant-iii]
N4*Pune*MH*410501*IN]
N1*EC*VARROC ENGINEERING LIMITED*92*CA00005125]
N3*MIDC INDUSTRIAL AREA,*CHAKAN,Pune Plant-iii]
N4*Pune*MH*410501*IN]
QTY*32*5040*EA]
LIN*9*VP*R7F7017603AFP-C#BA1]
UIT*EA*3.2*RS]
UIT*EA*10.13*CA]
UIT*EA*3.04*DI]
REF*CO*4622102452]
REF*AU*D4173022]
REF*DI*RPIN2324005501]
REF*LI*1]
DTM*003*20240220]
</v>
      </c>
    </row>
    <row r="14" spans="1:3" ht="270" x14ac:dyDescent="0.25">
      <c r="A14" s="10" t="str">
        <v xml:space="preserve">PTD*SD]
N1*ST*VARROC ENGINEERING LIMITED*92*CA00005125]
N3*MIDC INDUSTRIAL AREA,*CHAKAN,Pune Plant-iii]
N4*Pune*MH*410501*IN]
N1*EC*VARROC ENGINEERING LIMITED*92*CA00005125]
N3*MIDC INDUSTRIAL AREA,*CHAKAN,Pune Plant-iii]
N4*Pune*MH*410501*IN]
QTY*32*6000*EA]
LIN*10*VP*RJF0604JPD-00#J3]
UIT*EA*0.372*RS]
UIT*EA*0.607*CA]
UIT*EA*0.354*DI]
REF*CO*Buffer PO]
REF*AU*D4181384]
REF*DI*RPIN2324005524]
REF*LI*3]
DTM*003*20240221]
</v>
      </c>
    </row>
    <row r="15" spans="1:3" ht="270" x14ac:dyDescent="0.25">
      <c r="A15" s="10" t="str">
        <v xml:space="preserve">PTD*SD]
N1*ST*VARROC ENGINEERING LIMITED*92*CA00005125]
N3*MIDC INDUSTRIAL AREA,*CHAKAN,Pune Plant-iii]
N4*Pune*MH*410501*IN]
N1*EC*VARROC ENGINEERING LIMITED*92*CA00005125]
N3*MIDC INDUSTRIAL AREA,*CHAKAN,Pune Plant-iii]
N4*Pune*MH*410501*IN]
QTY*32*7000*EA]
LIN*11*VP*R5F10DMJCLFB#56]
UIT*EA*1.75*RS]
UIT*EA*4.2*CA]
UIT*EA*1.49*DI]
REF*CO*Buffer PO]
REF*AU*D4183025]
REF*DI*RPIN2324005524]
REF*LI*4]
DTM*003*20240221]
</v>
      </c>
    </row>
    <row r="16" spans="1:3" ht="270" x14ac:dyDescent="0.25">
      <c r="A16" s="10" t="str">
        <v xml:space="preserve">PTD*SD]
N1*ST*STAR ENGINEERS VIETNAM COMPANY LTD*92*CA00006045]
N3*VINH  PHUC*PROVINCE VIETNAM]
N4*VINH  PHUC PROVINCE*VI*10000*VI]
N1*EC*STAR ENGINEERS VIETNAM COMPANY LTD*92*CA00006045]
N3*VINH  PHUC*PROVINCE VIETNAM]
N4*VINH  PHUC PROVINCE*VI*10000*VI]
QTY*32*1500*EA]
LIN*12*VP*UPD166038T1J-E1-AY]
UIT*EA*0.8*RS]
UIT*EA*2.3*CA]
UIT*EA*0.75*DI]
REF*CO*PO22-23 287]
REF*AU*D4181366]
REF*DI*RPIN2324005518]
REF*LI*1]
DTM*003*20240221]
</v>
      </c>
    </row>
    <row r="17" spans="1:1" ht="270" x14ac:dyDescent="0.25">
      <c r="A17" s="10" t="str">
        <v xml:space="preserve">PTD*SD]
N1*ST*STAR ENGINEERS VIETNAM COMPANY LTD*92*CA00006045]
N3*VINH  PHUC*PROVINCE VIETNAM]
N4*VINH  PHUC PROVINCE*VI*10000*VI]
N1*EC*STAR ENGINEERS VIETNAM COMPANY LTD*92*CA00006045]
N3*VINH  PHUC*PROVINCE VIETNAM]
N4*VINH  PHUC PROVINCE*VI*10000*VI]
QTY*32*100000*EA]
LIN*13*VP*RAA2900014H12HPD#GB0]
UIT*EA*0.315*RS]
UIT*EA*0.667*CA]
UIT*EA*0.264*DI]
REF*CO*PO22-23 287]
REF*AU*D4184716]
REF*DI*RPIN2324005518]
REF*LI*2]
DTM*003*20240221]
</v>
      </c>
    </row>
    <row r="18" spans="1:1" ht="270" x14ac:dyDescent="0.25">
      <c r="A18" s="10" t="str">
        <v xml:space="preserve">PTD*SD]
N1*ST*SU-KAM POWER SYSTEMS LTD*92*CA00005122]
N3*PH-VI,SEC-37,Plot*No.196c,udyog Vihar]
N4*Gurgaon*HR*122001*IN]
N1*EC*SU-KAM POWER SYSTEMS LTD*92*CA00005122]
N3*PH-VI,SEC-37,Plot*No.196c,udyog Vihar]
N4*Gurgaon*HR*122001*IN]
QTY*32*40000*EA]
LIN*14*VP*HIP2211FBZ-T]
UIT*EA*0.28*RS]
UIT*EA*0.64*CA]
UIT*EA*0.269*DI]
REF*CO*SU-196/RM123]
REF*AU*D4177091]
REF*DI*RPIN2324005547]
REF*LI*1]
DTM*003*20240222]
</v>
      </c>
    </row>
    <row r="19" spans="1:1" ht="270" x14ac:dyDescent="0.25">
      <c r="A19" s="10" t="str">
        <v xml:space="preserve">PTD*SD]
N1*ST*FLASH ELECTRONICS (INDIA) PVT LTD*92*CA00005092]
N3*MAHALUNGE, CHAKAN,A-4,*Midc Chakan Industrial Area]
N4*Pune*MH*410501*IN]
N1*EC*FLASH ELECTRONICS (INDIA) PVT LTD*92*CA00005092]
N3*MAHALUNGE, CHAKAN,A-4,*Midc Chakan Industrial Area]
N4*Pune*MH*410501*IN]
QTY*32*5000*EA]
LIN*15*VP*RAA2900024H12HPD#GB0]
UIT*EA*0.41*RS]
UIT*EA*0.782*CA]
UIT*EA*0.323*DI]
REF*CO*4600005600]
REF*AU*D4180037]
REF*DI*RPIN2324005551]
REF*LI*1]
DTM*003*20240222]
</v>
      </c>
    </row>
    <row r="20" spans="1:1" ht="270" x14ac:dyDescent="0.25">
      <c r="A20" s="10" t="str">
        <v xml:space="preserve">PTD*SD]
N1*ST*LEONS INTEGRATIONS PRIVATE LIMITED*92*NA]
N3*1st Floor, 10, Desai Appartment,*Nr.Vinayak Society, Gotri Road]
N4*Vadodara*GJ*390007*IN]
N1*EC*LEONS INTEGRATIONS PRIVATE LIMITED*92*NA]
N3*1st Floor, 10, Desai Appartment,*Nr.Vinayak Society, Gotri Road]
N4*Vadodara*GJ*390007*IN]
QTY*32*7500*EA]
LIN*16*VP*ICL7621DCBAZ-T]
UIT*EA*0.353*RS]
UIT*EA*1.36*CA]
UIT*EA*0.339*DI]
REF*CO*002-163-VAD-CMP-H-11]
REF*AU*D4185891]
REF*DI*RPIN2324005555]
REF*LI*2]
DTM*003*20240222]
</v>
      </c>
    </row>
    <row r="21" spans="1:1" ht="270" x14ac:dyDescent="0.25">
      <c r="A21" s="10" t="str">
        <v xml:space="preserve">PTD*SD]
N1*ST*LEONS INTEGRATIONS PRIVATE LIMITED*92*NA]
N3*1st Floor, 10, Desai Appartment,*Nr.Vinayak Society, Gotri Road]
N4*Vadodara*GJ*390007*IN]
N1*EC*LEONS INTEGRATIONS PRIVATE LIMITED*92*NA]
N3*1st Floor, 10, Desai Appartment,*Nr.Vinayak Society, Gotri Road]
N4*Vadodara*GJ*390007*IN]
QTY*32*2500*EA]
LIN*17*VP*ICL7621DCBAZ-T]
UIT*EA*0.353*RS]
UIT*EA*1.36*CA]
UIT*EA*0.339*DI]
REF*CO*002-163-VAD-CMP-H-11]
REF*AU*D4185891]
REF*DI*RPIN2324005555]
REF*LI*1]
DTM*003*20240222]
</v>
      </c>
    </row>
    <row r="22" spans="1:1" ht="270" x14ac:dyDescent="0.25">
      <c r="A22" s="10" t="str">
        <v xml:space="preserve">PTD*SD]
N1*ST*STAR ENGINEERS (I) PVT LTD*92*CA00005121]
N3*Plot No. A-32, Phase 1,suzulon*Road Midc Chakan, Mahalunge Khed]
N4*PUNE*MH*410501*IN]
N1*EC*STAR ENGINEERS (I) PVT LTD*92*CA00005121]
N3*Plot No. A-32, Phase 1,suzulon*Road Midc Chakan, Mahalunge Khed]
N4*PUNE*MH*410501*IN]
QTY*32*80000*EA]
LIN*18*VP*RAA2900014H12HPD#GB0]
UIT*EA*0.315*RS]
UIT*EA*0.667*CA]
UIT*EA*0.264*DI]
REF*CO*120400072]
REF*AU*D4179829]
REF*DI*RPIN2324005557]
REF*LI*4]
DTM*003*20240222]
</v>
      </c>
    </row>
    <row r="23" spans="1:1" ht="270" x14ac:dyDescent="0.25">
      <c r="A23" s="10" t="str">
        <v xml:space="preserve">PTD*SD]
N1*ST*STAR ENGINEERS (I) PVT LTD*92*CA00005121]
N3*Plot No. A-32, Phase 1,suzulon*Road Midc Chakan, Mahalunge Khed]
N4*PUNE*MH*410501*IN]
N1*EC*STAR ENGINEERS (I) PVT LTD*92*CA00005121]
N3*Plot No. A-32, Phase 1,suzulon*Road Midc Chakan, Mahalunge Khed]
N4*PUNE*MH*410501*IN]
QTY*32*65000*EA]
LIN*19*VP*RAA2900014H12HPD#GB0]
UIT*EA*0.315*RS]
UIT*EA*0.667*CA]
UIT*EA*0.264*DI]
REF*CO*120400072]
REF*AU*D4179829]
REF*DI*RPIN2324005557]
REF*LI*3]
DTM*003*20240222]
</v>
      </c>
    </row>
    <row r="24" spans="1:1" ht="270" x14ac:dyDescent="0.25">
      <c r="A24" s="10" t="str">
        <v xml:space="preserve">PTD*SD]
N1*ST*STAR ENGINEERS (I) PVT LTD*92*CA00005121]
N3*Plot No. A-32, Phase 1,suzulon*Road Midc Chakan, Mahalunge Khed]
N4*PUNE*MH*410501*IN]
N1*EC*STAR ENGINEERS (I) PVT LTD*92*CA00005121]
N3*Plot No. A-32, Phase 1,suzulon*Road Midc Chakan, Mahalunge Khed]
N4*PUNE*MH*410501*IN]
QTY*32*47500*EA]
LIN*20*VP*RAA2900014H12HPD#GB0]
UIT*EA*0.315*RS]
UIT*EA*0.667*CA]
UIT*EA*0.264*DI]
REF*CO*120400072]
REF*AU*D4179829]
REF*DI*RPIN2324005557]
REF*LI*2]
DTM*003*20240222]
</v>
      </c>
    </row>
    <row r="25" spans="1:1" ht="270" x14ac:dyDescent="0.25">
      <c r="A25" s="10" t="str">
        <v xml:space="preserve">PTD*SD]
N1*ST*STAR ENGINEERS (I) PVT LTD*92*CA00005121]
N3*Plot No. A-32, Phase 1,suzulon*Road Midc Chakan, Mahalunge Khed]
N4*PUNE*MH*410501*IN]
N1*EC*STAR ENGINEERS (I) PVT LTD*92*CA00005121]
N3*Plot No. A-32, Phase 1,suzulon*Road Midc Chakan, Mahalunge Khed]
N4*PUNE*MH*410501*IN]
QTY*32*7500*EA]
LIN*21*VP*RAA2900014H12HPD#GB0]
UIT*EA*0.315*RS]
UIT*EA*0.667*CA]
UIT*EA*0.264*DI]
REF*CO*120400072]
REF*AU*D4179829]
REF*DI*RPIN2324005557]
REF*LI*1]
DTM*003*20240222]
</v>
      </c>
    </row>
    <row r="26" spans="1:1" ht="270" x14ac:dyDescent="0.25">
      <c r="A26" s="10" t="str">
        <v xml:space="preserve">PTD*SD]
N1*ST*DHOOT AUTOMOTIVE SYSTEMS PRIVATE LIMITED*92*CA00005087]
N3*Gut No-101,Paithan Road,*Taluka Paithan, Farola]
N4*Aurangabad*MH*431105*IN]
N1*EC*DHOOT AUTOMOTIVE SYSTEMS PRIVATE LIMITED*92*CA00005087]
N3*Gut No-101,Paithan Road,*Taluka Paithan, Farola]
N4*Aurangabad*MH*431105*IN]
QTY*32*40000*EA]
LIN*22*VP*RAA2900014H12HPD#GB0]
UIT*EA*0.315*RS]
UIT*EA*0.667*CA]
UIT*EA*0.264*DI]
REF*CO*8400000083]
REF*AU*D4180806]
REF*DI*RPIN2324005558]
REF*LI*2]
DTM*003*20240222]
</v>
      </c>
    </row>
    <row r="27" spans="1:1" ht="270" x14ac:dyDescent="0.25">
      <c r="A27" s="10" t="str">
        <v xml:space="preserve">PTD*SD]
N1*ST*DHOOT AUTOMOTIVE SYSTEMS PRIVATE LIMITED*92*CA00005087]
N3*Gut No-101,Paithan Road,*Taluka Paithan, Farola]
N4*Aurangabad*MH*431105*IN]
N1*EC*DHOOT AUTOMOTIVE SYSTEMS PRIVATE LIMITED*92*CA00005087]
N3*Gut No-101,Paithan Road,*Taluka Paithan, Farola]
N4*Aurangabad*MH*431105*IN]
QTY*32*17500*EA]
LIN*23*VP*RAA2900034H12HPD#GB0]
UIT*EA*0.54*RS]
UIT*EA*0.897*CA]
UIT*EA*0.451*DI]
REF*CO*8400000083]
REF*AU*D4179830]
REF*DI*RPIN2324005558]
REF*LI*3]
DTM*003*20240222]
</v>
      </c>
    </row>
    <row r="28" spans="1:1" ht="270" x14ac:dyDescent="0.25">
      <c r="A28" s="10" t="str">
        <v xml:space="preserve">PTD*SD]
N1*ST*DHOOT AUTOMOTIVE SYSTEMS PRIVATE LIMITED*92*CA00005087]
N3*Gut No-101,Paithan Road,*Taluka Paithan, Farola]
N4*Aurangabad*MH*431105*IN]
N1*EC*DHOOT AUTOMOTIVE SYSTEMS PRIVATE LIMITED*92*CA00005087]
N3*Gut No-101,Paithan Road,*Taluka Paithan, Farola]
N4*Aurangabad*MH*431105*IN]
QTY*32*20000*EA]
LIN*24*VP*RAA2900034H12HPD#GB0]
UIT*EA*0.54*RS]
UIT*EA*0.897*CA]
UIT*EA*0.451*DI]
REF*CO*8400000083]
REF*AU*D4179830]
REF*DI*RPIN2324005558]
REF*LI*4]
DTM*003*20240222]
</v>
      </c>
    </row>
    <row r="29" spans="1:1" ht="270" x14ac:dyDescent="0.25">
      <c r="A29" s="10" t="str">
        <v xml:space="preserve">PTD*SD]
N1*ST*DHOOT AUTOMOTIVE SYSTEMS PRIVATE LIMITED*92*CA00005087]
N3*Gut No-101,Paithan Road,*Taluka Paithan, Farola]
N4*Aurangabad*MH*431105*IN]
N1*EC*DHOOT AUTOMOTIVE SYSTEMS PRIVATE LIMITED*92*CA00005087]
N3*Gut No-101,Paithan Road,*Taluka Paithan, Farola]
N4*Aurangabad*MH*431105*IN]
QTY*32*5000*EA]
LIN*25*VP*RAA2900014H12HPD#GB0]
UIT*EA*0.315*RS]
UIT*EA*0.667*CA]
UIT*EA*0.264*DI]
REF*CO*8400000083]
REF*AU*D4180806]
REF*DI*RPIN2324005533]
REF*LI*3]
DTM*003*20240222]
</v>
      </c>
    </row>
    <row r="30" spans="1:1" ht="270" x14ac:dyDescent="0.25">
      <c r="A30" s="10" t="str">
        <v xml:space="preserve">PTD*SD]
N1*ST*GENUS POWER INFRASTRUCTURES LTD*92*CA00005577]
N3*INTEGRATED INDUSTRIAL*ESTATE,Plot No. 12, Sector 4]
N4*Haridwar*UK*249403*IN]
N1*EC*GENUS POWER INFRASTRUCTURES LTD*92*CA00005577]
N3*INTEGRATED INDUSTRIAL*ESTATE,Plot No. 12, Sector 4]
N4*Haridwar*UK*249403*IN]
QTY*32*6000*EA]
LIN*26*VP*R5F10MMEDFB#50]
UIT*EA*0.903*RS]
UIT*EA*1.355*CA]
UIT*EA*0.793*DI]
REF*CO*6200000960]
REF*AU*D4171418]
REF*DI*RPIN2324005542]
REF*LI*1]
DTM*003*20240222]
</v>
      </c>
    </row>
    <row r="31" spans="1:1" ht="270" x14ac:dyDescent="0.25">
      <c r="A31" s="10" t="str">
        <v xml:space="preserve">PTD*SD]
N1*ST*LAN ENGINEERING AND TECHNOLOGIES*92*CA00007201]
N3*SECTOR-83,*B-7]
N4*NOIDA*UP*201305*IN]
N1*EC*LAN ENGINEERING AND TECHNOLOGIES*92*CA00007201]
N3*SECTOR-83,*B-7]
N4*NOIDA*UP*201305*IN]
QTY*32*2560*EA]
LIN*27*VP*R5F11TLGDFB#10]
UIT*EA*0.933*RS]
UIT*EA*1.255*CA]
UIT*EA*0.859*DI]
REF*CO*Buffer PO]
REF*AU*D4170604]
REF*DI*RPIN2324005582]
REF*LI*3]
DTM*003*20240223]
</v>
      </c>
    </row>
    <row r="32" spans="1:1" ht="270" x14ac:dyDescent="0.25">
      <c r="A32" s="10" t="str">
        <v xml:space="preserve">PTD*SD]
N1*ST*LAN ENGINEERING AND TECHNOLOGIES*92*CA00007201]
N3*SECTOR-83,*B-7]
N4*NOIDA*UP*201305*IN]
N1*EC*LAN ENGINEERING AND TECHNOLOGIES*92*CA00007201]
N3*SECTOR-83,*B-7]
N4*NOIDA*UP*201305*IN]
QTY*32*16640*EA]
LIN*28*VP*R5F11TLGDFB#10]
UIT*EA*0.933*RS]
UIT*EA*1.255*CA]
UIT*EA*0.859*DI]
REF*CO*Buffer PO]
REF*AU*D4170604]
REF*DI*RPIN2324005582]
REF*LI*2]
DTM*003*20240223]
</v>
      </c>
    </row>
    <row r="33" spans="1:2" ht="270" x14ac:dyDescent="0.25">
      <c r="A33" s="10" t="str">
        <v xml:space="preserve">PTD*SD]
N1*ST*LAN ENGINEERING AND TECHNOLOGIES*92*CA00007201]
N3*SECTOR-83,*B-7]
N4*NOIDA*UP*201305*IN]
N1*EC*LAN ENGINEERING AND TECHNOLOGIES*92*CA00007201]
N3*SECTOR-83,*B-7]
N4*NOIDA*UP*201305*IN]
QTY*32*12800*EA]
LIN*29*VP*R5F11TLGDFB#10]
UIT*EA*0.933*RS]
UIT*EA*1.255*CA]
UIT*EA*0.859*DI]
REF*CO*Buffer PO]
REF*AU*D4170604]
REF*DI*RPIN2324005582]
REF*LI*1]
DTM*003*20240223]
</v>
      </c>
    </row>
    <row r="34" spans="1:2" ht="270" x14ac:dyDescent="0.25">
      <c r="A34" s="10" t="str">
        <v xml:space="preserve">PTD*SD]
N1*ST*LAN ENGINEERING AND TECHNOLOGIES*92*CA00007201]
N3*SECTOR-83,*B-7]
N4*NOIDA*UP*201305*IN]
N1*EC*LAN ENGINEERING AND TECHNOLOGIES*92*CA00007201]
N3*SECTOR-83,*B-7]
N4*NOIDA*UP*201305*IN]
QTY*32*14080*EA]
LIN*30*VP*R5F11TLGDFB#10]
UIT*EA*0.933*RS]
UIT*EA*1.255*CA]
UIT*EA*0.859*DI]
REF*CO*Buffer PO]
REF*AU*D4170604]
REF*DI*RPIN2324005582]
REF*LI*4]
DTM*003*20240223]
</v>
      </c>
    </row>
    <row r="35" spans="1:2" ht="270" x14ac:dyDescent="0.25">
      <c r="A35" s="10" t="str">
        <v xml:space="preserve">PTD*SD]
N1*ST*LAN ENGINEERING AND TECHNOLOGIES*92*CA00007201]
N3*SECTOR-83,*B-7]
N4*NOIDA*UP*201305*IN]
N1*EC*LAN ENGINEERING AND TECHNOLOGIES*92*CA00007201]
N3*SECTOR-83,*B-7]
N4*NOIDA*UP*201305*IN]
QTY*32*10240*EA]
LIN*31*VP*R5F11TLGDFB#10]
UIT*EA*0.933*RS]
UIT*EA*1.255*CA]
UIT*EA*0.859*DI]
REF*CO*Buffer PO]
REF*AU*D4170604]
REF*DI*RPIN2324005582]
REF*LI*5]
DTM*003*20240223]
</v>
      </c>
    </row>
    <row r="36" spans="1:2" ht="270" x14ac:dyDescent="0.25">
      <c r="A36" s="10" t="str">
        <v xml:space="preserve">PTD*SD]
N1*ST*LAN ENGINEERING AND TECHNOLOGIES*92*CA00007201]
N3*SECTOR-83,*B-7]
N4*NOIDA*UP*201305*IN]
N1*EC*LAN ENGINEERING AND TECHNOLOGIES*92*CA00007201]
N3*SECTOR-83,*B-7]
N4*NOIDA*UP*201305*IN]
QTY*32*3840*EA]
LIN*32*VP*R5F11TLGDFB#10]
UIT*EA*0.933*RS]
UIT*EA*1.255*CA]
UIT*EA*0.859*DI]
REF*CO*Buffer PO]
REF*AU*D4170604]
REF*DI*RPIN2324005582]
REF*LI*6]
DTM*003*20240223]
</v>
      </c>
    </row>
    <row r="37" spans="1:2" ht="270" x14ac:dyDescent="0.25">
      <c r="A37" s="10" t="str">
        <v xml:space="preserve">PTD*SD]
N1*ST*LAN ENGINEERING AND TECHNOLOGIES*92*CA00007201]
N3*SECTOR-83,*B-7]
N4*NOIDA*UP*201305*IN]
N1*EC*LAN ENGINEERING AND TECHNOLOGIES*92*CA00007201]
N3*SECTOR-83,*B-7]
N4*NOIDA*UP*201305*IN]
QTY*32*10000*EA]
LIN*33*VP*R5F10NPJDFB#55]
UIT*EA*1.4*RS]
UIT*EA*2.464*CA]
UIT*EA*1.3*DI]
REF*CO*Buffer PO]
REF*AU*D4175617]
REF*DI*RPIN2324005582]
REF*LI*7]
DTM*003*20240223]
</v>
      </c>
    </row>
    <row r="38" spans="1:2" ht="270" x14ac:dyDescent="0.25">
      <c r="A38" s="10" t="str">
        <v xml:space="preserve">PTD*SD]
N1*ST*LAN ENGINEERING AND TECHNOLOGIES*92*CA00007201]
N3*SECTOR-83,*B-7]
N4*NOIDA*UP*201305*IN]
N1*EC*LAN ENGINEERING AND TECHNOLOGIES*92*CA00007201]
N3*SECTOR-83,*B-7]
N4*NOIDA*UP*201305*IN]
QTY*32*31000*EA]
LIN*34*VP*R5F10MMEDFB#50]
UIT*EA*0.996*RS]
UIT*EA*1.355*CA]
UIT*EA*0.901*DI]
REF*CO*Buffer PO]
REF*AU*D4185859]
REF*DI*RPIN2324005582]
REF*LI*8]
DTM*003*20240223]
</v>
      </c>
    </row>
    <row r="39" spans="1:2" ht="270" x14ac:dyDescent="0.25">
      <c r="A39" s="10" t="str">
        <v xml:space="preserve">PTD*SD]
N1*ST*RABYTE TECHNOLOGIES LLP*92*CA00006012]
N3*DISTT.GAUTAM BUDHA NAGAR,*F-32, Sector-11]
N4*NOIDA*UP*201301*IN]
N1*EC*DOLPHIN AUTOMATION*92*CA00006012]
N3*A2/86, SITE-V, (NEAR KASNA),*UPSIDC, GREATER NOIDA]
N4*Greater Noida*UP*201308*IN]
QTY*32*2500*EA]
LIN*35*VP*R5F102AAASP#50]
UIT*EA*0.581*RS]
UIT*EA*0.65*CA]
UIT*EA*0.54*DI]
REF*CO*LLP]
REF*AU*D4185916]
REF*DI*RPIN2324005585]
REF*LI*8]
DTM*003*20240223]
</v>
      </c>
    </row>
    <row r="40" spans="1:2" ht="270" x14ac:dyDescent="0.25">
      <c r="A40" s="10" t="str">
        <v xml:space="preserve">PTD*SD]
N1*ST*RABYTE TECHNOLOGIES LLP*92*CA00007626]
N3*DISTT.GAUTAM BUDHA NAGAR,*F-32, Sector-11]
N4*NOIDA*UP*201301*IN]
N1*EC*SUMITH ELECTRONICS PRIVATE LIMITED*92*CA00007626]
N3*Plot No.15 A &amp; B, 3rd Floor,*SSRK Plaza, EC Complex, Kushaiguda,]
N4*Hyderabad*TG*500062*IN]
QTY*32*2240*EA]
LIN*36*VP*R7FA6M1AD3CFM#AA0]
UIT*EA*2.2*RS]
UIT*EA*3.28*CA]
UIT*EA*2.068*DI]
REF*CO*LLP]
REF*AU*D4184067]
REF*DI*RPIN2324005585]
REF*LI*7]
DTM*003*20240223]
</v>
      </c>
    </row>
    <row r="41" spans="1:2" ht="270" x14ac:dyDescent="0.25">
      <c r="A41" s="10" t="str">
        <v xml:space="preserve">PTD*SD]
N1*ST*HARMAN INTERNATIONAL (INDIA) PVT LTD*92*CA00005095]
N3*Office-1,Wing A&amp;B, Plot no. 9,Phase1,*Sattva Knowledge Court Kr Puram Hobli,]
N4*Bangalore*KA*560048*IN]
N1*EC*HARMAN INTERNATIONAL (INDIA) PVT LTD*92*CA00005095]
N3*Office-1,Wing A&amp;B, Plot no. 9,Phase1,*Sattva Knowledge Court Kr Puram Hobli,]
N4*Bangalore*KA*560048*IN]
QTY*32*2*EA]
LIN*37*VP*RTE0T00020KCE00000R]
UIT*EA*540*RS]
UIT*EA*379*CA]
UIT*EA*0*DI]
REF*CO*7700249277]
REF*AU*0]
REF*DI*RPIN2324005504]
REF*LI*1]
DTM*003*20240220]
</v>
      </c>
    </row>
    <row r="42" spans="1:2" ht="270" x14ac:dyDescent="0.25">
      <c r="A42" s="10" t="str">
        <v xml:space="preserve">PTD*SD]
N1*ST*HARMAN INTERNATIONAL (INDIA) PVT LTD*92*CA00005095]
N3*Office-1,Wing A&amp;B, Plot no. 9,Phase1,*Sattva Knowledge Court Kr Puram Hobli,]
N4*Bangalore*KA*560048*IN]
N1*EC*HARMAN INTERNATIONAL (INDIA) PVT LTD*92*CA00005095]
N3*Office-1,Wing A&amp;B, Plot no. 9,Phase1,*Sattva Knowledge Court Kr Puram Hobli,]
N4*Bangalore*KA*560048*IN]
QTY*32*1*EA]
LIN*38*VP*RTE0T00020KCE00000R]
UIT*EA*540*RS]
UIT*EA*379*CA]
UIT*EA*0*DI]
REF*CO*7700249277]
REF*AU*0]
REF*DI*RPIN2324005504]
REF*LI*2]
DTM*003*20240220]
</v>
      </c>
    </row>
    <row r="43" spans="1:2" ht="60" x14ac:dyDescent="0.25">
      <c r="A43" s="10" t="str">
        <v>CTT*38*641443]
SE*652*11751]
GE*1*11751]
IEA*1*000011751]</v>
      </c>
    </row>
    <row r="45" spans="1:2" x14ac:dyDescent="0.25">
      <c r="A45" s="17"/>
      <c r="B45" s="18"/>
    </row>
    <row r="51" spans="1:1002" ht="129" customHeight="1" x14ac:dyDescent="0.25">
      <c r="A51" s="16" t="str">
        <f>_xlfn.CONCAT(_xlfn.ANCHORARRAY(A4))</f>
        <v>ISA*00*          *00*          *ZZ*RABYTEEDI      *ZZ*IDTEDIUS       *240225*2355*U*00401*000011751*0*P*&gt;]
GS*PT*RABYTEEDI*114571*20240225*2355*11751*X*004010]
ST*867*11751]
BPT*00*11751*20240225*02]
CUR*DS*USD]
N1*BY*RENE*91*114571]
PTD*SD]
N1*ST*FLASH ELECTRONICS (INDIA) PVT LTD*92*CA00005092]
N3*MAHALUNGE, CHAKAN,A-4,*Midc Chakan Industrial Area]
N4*Pune*MH*410501*IN]
N1*EC*FLASH ELECTRONICS (INDIA) PVT LTD*92*CA00005092]
N3*MAHALUNGE, CHAKAN,A-4,*Midc Chakan Industrial Area]
N4*Pune*MH*410501*IN]
QTY*32*6000*EA]
LIN*1*VP*RAA270000KFT#HA2]
UIT*EA*2.473*RS]
UIT*EA*5.175*CA]
UIT*EA*2.36*DI]
REF*CO*4600005600]
REF*AU*D4184933]
REF*DI*RPIN2324005468]
REF*LI*3]
DTM*003*20240219]
PTD*SD]
N1*ST*FLASH ELECTRONICS (INDIA) PVT LTD*92*CA00005092]
N3*MAHALUNGE, CHAKAN,A-4,*Midc Chakan Industrial Area]
N4*Pune*MH*410501*IN]
N1*EC*FLASH ELECTRONICS (INDIA) PVT LTD*92*CA00005092]
N3*MAHALUNGE, CHAKAN,A-4,*Midc Chakan Industrial Area]
N4*Pune*MH*410501*IN]
QTY*32*10000*EA]
LIN*2*VP*RAA2900024H12HPD#GB0]
UIT*EA*0.41*RS]
UIT*EA*0.782*CA]
UIT*EA*0.323*DI]
REF*CO*4600005600]
REF*AU*D4180037]
REF*DI*RPIN2324005468]
REF*LI*4]
DTM*003*20240219]
PTD*SD]
N1*ST*FLASH ELECTRONICS (INDIA) PVT LTD*92*CA00005092]
N3*MAHALUNGE, CHAKAN,A-4,*Midc Chakan Industrial Area]
N4*Pune*MH*410501*IN]
N1*EC*FLASH ELECTRONICS (INDIA) PVT LTD*92*CA00005092]
N3*MAHALUNGE, CHAKAN,A-4,*Midc Chakan Industrial Area]
N4*Pune*MH*410501*IN]
QTY*32*6000*EA]
LIN*3*VP*RAA270000KFT#HA2]
UIT*EA*2.473*RS]
UIT*EA*5.175*CA]
UIT*EA*2.36*DI]
REF*CO*4600005600]
REF*AU*D4184933]
REF*DI*RPIN2324005468]
REF*LI*2]
DTM*003*20240219]
PTD*SD]
N1*ST*FLASH ELECTRONICS (INDIA) PVT LTD*92*CA00005092]
N3*MAHALUNGE, CHAKAN,A-4,*Midc Chakan Industrial Area]
N4*Pune*MH*410501*IN]
N1*EC*FLASH ELECTRONICS (INDIA) PVT LTD*92*CA00005092]
N3*MAHALUNGE, CHAKAN,A-4,*Midc Chakan Industrial Area]
N4*Pune*MH*410501*IN]
QTY*32*6000*EA]
LIN*4*VP*RAA270000KFT#HA2]
UIT*EA*2.473*RS]
UIT*EA*5.175*CA]
UIT*EA*2.36*DI]
REF*CO*4600005600]
REF*AU*D4184933]
REF*DI*RPIN2324005468]
REF*LI*1]
DTM*003*20240219]
PTD*SD]
N1*ST*GENUS POWER INFRASTRUCTURES LTD*92*CA00005577]
N3*INTEGRATED INDUSTRIAL*ESTATE,Plot No. 12, Sector 4]
N4*Haridwar*UK*249403*IN]
N1*EC*GENUS POWER INFRASTRUCTURES LTD*92*CA00005577]
N3*INTEGRATED INDUSTRIAL*ESTATE,Plot No. 12, Sector 4]
N4*Haridwar*UK*249403*IN]
QTY*32*7000*EA]
LIN*5*VP*R5F10NPJDFB#55]
UIT*EA*1.483*RS]
UIT*EA*2.464*CA]
UIT*EA*1.175*DI]
REF*CO*6200001099]
REF*AU*D4180170]
REF*DI*RPIN2324005470]
REF*LI*2]
DTM*003*20240219]
PTD*SD]
N1*ST*GENUS POWER INFRASTRUCTURES LTD*92*CA00005577]
N3*INTEGRATED INDUSTRIAL*ESTATE,Plot No. 12, Sector 4]
N4*Haridwar*UK*249403*IN]
N1*EC*GENUS POWER INFRASTRUCTURES LTD*92*CA00005577]
N3*INTEGRATED INDUSTRIAL*ESTATE,Plot No. 12, Sector 4]
N4*Haridwar*UK*249403*IN]
QTY*32*13000*EA]
LIN*6*VP*R5F10NPJDFB#55]
UIT*EA*1.483*RS]
UIT*EA*2.464*CA]
UIT*EA*1.175*DI]
REF*CO*6200001099]
REF*AU*D4180170]
REF*DI*RPIN2324005470]
REF*LI*1]
DTM*003*20240219]
PTD*SD]
N1*ST*GENUS POWER INFRASTRUCTURES LTD*92*CA00005577]
N3*INTEGRATED INDUSTRIAL*ESTATE,Plot No. 12, Sector 4]
N4*Haridwar*UK*249403*IN]
N1*EC*GENUS POWER INFRASTRUCTURES LTD*92*CA00005577]
N3*INTEGRATED INDUSTRIAL*ESTATE,Plot No. 12, Sector 4]
N4*Haridwar*UK*249403*IN]
QTY*32*12000*EA]
LIN*7*VP*R5F10NPJDFB#55]
UIT*EA*1.483*RS]
UIT*EA*2.464*CA]
UIT*EA*1.175*DI]
REF*CO*6200001099]
REF*AU*D4180170]
REF*DI*RPIN2324005481]
REF*LI*1]
DTM*003*20240220]
PTD*SD]
N1*ST*UNO MINDA KATOLEC ELECTRONICS SERVICES LIMITED*92*CA00005108]
N3*TALEGAON ROAD, TAL-KHED DIST-PUNE,Gat*No. 427/10,427/5,Mahalunge,chakan]
N4*PUNE*MH*410501*IN]
N1*EC*UNO MINDA KATOLEC ELECTRONICS SERVICES LIMITED*92*CA00005108]
N3*TALEGAON ROAD, TAL-KHED DIST-PUNE,Gat*No. 427/10,427/5,Mahalunge,chakan]
N4*PUNE*MH*410501*IN]
QTY*32*12500*EA]
LIN*8*VP*UPD166033T1U-E1-AY]
UIT*EA*0.86*RS]
UIT*EA*1.024*CA]
UIT*EA*0.732*DI]
REF*CO*4400042564]
REF*AU*D4181383]
REF*DI*RPIN2324005513]
REF*LI*1]
DTM*003*20240220]
PTD*SD]
N1*ST*VARROC ENGINEERING LIMITED*92*CA00005125]
N3*MIDC INDUSTRIAL AREA,*CHAKAN,Pune Plant-iii]
N4*Pune*MH*410501*IN]
N1*EC*VARROC ENGINEERING LIMITED*92*CA00005125]
N3*MIDC INDUSTRIAL AREA,*CHAKAN,Pune Plant-iii]
N4*Pune*MH*410501*IN]
QTY*32*5040*EA]
LIN*9*VP*R7F7017603AFP-C#BA1]
UIT*EA*3.2*RS]
UIT*EA*10.13*CA]
UIT*EA*3.04*DI]
REF*CO*4622102452]
REF*AU*D4173022]
REF*DI*RPIN2324005501]
REF*LI*1]
DTM*003*20240220]
PTD*SD]
N1*ST*VARROC ENGINEERING LIMITED*92*CA00005125]
N3*MIDC INDUSTRIAL AREA,*CHAKAN,Pune Plant-iii]
N4*Pune*MH*410501*IN]
N1*EC*VARROC ENGINEERING LIMITED*92*CA00005125]
N3*MIDC INDUSTRIAL AREA,*CHAKAN,Pune Plant-iii]
N4*Pune*MH*410501*IN]
QTY*32*6000*EA]
LIN*10*VP*RJF0604JPD-00#J3]
UIT*EA*0.372*RS]
UIT*EA*0.607*CA]
UIT*EA*0.354*DI]
REF*CO*Buffer PO]
REF*AU*D4181384]
REF*DI*RPIN2324005524]
REF*LI*3]
DTM*003*20240221]
PTD*SD]
N1*ST*VARROC ENGINEERING LIMITED*92*CA00005125]
N3*MIDC INDUSTRIAL AREA,*CHAKAN,Pune Plant-iii]
N4*Pune*MH*410501*IN]
N1*EC*VARROC ENGINEERING LIMITED*92*CA00005125]
N3*MIDC INDUSTRIAL AREA,*CHAKAN,Pune Plant-iii]
N4*Pune*MH*410501*IN]
QTY*32*7000*EA]
LIN*11*VP*R5F10DMJCLFB#56]
UIT*EA*1.75*RS]
UIT*EA*4.2*CA]
UIT*EA*1.49*DI]
REF*CO*Buffer PO]
REF*AU*D4183025]
REF*DI*RPIN2324005524]
REF*LI*4]
DTM*003*20240221]
PTD*SD]
N1*ST*STAR ENGINEERS VIETNAM COMPANY LTD*92*CA00006045]
N3*VINH  PHUC*PROVINCE VIETNAM]
N4*VINH  PHUC PROVINCE*VI*10000*VI]
N1*EC*STAR ENGINEERS VIETNAM COMPANY LTD*92*CA00006045]
N3*VINH  PHUC*PROVINCE VIETNAM]
N4*VINH  PHUC PROVINCE*VI*10000*VI]
QTY*32*1500*EA]
LIN*12*VP*UPD166038T1J-E1-AY]
UIT*EA*0.8*RS]
UIT*EA*2.3*CA]
UIT*EA*0.75*DI]
REF*CO*PO22-23 287]
REF*AU*D4181366]
REF*DI*RPIN2324005518]
REF*LI*1]
DTM*003*20240221]
PTD*SD]
N1*ST*STAR ENGINEERS VIETNAM COMPANY LTD*92*CA00006045]
N3*VINH  PHUC*PROVINCE VIETNAM]
N4*VINH  PHUC PROVINCE*VI*10000*VI]
N1*EC*STAR ENGINEERS VIETNAM COMPANY LTD*92*CA00006045]
N3*VINH  PHUC*PROVINCE VIETNAM]
N4*VINH  PHUC PROVINCE*VI*10000*VI]
QTY*32*100000*EA]
LIN*13*VP*RAA2900014H12HPD#GB0]
UIT*EA*0.315*RS]
UIT*EA*0.667*CA]
UIT*EA*0.264*DI]
REF*CO*PO22-23 287]
REF*AU*D4184716]
REF*DI*RPIN2324005518]
REF*LI*2]
DTM*003*20240221]
PTD*SD]
N1*ST*SU-KAM POWER SYSTEMS LTD*92*CA00005122]
N3*PH-VI,SEC-37,Plot*No.196c,udyog Vihar]
N4*Gurgaon*HR*122001*IN]
N1*EC*SU-KAM POWER SYSTEMS LTD*92*CA00005122]
N3*PH-VI,SEC-37,Plot*No.196c,udyog Vihar]
N4*Gurgaon*HR*122001*IN]
QTY*32*40000*EA]
LIN*14*VP*HIP2211FBZ-T]
UIT*EA*0.28*RS]
UIT*EA*0.64*CA]
UIT*EA*0.269*DI]
REF*CO*SU-196/RM123]
REF*AU*D4177091]
REF*DI*RPIN2324005547]
REF*LI*1]
DTM*003*20240222]
PTD*SD]
N1*ST*FLASH ELECTRONICS (INDIA) PVT LTD*92*CA00005092]
N3*MAHALUNGE, CHAKAN,A-4,*Midc Chakan Industrial Area]
N4*Pune*MH*410501*IN]
N1*EC*FLASH ELECTRONICS (INDIA) PVT LTD*92*CA00005092]
N3*MAHALUNGE, CHAKAN,A-4,*Midc Chakan Industrial Area]
N4*Pune*MH*410501*IN]
QTY*32*5000*EA]
LIN*15*VP*RAA2900024H12HPD#GB0]
UIT*EA*0.41*RS]
UIT*EA*0.782*CA]
UIT*EA*0.323*DI]
REF*CO*4600005600]
REF*AU*D4180037]
REF*DI*RPIN2324005551]
REF*LI*1]
DTM*003*20240222]
PTD*SD]
N1*ST*LEONS INTEGRATIONS PRIVATE LIMITED*92*NA]
N3*1st Floor, 10, Desai Appartment,*Nr.Vinayak Society, Gotri Road]
N4*Vadodara*GJ*390007*IN]
N1*EC*LEONS INTEGRATIONS PRIVATE LIMITED*92*NA]
N3*1st Floor, 10, Desai Appartment,*Nr.Vinayak Society, Gotri Road]
N4*Vadodara*GJ*390007*IN]
QTY*32*7500*EA]
LIN*16*VP*ICL7621DCBAZ-T]
UIT*EA*0.353*RS]
UIT*EA*1.36*CA]
UIT*EA*0.339*DI]
REF*CO*002-163-VAD-CMP-H-11]
REF*AU*D4185891]
REF*DI*RPIN2324005555]
REF*LI*2]
DTM*003*20240222]
PTD*SD]
N1*ST*LEONS INTEGRATIONS PRIVATE LIMITED*92*NA]
N3*1st Floor, 10, Desai Appartment,*Nr.Vinayak Society, Gotri Road]
N4*Vadodara*GJ*390007*IN]
N1*EC*LEONS INTEGRATIONS PRIVATE LIMITED*92*NA]
N3*1st Floor, 10, Desai Appartment,*Nr.Vinayak Society, Gotri Road]
N4*Vadodara*GJ*390007*IN]
QTY*32*2500*EA]
LIN*17*VP*ICL7621DCBAZ-T]
UIT*EA*0.353*RS]
UIT*EA*1.36*CA]
UIT*EA*0.339*DI]
REF*CO*002-163-VAD-CMP-H-11]
REF*AU*D4185891]
REF*DI*RPIN2324005555]
REF*LI*1]
DTM*003*20240222]
PTD*SD]
N1*ST*STAR ENGINEERS (I) PVT LTD*92*CA00005121]
N3*Plot No. A-32, Phase 1,suzulon*Road Midc Chakan, Mahalunge Khed]
N4*PUNE*MH*410501*IN]
N1*EC*STAR ENGINEERS (I) PVT LTD*92*CA00005121]
N3*Plot No. A-32, Phase 1,suzulon*Road Midc Chakan, Mahalunge Khed]
N4*PUNE*MH*410501*IN]
QTY*32*80000*EA]
LIN*18*VP*RAA2900014H12HPD#GB0]
UIT*EA*0.315*RS]
UIT*EA*0.667*CA]
UIT*EA*0.264*DI]
REF*CO*120400072]
REF*AU*D4179829]
REF*DI*RPIN2324005557]
REF*LI*4]
DTM*003*20240222]
PTD*SD]
N1*ST*STAR ENGINEERS (I) PVT LTD*92*CA00005121]
N3*Plot No. A-32, Phase 1,suzulon*Road Midc Chakan, Mahalunge Khed]
N4*PUNE*MH*410501*IN]
N1*EC*STAR ENGINEERS (I) PVT LTD*92*CA00005121]
N3*Plot No. A-32, Phase 1,suzulon*Road Midc Chakan, Mahalunge Khed]
N4*PUNE*MH*410501*IN]
QTY*32*65000*EA]
LIN*19*VP*RAA2900014H12HPD#GB0]
UIT*EA*0.315*RS]
UIT*EA*0.667*CA]
UIT*EA*0.264*DI]
REF*CO*120400072]
REF*AU*D4179829]
REF*DI*RPIN2324005557]
REF*LI*3]
DTM*003*20240222]
PTD*SD]
N1*ST*STAR ENGINEERS (I) PVT LTD*92*CA00005121]
N3*Plot No. A-32, Phase 1,suzulon*Road Midc Chakan, Mahalunge Khed]
N4*PUNE*MH*410501*IN]
N1*EC*STAR ENGINEERS (I) PVT LTD*92*CA00005121]
N3*Plot No. A-32, Phase 1,suzulon*Road Midc Chakan, Mahalunge Khed]
N4*PUNE*MH*410501*IN]
QTY*32*47500*EA]
LIN*20*VP*RAA2900014H12HPD#GB0]
UIT*EA*0.315*RS]
UIT*EA*0.667*CA]
UIT*EA*0.264*DI]
REF*CO*120400072]
REF*AU*D4179829]
REF*DI*RPIN2324005557]
REF*LI*2]
DTM*003*20240222]
PTD*SD]
N1*ST*STAR ENGINEERS (I) PVT LTD*92*CA00005121]
N3*Plot No. A-32, Phase 1,suzulon*Road Midc Chakan, Mahalunge Khed]
N4*PUNE*MH*410501*IN]
N1*EC*STAR ENGINEERS (I) PVT LTD*92*CA00005121]
N3*Plot No. A-32, Phase 1,suzulon*Road Midc Chakan, Mahalunge Khed]
N4*PUNE*MH*410501*IN]
QTY*32*7500*EA]
LIN*21*VP*RAA2900014H12HPD#GB0]
UIT*EA*0.315*RS]
UIT*EA*0.667*CA]
UIT*EA*0.264*DI]
REF*CO*120400072]
REF*AU*D4179829]
REF*DI*RPIN2324005557]
REF*LI*1]
DTM*003*20240222]
PTD*SD]
N1*ST*DHOOT AUTOMOTIVE SYSTEMS PRIVATE LIMITED*92*CA00005087]
N3*Gut No-101,Paithan Road,*Taluka Paithan, Farola]
N4*Aurangabad*MH*431105*IN]
N1*EC*DHOOT AUTOMOTIVE SYSTEMS PRIVATE LIMITED*92*CA00005087]
N3*Gut No-101,Paithan Road,*Taluka Paithan, Farola]
N4*Aurangabad*MH*431105*IN]
QTY*32*40000*EA]
LIN*22*VP*RAA2900014H12HPD#GB0]
UIT*EA*0.315*RS]
UIT*EA*0.667*CA]
UIT*EA*0.264*DI]
REF*CO*8400000083]
REF*AU*D4180806]
REF*DI*RPIN2324005558]
REF*LI*2]
DTM*003*20240222]
PTD*SD]
N1*ST*DHOOT AUTOMOTIVE SYSTEMS PRIVATE LIMITED*92*CA00005087]
N3*Gut No-101,Paithan Road,*Taluka Paithan, Farola]
N4*Aurangabad*MH*431105*IN]
N1*EC*DHOOT AUTOMOTIVE SYSTEMS PRIVATE LIMITED*92*CA00005087]
N3*Gut No-101,Paithan Road,*Taluka Paithan, Farola]
N4*Aurangabad*MH*431105*IN]
QTY*32*17500*EA]
LIN*23*VP*RAA2900034H12HPD#GB0]
UIT*EA*0.54*RS]
UIT*EA*0.897*CA]
UIT*EA*0.451*DI]
REF*CO*8400000083]
REF*AU*D4179830]
REF*DI*RPIN2324005558]
REF*LI*3]
DTM*003*20240222]
PTD*SD]
N1*ST*DHOOT AUTOMOTIVE SYSTEMS PRIVATE LIMITED*92*CA00005087]
N3*Gut No-101,Paithan Road,*Taluka Paithan, Farola]
N4*Aurangabad*MH*431105*IN]
N1*EC*DHOOT AUTOMOTIVE SYSTEMS PRIVATE LIMITED*92*CA00005087]
N3*Gut No-101,Paithan Road,*Taluka Paithan, Farola]
N4*Aurangabad*MH*431105*IN]
QTY*32*20000*EA]
LIN*24*VP*RAA2900034H12HPD#GB0]
UIT*EA*0.54*RS]
UIT*EA*0.897*CA]
UIT*EA*0.451*DI]
REF*CO*8400000083]
REF*AU*D4179830]
REF*DI*RPIN2324005558]
REF*LI*4]
DTM*003*20240222]
PTD*SD]
N1*ST*DHOOT AUTOMOTIVE SYSTEMS PRIVATE LIMITED*92*CA00005087]
N3*Gut No-101,Paithan Road,*Taluka Paithan, Farola]
N4*Aurangabad*MH*431105*IN]
N1*EC*DHOOT AUTOMOTIVE SYSTEMS PRIVATE LIMITED*92*CA00005087]
N3*Gut No-101,Paithan Road,*Taluka Paithan, Farola]
N4*Aurangabad*MH*431105*IN]
QTY*32*5000*EA]
LIN*25*VP*RAA2900014H12HPD#GB0]
UIT*EA*0.315*RS]
UIT*EA*0.667*CA]
UIT*EA*0.264*DI]
REF*CO*8400000083]
REF*AU*D4180806]
REF*DI*RPIN2324005533]
REF*LI*3]
DTM*003*20240222]
PTD*SD]
N1*ST*GENUS POWER INFRASTRUCTURES LTD*92*CA00005577]
N3*INTEGRATED INDUSTRIAL*ESTATE,Plot No. 12, Sector 4]
N4*Haridwar*UK*249403*IN]
N1*EC*GENUS POWER INFRASTRUCTURES LTD*92*CA00005577]
N3*INTEGRATED INDUSTRIAL*ESTATE,Plot No. 12, Sector 4]
N4*Haridwar*UK*249403*IN]
QTY*32*6000*EA]
LIN*26*VP*R5F10MMEDFB#50]
UIT*EA*0.903*RS]
UIT*EA*1.355*CA]
UIT*EA*0.793*DI]
REF*CO*6200000960]
REF*AU*D4171418]
REF*DI*RPIN2324005542]
REF*LI*1]
DTM*003*20240222]
PTD*SD]
N1*ST*LAN ENGINEERING AND TECHNOLOGIES*92*CA00007201]
N3*SECTOR-83,*B-7]
N4*NOIDA*UP*201305*IN]
N1*EC*LAN ENGINEERING AND TECHNOLOGIES*92*CA00007201]
N3*SECTOR-83,*B-7]
N4*NOIDA*UP*201305*IN]
QTY*32*2560*EA]
LIN*27*VP*R5F11TLGDFB#10]
UIT*EA*0.933*RS]
UIT*EA*1.255*CA]
UIT*EA*0.859*DI]
REF*CO*Buffer PO]
REF*AU*D4170604]
REF*DI*RPIN2324005582]
REF*LI*3]
DTM*003*20240223]
PTD*SD]
N1*ST*LAN ENGINEERING AND TECHNOLOGIES*92*CA00007201]
N3*SECTOR-83,*B-7]
N4*NOIDA*UP*201305*IN]
N1*EC*LAN ENGINEERING AND TECHNOLOGIES*92*CA00007201]
N3*SECTOR-83,*B-7]
N4*NOIDA*UP*201305*IN]
QTY*32*16640*EA]
LIN*28*VP*R5F11TLGDFB#10]
UIT*EA*0.933*RS]
UIT*EA*1.255*CA]
UIT*EA*0.859*DI]
REF*CO*Buffer PO]
REF*AU*D4170604]
REF*DI*RPIN2324005582]
REF*LI*2]
DTM*003*20240223]
PTD*SD]
N1*ST*LAN ENGINEERING AND TECHNOLOGIES*92*CA00007201]
N3*SECTOR-83,*B-7]
N4*NOIDA*UP*201305*IN]
N1*EC*LAN ENGINEERING AND TECHNOLOGIES*92*CA00007201]
N3*SECTOR-83,*B-7]
N4*NOIDA*UP*201305*IN]
QTY*32*12800*EA]
LIN*29*VP*R5F11TLGDFB#10]
UIT*EA*0.933*RS]
UIT*EA*1.255*CA]
UIT*EA*0.859*DI]
REF*CO*Buffer PO]
REF*AU*D4170604]
REF*DI*RPIN2324005582]
REF*LI*1]
DTM*003*20240223]
PTD*SD]
N1*ST*LAN ENGINEERING AND TECHNOLOGIES*92*CA00007201]
N3*SECTOR-83,*B-7]
N4*NOIDA*UP*201305*IN]
N1*EC*LAN ENGINEERING AND TECHNOLOGIES*92*CA00007201]
N3*SECTOR-83,*B-7]
N4*NOIDA*UP*201305*IN]
QTY*32*14080*EA]
LIN*30*VP*R5F11TLGDFB#10]
UIT*EA*0.933*RS]
UIT*EA*1.255*CA]
UIT*EA*0.859*DI]
REF*CO*Buffer PO]
REF*AU*D4170604]
REF*DI*RPIN2324005582]
REF*LI*4]
DTM*003*20240223]
PTD*SD]
N1*ST*LAN ENGINEERING AND TECHNOLOGIES*92*CA00007201]
N3*SECTOR-83,*B-7]
N4*NOIDA*UP*201305*IN]
N1*EC*LAN ENGINEERING AND TECHNOLOGIES*92*CA00007201]
N3*SECTOR-83,*B-7]
N4*NOIDA*UP*201305*IN]
QTY*32*10240*EA]
LIN*31*VP*R5F11TLGDFB#10]
UIT*EA*0.933*RS]
UIT*EA*1.255*CA]
UIT*EA*0.859*DI]
REF*CO*Buffer PO]
REF*AU*D4170604]
REF*DI*RPIN2324005582]
REF*LI*5]
DTM*003*20240223]
PTD*SD]
N1*ST*LAN ENGINEERING AND TECHNOLOGIES*92*CA00007201]
N3*SECTOR-83,*B-7]
N4*NOIDA*UP*201305*IN]
N1*EC*LAN ENGINEERING AND TECHNOLOGIES*92*CA00007201]
N3*SECTOR-83,*B-7]
N4*NOIDA*UP*201305*IN]
QTY*32*3840*EA]
LIN*32*VP*R5F11TLGDFB#10]
UIT*EA*0.933*RS]
UIT*EA*1.255*CA]
UIT*EA*0.859*DI]
REF*CO*Buffer PO]
REF*AU*D4170604]
REF*DI*RPIN2324005582]
REF*LI*6]
DTM*003*20240223]
PTD*SD]
N1*ST*LAN ENGINEERING AND TECHNOLOGIES*92*CA00007201]
N3*SECTOR-83,*B-7]
N4*NOIDA*UP*201305*IN]
N1*EC*LAN ENGINEERING AND TECHNOLOGIES*92*CA00007201]
N3*SECTOR-83,*B-7]
N4*NOIDA*UP*201305*IN]
QTY*32*10000*EA]
LIN*33*VP*R5F10NPJDFB#55]
UIT*EA*1.4*RS]
UIT*EA*2.464*CA]
UIT*EA*1.3*DI]
REF*CO*Buffer PO]
REF*AU*D4175617]
REF*DI*RPIN2324005582]
REF*LI*7]
DTM*003*20240223]
PTD*SD]
N1*ST*LAN ENGINEERING AND TECHNOLOGIES*92*CA00007201]
N3*SECTOR-83,*B-7]
N4*NOIDA*UP*201305*IN]
N1*EC*LAN ENGINEERING AND TECHNOLOGIES*92*CA00007201]
N3*SECTOR-83,*B-7]
N4*NOIDA*UP*201305*IN]
QTY*32*31000*EA]
LIN*34*VP*R5F10MMEDFB#50]
UIT*EA*0.996*RS]
UIT*EA*1.355*CA]
UIT*EA*0.901*DI]
REF*CO*Buffer PO]
REF*AU*D4185859]
REF*DI*RPIN2324005582]
REF*LI*8]
DTM*003*20240223]
PTD*SD]
N1*ST*RABYTE TECHNOLOGIES LLP*92*CA00006012]
N3*DISTT.GAUTAM BUDHA NAGAR,*F-32, Sector-11]
N4*NOIDA*UP*201301*IN]
N1*EC*DOLPHIN AUTOMATION*92*CA00006012]
N3*A2/86, SITE-V, (NEAR KASNA),*UPSIDC, GREATER NOIDA]
N4*Greater Noida*UP*201308*IN]
QTY*32*2500*EA]
LIN*35*VP*R5F102AAASP#50]
UIT*EA*0.581*RS]
UIT*EA*0.65*CA]
UIT*EA*0.54*DI]
REF*CO*LLP]
REF*AU*D4185916]
REF*DI*RPIN2324005585]
REF*LI*8]
DTM*003*20240223]
PTD*SD]
N1*ST*RABYTE TECHNOLOGIES LLP*92*CA00007626]
N3*DISTT.GAUTAM BUDHA NAGAR,*F-32, Sector-11]
N4*NOIDA*UP*201301*IN]
N1*EC*SUMITH ELECTRONICS PRIVATE LIMITED*92*CA00007626]
N3*Plot No.15 A &amp; B, 3rd Floor,*SSRK Plaza, EC Complex, Kushaiguda,]
N4*Hyderabad*TG*500062*IN]
QTY*32*2240*EA]
LIN*36*VP*R7FA6M1AD3CFM#AA0]
UIT*EA*2.2*RS]
UIT*EA*3.28*CA]
UIT*EA*2.068*DI]
REF*CO*LLP]
REF*AU*D4184067]
REF*DI*RPIN2324005585]
REF*LI*7]
DTM*003*20240223]
PTD*SD]
N1*ST*HARMAN INTERNATIONAL (INDIA) PVT LTD*92*CA00005095]
N3*Office-1,Wing A&amp;B, Plot no. 9,Phase1,*Sattva Knowledge Court Kr Puram Hobli,]
N4*Bangalore*KA*560048*IN]
N1*EC*HARMAN INTERNATIONAL (INDIA) PVT LTD*92*CA00005095]
N3*Office-1,Wing A&amp;B, Plot no. 9,Phase1,*Sattva Knowledge Court Kr Puram Hobli,]
N4*Bangalore*KA*560048*IN]
QTY*32*2*EA]
LIN*37*VP*RTE0T00020KCE00000R]
UIT*EA*540*RS]
UIT*EA*379*CA]
UIT*EA*0*DI]
REF*CO*7700249277]
REF*AU*0]
REF*DI*RPIN2324005504]
REF*LI*1]
DTM*003*20240220]
PTD*SD]
N1*ST*HARMAN INTERNATIONAL (INDIA) PVT LTD*92*CA00005095]
N3*Office-1,Wing A&amp;B, Plot no. 9,Phase1,*Sattva Knowledge Court Kr Puram Hobli,]
N4*Bangalore*KA*560048*IN]
N1*EC*HARMAN INTERNATIONAL (INDIA) PVT LTD*92*CA00005095]
N3*Office-1,Wing A&amp;B, Plot no. 9,Phase1,*Sattva Knowledge Court Kr Puram Hobli,]
N4*Bangalore*KA*560048*IN]
QTY*32*1*EA]
LIN*38*VP*RTE0T00020KCE00000R]
UIT*EA*540*RS]
UIT*EA*379*CA]
UIT*EA*0*DI]
REF*CO*7700249277]
REF*AU*0]
REF*DI*RPIN2324005504]
REF*LI*2]
DTM*003*20240220]
CTT*38*641443]
SE*652*11751]
GE*1*11751]
IEA*1*000011751]</v>
      </c>
    </row>
    <row r="53" spans="1:1002" x14ac:dyDescent="0.25">
      <c r="A53" s="15" t="str" cm="1">
        <f t="array" ref="A53:YF53">_xlfn.TEXTSPLIT(A51,CHAR(10))</f>
        <v>ISA*00*          *00*          *ZZ*RABYTEEDI      *ZZ*IDTEDIUS       *240225*2355*U*00401*000011751*0*P*&gt;]</v>
      </c>
      <c r="B53" s="1" t="str">
        <v>GS*PT*RABYTEEDI*114571*20240225*2355*11751*X*004010]</v>
      </c>
      <c r="C53" s="1" t="str">
        <v>ST*867*11751]</v>
      </c>
      <c r="D53" s="1" t="str">
        <v>BPT*00*11751*20240225*02]</v>
      </c>
      <c r="E53" s="1" t="str">
        <v>CUR*DS*USD]</v>
      </c>
      <c r="F53" s="1" t="str">
        <v>N1*BY*RENE*91*114571]</v>
      </c>
      <c r="G53" s="1" t="str">
        <v>PTD*SD]</v>
      </c>
      <c r="H53" s="1" t="str">
        <v>N1*ST*FLASH ELECTRONICS (INDIA) PVT LTD*92*CA00005092]</v>
      </c>
      <c r="I53" s="1" t="str">
        <v>N3*MAHALUNGE, CHAKAN,A-4,*Midc Chakan Industrial Area]</v>
      </c>
      <c r="J53" s="1" t="str">
        <v>N4*Pune*MH*410501*IN]</v>
      </c>
      <c r="K53" s="1" t="str">
        <v>N1*EC*FLASH ELECTRONICS (INDIA) PVT LTD*92*CA00005092]</v>
      </c>
      <c r="L53" s="1" t="str">
        <v>N3*MAHALUNGE, CHAKAN,A-4,*Midc Chakan Industrial Area]</v>
      </c>
      <c r="M53" s="1" t="str">
        <v>N4*Pune*MH*410501*IN]</v>
      </c>
      <c r="N53" s="1" t="str">
        <v>QTY*32*6000*EA]</v>
      </c>
      <c r="O53" s="1" t="str">
        <v>LIN*1*VP*RAA270000KFT#HA2]</v>
      </c>
      <c r="P53" s="1" t="str">
        <v>UIT*EA*2.473*RS]</v>
      </c>
      <c r="Q53" s="1" t="str">
        <v>UIT*EA*5.175*CA]</v>
      </c>
      <c r="R53" s="1" t="str">
        <v>UIT*EA*2.36*DI]</v>
      </c>
      <c r="S53" s="1" t="str">
        <v>REF*CO*4600005600]</v>
      </c>
      <c r="T53" s="1" t="str">
        <v>REF*AU*D4184933]</v>
      </c>
      <c r="U53" s="1" t="str">
        <v>REF*DI*RPIN2324005468]</v>
      </c>
      <c r="V53" s="1" t="str">
        <v>REF*LI*3]</v>
      </c>
      <c r="W53" s="1" t="str">
        <v>DTM*003*20240219]</v>
      </c>
      <c r="X53" s="1" t="str">
        <v>PTD*SD]</v>
      </c>
      <c r="Y53" s="1" t="str">
        <v>N1*ST*FLASH ELECTRONICS (INDIA) PVT LTD*92*CA00005092]</v>
      </c>
      <c r="Z53" s="1" t="str">
        <v>N3*MAHALUNGE, CHAKAN,A-4,*Midc Chakan Industrial Area]</v>
      </c>
      <c r="AA53" s="1" t="str">
        <v>N4*Pune*MH*410501*IN]</v>
      </c>
      <c r="AB53" s="1" t="str">
        <v>N1*EC*FLASH ELECTRONICS (INDIA) PVT LTD*92*CA00005092]</v>
      </c>
      <c r="AC53" s="1" t="str">
        <v>N3*MAHALUNGE, CHAKAN,A-4,*Midc Chakan Industrial Area]</v>
      </c>
      <c r="AD53" s="1" t="str">
        <v>N4*Pune*MH*410501*IN]</v>
      </c>
      <c r="AE53" s="1" t="str">
        <v>QTY*32*10000*EA]</v>
      </c>
      <c r="AF53" s="1" t="str">
        <v>LIN*2*VP*RAA2900024H12HPD#GB0]</v>
      </c>
      <c r="AG53" s="1" t="str">
        <v>UIT*EA*0.41*RS]</v>
      </c>
      <c r="AH53" s="1" t="str">
        <v>UIT*EA*0.782*CA]</v>
      </c>
      <c r="AI53" s="1" t="str">
        <v>UIT*EA*0.323*DI]</v>
      </c>
      <c r="AJ53" s="1" t="str">
        <v>REF*CO*4600005600]</v>
      </c>
      <c r="AK53" s="1" t="str">
        <v>REF*AU*D4180037]</v>
      </c>
      <c r="AL53" s="1" t="str">
        <v>REF*DI*RPIN2324005468]</v>
      </c>
      <c r="AM53" s="1" t="str">
        <v>REF*LI*4]</v>
      </c>
      <c r="AN53" s="1" t="str">
        <v>DTM*003*20240219]</v>
      </c>
      <c r="AO53" s="1" t="str">
        <v>PTD*SD]</v>
      </c>
      <c r="AP53" s="1" t="str">
        <v>N1*ST*FLASH ELECTRONICS (INDIA) PVT LTD*92*CA00005092]</v>
      </c>
      <c r="AQ53" s="1" t="str">
        <v>N3*MAHALUNGE, CHAKAN,A-4,*Midc Chakan Industrial Area]</v>
      </c>
      <c r="AR53" s="1" t="str">
        <v>N4*Pune*MH*410501*IN]</v>
      </c>
      <c r="AS53" s="1" t="str">
        <v>N1*EC*FLASH ELECTRONICS (INDIA) PVT LTD*92*CA00005092]</v>
      </c>
      <c r="AT53" s="1" t="str">
        <v>N3*MAHALUNGE, CHAKAN,A-4,*Midc Chakan Industrial Area]</v>
      </c>
      <c r="AU53" s="1" t="str">
        <v>N4*Pune*MH*410501*IN]</v>
      </c>
      <c r="AV53" s="1" t="str">
        <v>QTY*32*6000*EA]</v>
      </c>
      <c r="AW53" s="1" t="str">
        <v>LIN*3*VP*RAA270000KFT#HA2]</v>
      </c>
      <c r="AX53" s="1" t="str">
        <v>UIT*EA*2.473*RS]</v>
      </c>
      <c r="AY53" s="1" t="str">
        <v>UIT*EA*5.175*CA]</v>
      </c>
      <c r="AZ53" s="1" t="str">
        <v>UIT*EA*2.36*DI]</v>
      </c>
      <c r="BA53" s="1" t="str">
        <v>REF*CO*4600005600]</v>
      </c>
      <c r="BB53" s="1" t="str">
        <v>REF*AU*D4184933]</v>
      </c>
      <c r="BC53" s="1" t="str">
        <v>REF*DI*RPIN2324005468]</v>
      </c>
      <c r="BD53" s="1" t="str">
        <v>REF*LI*2]</v>
      </c>
      <c r="BE53" s="1" t="str">
        <v>DTM*003*20240219]</v>
      </c>
      <c r="BF53" s="1" t="str">
        <v>PTD*SD]</v>
      </c>
      <c r="BG53" s="1" t="str">
        <v>N1*ST*FLASH ELECTRONICS (INDIA) PVT LTD*92*CA00005092]</v>
      </c>
      <c r="BH53" s="1" t="str">
        <v>N3*MAHALUNGE, CHAKAN,A-4,*Midc Chakan Industrial Area]</v>
      </c>
      <c r="BI53" s="1" t="str">
        <v>N4*Pune*MH*410501*IN]</v>
      </c>
      <c r="BJ53" s="1" t="str">
        <v>N1*EC*FLASH ELECTRONICS (INDIA) PVT LTD*92*CA00005092]</v>
      </c>
      <c r="BK53" s="1" t="str">
        <v>N3*MAHALUNGE, CHAKAN,A-4,*Midc Chakan Industrial Area]</v>
      </c>
      <c r="BL53" s="1" t="str">
        <v>N4*Pune*MH*410501*IN]</v>
      </c>
      <c r="BM53" s="1" t="str">
        <v>QTY*32*6000*EA]</v>
      </c>
      <c r="BN53" s="1" t="str">
        <v>LIN*4*VP*RAA270000KFT#HA2]</v>
      </c>
      <c r="BO53" s="1" t="str">
        <v>UIT*EA*2.473*RS]</v>
      </c>
      <c r="BP53" s="1" t="str">
        <v>UIT*EA*5.175*CA]</v>
      </c>
      <c r="BQ53" s="1" t="str">
        <v>UIT*EA*2.36*DI]</v>
      </c>
      <c r="BR53" s="1" t="str">
        <v>REF*CO*4600005600]</v>
      </c>
      <c r="BS53" s="1" t="str">
        <v>REF*AU*D4184933]</v>
      </c>
      <c r="BT53" s="1" t="str">
        <v>REF*DI*RPIN2324005468]</v>
      </c>
      <c r="BU53" s="1" t="str">
        <v>REF*LI*1]</v>
      </c>
      <c r="BV53" s="1" t="str">
        <v>DTM*003*20240219]</v>
      </c>
      <c r="BW53" s="1" t="str">
        <v>PTD*SD]</v>
      </c>
      <c r="BX53" s="1" t="str">
        <v>N1*ST*GENUS POWER INFRASTRUCTURES LTD*92*CA00005577]</v>
      </c>
      <c r="BY53" s="1" t="str">
        <v>N3*INTEGRATED INDUSTRIAL*ESTATE,Plot No. 12, Sector 4]</v>
      </c>
      <c r="BZ53" s="1" t="str">
        <v>N4*Haridwar*UK*249403*IN]</v>
      </c>
      <c r="CA53" s="1" t="str">
        <v>N1*EC*GENUS POWER INFRASTRUCTURES LTD*92*CA00005577]</v>
      </c>
      <c r="CB53" s="1" t="str">
        <v>N3*INTEGRATED INDUSTRIAL*ESTATE,Plot No. 12, Sector 4]</v>
      </c>
      <c r="CC53" s="1" t="str">
        <v>N4*Haridwar*UK*249403*IN]</v>
      </c>
      <c r="CD53" s="1" t="str">
        <v>QTY*32*7000*EA]</v>
      </c>
      <c r="CE53" s="1" t="str">
        <v>LIN*5*VP*R5F10NPJDFB#55]</v>
      </c>
      <c r="CF53" s="1" t="str">
        <v>UIT*EA*1.483*RS]</v>
      </c>
      <c r="CG53" s="1" t="str">
        <v>UIT*EA*2.464*CA]</v>
      </c>
      <c r="CH53" s="1" t="str">
        <v>UIT*EA*1.175*DI]</v>
      </c>
      <c r="CI53" s="1" t="str">
        <v>REF*CO*6200001099]</v>
      </c>
      <c r="CJ53" s="1" t="str">
        <v>REF*AU*D4180170]</v>
      </c>
      <c r="CK53" s="1" t="str">
        <v>REF*DI*RPIN2324005470]</v>
      </c>
      <c r="CL53" s="1" t="str">
        <v>REF*LI*2]</v>
      </c>
      <c r="CM53" s="1" t="str">
        <v>DTM*003*20240219]</v>
      </c>
      <c r="CN53" s="1" t="str">
        <v>PTD*SD]</v>
      </c>
      <c r="CO53" s="1" t="str">
        <v>N1*ST*GENUS POWER INFRASTRUCTURES LTD*92*CA00005577]</v>
      </c>
      <c r="CP53" s="1" t="str">
        <v>N3*INTEGRATED INDUSTRIAL*ESTATE,Plot No. 12, Sector 4]</v>
      </c>
      <c r="CQ53" s="1" t="str">
        <v>N4*Haridwar*UK*249403*IN]</v>
      </c>
      <c r="CR53" s="1" t="str">
        <v>N1*EC*GENUS POWER INFRASTRUCTURES LTD*92*CA00005577]</v>
      </c>
      <c r="CS53" s="1" t="str">
        <v>N3*INTEGRATED INDUSTRIAL*ESTATE,Plot No. 12, Sector 4]</v>
      </c>
      <c r="CT53" s="1" t="str">
        <v>N4*Haridwar*UK*249403*IN]</v>
      </c>
      <c r="CU53" s="1" t="str">
        <v>QTY*32*13000*EA]</v>
      </c>
      <c r="CV53" s="1" t="str">
        <v>LIN*6*VP*R5F10NPJDFB#55]</v>
      </c>
      <c r="CW53" s="1" t="str">
        <v>UIT*EA*1.483*RS]</v>
      </c>
      <c r="CX53" s="1" t="str">
        <v>UIT*EA*2.464*CA]</v>
      </c>
      <c r="CY53" s="1" t="str">
        <v>UIT*EA*1.175*DI]</v>
      </c>
      <c r="CZ53" s="1" t="str">
        <v>REF*CO*6200001099]</v>
      </c>
      <c r="DA53" s="1" t="str">
        <v>REF*AU*D4180170]</v>
      </c>
      <c r="DB53" s="1" t="str">
        <v>REF*DI*RPIN2324005470]</v>
      </c>
      <c r="DC53" s="1" t="str">
        <v>REF*LI*1]</v>
      </c>
      <c r="DD53" s="1" t="str">
        <v>DTM*003*20240219]</v>
      </c>
      <c r="DE53" s="1" t="str">
        <v>PTD*SD]</v>
      </c>
      <c r="DF53" s="1" t="str">
        <v>N1*ST*GENUS POWER INFRASTRUCTURES LTD*92*CA00005577]</v>
      </c>
      <c r="DG53" s="1" t="str">
        <v>N3*INTEGRATED INDUSTRIAL*ESTATE,Plot No. 12, Sector 4]</v>
      </c>
      <c r="DH53" s="1" t="str">
        <v>N4*Haridwar*UK*249403*IN]</v>
      </c>
      <c r="DI53" s="1" t="str">
        <v>N1*EC*GENUS POWER INFRASTRUCTURES LTD*92*CA00005577]</v>
      </c>
      <c r="DJ53" s="1" t="str">
        <v>N3*INTEGRATED INDUSTRIAL*ESTATE,Plot No. 12, Sector 4]</v>
      </c>
      <c r="DK53" s="1" t="str">
        <v>N4*Haridwar*UK*249403*IN]</v>
      </c>
      <c r="DL53" s="1" t="str">
        <v>QTY*32*12000*EA]</v>
      </c>
      <c r="DM53" s="1" t="str">
        <v>LIN*7*VP*R5F10NPJDFB#55]</v>
      </c>
      <c r="DN53" s="1" t="str">
        <v>UIT*EA*1.483*RS]</v>
      </c>
      <c r="DO53" s="1" t="str">
        <v>UIT*EA*2.464*CA]</v>
      </c>
      <c r="DP53" s="1" t="str">
        <v>UIT*EA*1.175*DI]</v>
      </c>
      <c r="DQ53" s="1" t="str">
        <v>REF*CO*6200001099]</v>
      </c>
      <c r="DR53" s="1" t="str">
        <v>REF*AU*D4180170]</v>
      </c>
      <c r="DS53" s="1" t="str">
        <v>REF*DI*RPIN2324005481]</v>
      </c>
      <c r="DT53" s="1" t="str">
        <v>REF*LI*1]</v>
      </c>
      <c r="DU53" s="1" t="str">
        <v>DTM*003*20240220]</v>
      </c>
      <c r="DV53" s="1" t="str">
        <v>PTD*SD]</v>
      </c>
      <c r="DW53" s="1" t="str">
        <v>N1*ST*UNO MINDA KATOLEC ELECTRONICS SERVICES LIMITED*92*CA00005108]</v>
      </c>
      <c r="DX53" s="1" t="str">
        <v>N3*TALEGAON ROAD, TAL-KHED DIST-PUNE,Gat*No. 427/10,427/5,Mahalunge,chakan]</v>
      </c>
      <c r="DY53" s="1" t="str">
        <v>N4*PUNE*MH*410501*IN]</v>
      </c>
      <c r="DZ53" s="1" t="str">
        <v>N1*EC*UNO MINDA KATOLEC ELECTRONICS SERVICES LIMITED*92*CA00005108]</v>
      </c>
      <c r="EA53" s="1" t="str">
        <v>N3*TALEGAON ROAD, TAL-KHED DIST-PUNE,Gat*No. 427/10,427/5,Mahalunge,chakan]</v>
      </c>
      <c r="EB53" s="1" t="str">
        <v>N4*PUNE*MH*410501*IN]</v>
      </c>
      <c r="EC53" s="1" t="str">
        <v>QTY*32*12500*EA]</v>
      </c>
      <c r="ED53" s="1" t="str">
        <v>LIN*8*VP*UPD166033T1U-E1-AY]</v>
      </c>
      <c r="EE53" s="1" t="str">
        <v>UIT*EA*0.86*RS]</v>
      </c>
      <c r="EF53" s="1" t="str">
        <v>UIT*EA*1.024*CA]</v>
      </c>
      <c r="EG53" s="1" t="str">
        <v>UIT*EA*0.732*DI]</v>
      </c>
      <c r="EH53" s="1" t="str">
        <v>REF*CO*4400042564]</v>
      </c>
      <c r="EI53" s="1" t="str">
        <v>REF*AU*D4181383]</v>
      </c>
      <c r="EJ53" s="1" t="str">
        <v>REF*DI*RPIN2324005513]</v>
      </c>
      <c r="EK53" s="1" t="str">
        <v>REF*LI*1]</v>
      </c>
      <c r="EL53" s="1" t="str">
        <v>DTM*003*20240220]</v>
      </c>
      <c r="EM53" s="1" t="str">
        <v>PTD*SD]</v>
      </c>
      <c r="EN53" s="1" t="str">
        <v>N1*ST*VARROC ENGINEERING LIMITED*92*CA00005125]</v>
      </c>
      <c r="EO53" s="1" t="str">
        <v>N3*MIDC INDUSTRIAL AREA,*CHAKAN,Pune Plant-iii]</v>
      </c>
      <c r="EP53" s="1" t="str">
        <v>N4*Pune*MH*410501*IN]</v>
      </c>
      <c r="EQ53" s="1" t="str">
        <v>N1*EC*VARROC ENGINEERING LIMITED*92*CA00005125]</v>
      </c>
      <c r="ER53" s="1" t="str">
        <v>N3*MIDC INDUSTRIAL AREA,*CHAKAN,Pune Plant-iii]</v>
      </c>
      <c r="ES53" s="1" t="str">
        <v>N4*Pune*MH*410501*IN]</v>
      </c>
      <c r="ET53" s="1" t="str">
        <v>QTY*32*5040*EA]</v>
      </c>
      <c r="EU53" s="1" t="str">
        <v>LIN*9*VP*R7F7017603AFP-C#BA1]</v>
      </c>
      <c r="EV53" s="1" t="str">
        <v>UIT*EA*3.2*RS]</v>
      </c>
      <c r="EW53" s="1" t="str">
        <v>UIT*EA*10.13*CA]</v>
      </c>
      <c r="EX53" s="1" t="str">
        <v>UIT*EA*3.04*DI]</v>
      </c>
      <c r="EY53" s="1" t="str">
        <v>REF*CO*4622102452]</v>
      </c>
      <c r="EZ53" s="1" t="str">
        <v>REF*AU*D4173022]</v>
      </c>
      <c r="FA53" s="1" t="str">
        <v>REF*DI*RPIN2324005501]</v>
      </c>
      <c r="FB53" s="1" t="str">
        <v>REF*LI*1]</v>
      </c>
      <c r="FC53" s="1" t="str">
        <v>DTM*003*20240220]</v>
      </c>
      <c r="FD53" s="1" t="str">
        <v>PTD*SD]</v>
      </c>
      <c r="FE53" s="1" t="str">
        <v>N1*ST*VARROC ENGINEERING LIMITED*92*CA00005125]</v>
      </c>
      <c r="FF53" s="1" t="str">
        <v>N3*MIDC INDUSTRIAL AREA,*CHAKAN,Pune Plant-iii]</v>
      </c>
      <c r="FG53" s="1" t="str">
        <v>N4*Pune*MH*410501*IN]</v>
      </c>
      <c r="FH53" s="1" t="str">
        <v>N1*EC*VARROC ENGINEERING LIMITED*92*CA00005125]</v>
      </c>
      <c r="FI53" s="1" t="str">
        <v>N3*MIDC INDUSTRIAL AREA,*CHAKAN,Pune Plant-iii]</v>
      </c>
      <c r="FJ53" s="1" t="str">
        <v>N4*Pune*MH*410501*IN]</v>
      </c>
      <c r="FK53" s="1" t="str">
        <v>QTY*32*6000*EA]</v>
      </c>
      <c r="FL53" s="1" t="str">
        <v>LIN*10*VP*RJF0604JPD-00#J3]</v>
      </c>
      <c r="FM53" s="1" t="str">
        <v>UIT*EA*0.372*RS]</v>
      </c>
      <c r="FN53" s="1" t="str">
        <v>UIT*EA*0.607*CA]</v>
      </c>
      <c r="FO53" s="1" t="str">
        <v>UIT*EA*0.354*DI]</v>
      </c>
      <c r="FP53" s="1" t="str">
        <v>REF*CO*Buffer PO]</v>
      </c>
      <c r="FQ53" s="1" t="str">
        <v>REF*AU*D4181384]</v>
      </c>
      <c r="FR53" s="1" t="str">
        <v>REF*DI*RPIN2324005524]</v>
      </c>
      <c r="FS53" s="1" t="str">
        <v>REF*LI*3]</v>
      </c>
      <c r="FT53" s="1" t="str">
        <v>DTM*003*20240221]</v>
      </c>
      <c r="FU53" s="1" t="str">
        <v>PTD*SD]</v>
      </c>
      <c r="FV53" s="1" t="str">
        <v>N1*ST*VARROC ENGINEERING LIMITED*92*CA00005125]</v>
      </c>
      <c r="FW53" s="1" t="str">
        <v>N3*MIDC INDUSTRIAL AREA,*CHAKAN,Pune Plant-iii]</v>
      </c>
      <c r="FX53" s="1" t="str">
        <v>N4*Pune*MH*410501*IN]</v>
      </c>
      <c r="FY53" s="1" t="str">
        <v>N1*EC*VARROC ENGINEERING LIMITED*92*CA00005125]</v>
      </c>
      <c r="FZ53" s="1" t="str">
        <v>N3*MIDC INDUSTRIAL AREA,*CHAKAN,Pune Plant-iii]</v>
      </c>
      <c r="GA53" s="1" t="str">
        <v>N4*Pune*MH*410501*IN]</v>
      </c>
      <c r="GB53" s="1" t="str">
        <v>QTY*32*7000*EA]</v>
      </c>
      <c r="GC53" s="1" t="str">
        <v>LIN*11*VP*R5F10DMJCLFB#56]</v>
      </c>
      <c r="GD53" s="1" t="str">
        <v>UIT*EA*1.75*RS]</v>
      </c>
      <c r="GE53" s="1" t="str">
        <v>UIT*EA*4.2*CA]</v>
      </c>
      <c r="GF53" s="1" t="str">
        <v>UIT*EA*1.49*DI]</v>
      </c>
      <c r="GG53" s="1" t="str">
        <v>REF*CO*Buffer PO]</v>
      </c>
      <c r="GH53" s="1" t="str">
        <v>REF*AU*D4183025]</v>
      </c>
      <c r="GI53" s="1" t="str">
        <v>REF*DI*RPIN2324005524]</v>
      </c>
      <c r="GJ53" s="1" t="str">
        <v>REF*LI*4]</v>
      </c>
      <c r="GK53" s="1" t="str">
        <v>DTM*003*20240221]</v>
      </c>
      <c r="GL53" s="1" t="str">
        <v>PTD*SD]</v>
      </c>
      <c r="GM53" s="1" t="str">
        <v>N1*ST*STAR ENGINEERS VIETNAM COMPANY LTD*92*CA00006045]</v>
      </c>
      <c r="GN53" s="1" t="str">
        <v>N3*VINH  PHUC*PROVINCE VIETNAM]</v>
      </c>
      <c r="GO53" s="1" t="str">
        <v>N4*VINH  PHUC PROVINCE*VI*10000*VI]</v>
      </c>
      <c r="GP53" s="1" t="str">
        <v>N1*EC*STAR ENGINEERS VIETNAM COMPANY LTD*92*CA00006045]</v>
      </c>
      <c r="GQ53" s="1" t="str">
        <v>N3*VINH  PHUC*PROVINCE VIETNAM]</v>
      </c>
      <c r="GR53" s="1" t="str">
        <v>N4*VINH  PHUC PROVINCE*VI*10000*VI]</v>
      </c>
      <c r="GS53" s="1" t="str">
        <v>QTY*32*1500*EA]</v>
      </c>
      <c r="GT53" s="1" t="str">
        <v>LIN*12*VP*UPD166038T1J-E1-AY]</v>
      </c>
      <c r="GU53" s="1" t="str">
        <v>UIT*EA*0.8*RS]</v>
      </c>
      <c r="GV53" s="1" t="str">
        <v>UIT*EA*2.3*CA]</v>
      </c>
      <c r="GW53" s="1" t="str">
        <v>UIT*EA*0.75*DI]</v>
      </c>
      <c r="GX53" s="1" t="str">
        <v>REF*CO*PO22-23 287]</v>
      </c>
      <c r="GY53" s="1" t="str">
        <v>REF*AU*D4181366]</v>
      </c>
      <c r="GZ53" s="1" t="str">
        <v>REF*DI*RPIN2324005518]</v>
      </c>
      <c r="HA53" s="1" t="str">
        <v>REF*LI*1]</v>
      </c>
      <c r="HB53" s="1" t="str">
        <v>DTM*003*20240221]</v>
      </c>
      <c r="HC53" s="1" t="str">
        <v>PTD*SD]</v>
      </c>
      <c r="HD53" s="1" t="str">
        <v>N1*ST*STAR ENGINEERS VIETNAM COMPANY LTD*92*CA00006045]</v>
      </c>
      <c r="HE53" s="1" t="str">
        <v>N3*VINH  PHUC*PROVINCE VIETNAM]</v>
      </c>
      <c r="HF53" s="1" t="str">
        <v>N4*VINH  PHUC PROVINCE*VI*10000*VI]</v>
      </c>
      <c r="HG53" s="1" t="str">
        <v>N1*EC*STAR ENGINEERS VIETNAM COMPANY LTD*92*CA00006045]</v>
      </c>
      <c r="HH53" s="1" t="str">
        <v>N3*VINH  PHUC*PROVINCE VIETNAM]</v>
      </c>
      <c r="HI53" s="1" t="str">
        <v>N4*VINH  PHUC PROVINCE*VI*10000*VI]</v>
      </c>
      <c r="HJ53" s="1" t="str">
        <v>QTY*32*100000*EA]</v>
      </c>
      <c r="HK53" s="1" t="str">
        <v>LIN*13*VP*RAA2900014H12HPD#GB0]</v>
      </c>
      <c r="HL53" s="1" t="str">
        <v>UIT*EA*0.315*RS]</v>
      </c>
      <c r="HM53" s="1" t="str">
        <v>UIT*EA*0.667*CA]</v>
      </c>
      <c r="HN53" s="1" t="str">
        <v>UIT*EA*0.264*DI]</v>
      </c>
      <c r="HO53" s="1" t="str">
        <v>REF*CO*PO22-23 287]</v>
      </c>
      <c r="HP53" s="1" t="str">
        <v>REF*AU*D4184716]</v>
      </c>
      <c r="HQ53" s="1" t="str">
        <v>REF*DI*RPIN2324005518]</v>
      </c>
      <c r="HR53" s="1" t="str">
        <v>REF*LI*2]</v>
      </c>
      <c r="HS53" s="1" t="str">
        <v>DTM*003*20240221]</v>
      </c>
      <c r="HT53" s="1" t="str">
        <v>PTD*SD]</v>
      </c>
      <c r="HU53" s="1" t="str">
        <v>N1*ST*SU-KAM POWER SYSTEMS LTD*92*CA00005122]</v>
      </c>
      <c r="HV53" s="1" t="str">
        <v>N3*PH-VI,SEC-37,Plot*No.196c,udyog Vihar]</v>
      </c>
      <c r="HW53" s="1" t="str">
        <v>N4*Gurgaon*HR*122001*IN]</v>
      </c>
      <c r="HX53" s="1" t="str">
        <v>N1*EC*SU-KAM POWER SYSTEMS LTD*92*CA00005122]</v>
      </c>
      <c r="HY53" s="1" t="str">
        <v>N3*PH-VI,SEC-37,Plot*No.196c,udyog Vihar]</v>
      </c>
      <c r="HZ53" s="1" t="str">
        <v>N4*Gurgaon*HR*122001*IN]</v>
      </c>
      <c r="IA53" s="1" t="str">
        <v>QTY*32*40000*EA]</v>
      </c>
      <c r="IB53" s="1" t="str">
        <v>LIN*14*VP*HIP2211FBZ-T]</v>
      </c>
      <c r="IC53" s="1" t="str">
        <v>UIT*EA*0.28*RS]</v>
      </c>
      <c r="ID53" s="1" t="str">
        <v>UIT*EA*0.64*CA]</v>
      </c>
      <c r="IE53" s="1" t="str">
        <v>UIT*EA*0.269*DI]</v>
      </c>
      <c r="IF53" s="1" t="str">
        <v>REF*CO*SU-196/RM123]</v>
      </c>
      <c r="IG53" s="1" t="str">
        <v>REF*AU*D4177091]</v>
      </c>
      <c r="IH53" s="1" t="str">
        <v>REF*DI*RPIN2324005547]</v>
      </c>
      <c r="II53" s="1" t="str">
        <v>REF*LI*1]</v>
      </c>
      <c r="IJ53" s="1" t="str">
        <v>DTM*003*20240222]</v>
      </c>
      <c r="IK53" s="1" t="str">
        <v>PTD*SD]</v>
      </c>
      <c r="IL53" s="1" t="str">
        <v>N1*ST*FLASH ELECTRONICS (INDIA) PVT LTD*92*CA00005092]</v>
      </c>
      <c r="IM53" s="1" t="str">
        <v>N3*MAHALUNGE, CHAKAN,A-4,*Midc Chakan Industrial Area]</v>
      </c>
      <c r="IN53" s="1" t="str">
        <v>N4*Pune*MH*410501*IN]</v>
      </c>
      <c r="IO53" s="1" t="str">
        <v>N1*EC*FLASH ELECTRONICS (INDIA) PVT LTD*92*CA00005092]</v>
      </c>
      <c r="IP53" s="1" t="str">
        <v>N3*MAHALUNGE, CHAKAN,A-4,*Midc Chakan Industrial Area]</v>
      </c>
      <c r="IQ53" s="1" t="str">
        <v>N4*Pune*MH*410501*IN]</v>
      </c>
      <c r="IR53" s="1" t="str">
        <v>QTY*32*5000*EA]</v>
      </c>
      <c r="IS53" s="1" t="str">
        <v>LIN*15*VP*RAA2900024H12HPD#GB0]</v>
      </c>
      <c r="IT53" s="1" t="str">
        <v>UIT*EA*0.41*RS]</v>
      </c>
      <c r="IU53" s="1" t="str">
        <v>UIT*EA*0.782*CA]</v>
      </c>
      <c r="IV53" s="1" t="str">
        <v>UIT*EA*0.323*DI]</v>
      </c>
      <c r="IW53" s="1" t="str">
        <v>REF*CO*4600005600]</v>
      </c>
      <c r="IX53" s="1" t="str">
        <v>REF*AU*D4180037]</v>
      </c>
      <c r="IY53" s="1" t="str">
        <v>REF*DI*RPIN2324005551]</v>
      </c>
      <c r="IZ53" s="1" t="str">
        <v>REF*LI*1]</v>
      </c>
      <c r="JA53" s="1" t="str">
        <v>DTM*003*20240222]</v>
      </c>
      <c r="JB53" s="1" t="str">
        <v>PTD*SD]</v>
      </c>
      <c r="JC53" s="1" t="str">
        <v>N1*ST*LEONS INTEGRATIONS PRIVATE LIMITED*92*NA]</v>
      </c>
      <c r="JD53" s="1" t="str">
        <v>N3*1st Floor, 10, Desai Appartment,*Nr.Vinayak Society, Gotri Road]</v>
      </c>
      <c r="JE53" s="1" t="str">
        <v>N4*Vadodara*GJ*390007*IN]</v>
      </c>
      <c r="JF53" s="1" t="str">
        <v>N1*EC*LEONS INTEGRATIONS PRIVATE LIMITED*92*NA]</v>
      </c>
      <c r="JG53" s="1" t="str">
        <v>N3*1st Floor, 10, Desai Appartment,*Nr.Vinayak Society, Gotri Road]</v>
      </c>
      <c r="JH53" s="1" t="str">
        <v>N4*Vadodara*GJ*390007*IN]</v>
      </c>
      <c r="JI53" s="1" t="str">
        <v>QTY*32*7500*EA]</v>
      </c>
      <c r="JJ53" s="1" t="str">
        <v>LIN*16*VP*ICL7621DCBAZ-T]</v>
      </c>
      <c r="JK53" s="1" t="str">
        <v>UIT*EA*0.353*RS]</v>
      </c>
      <c r="JL53" s="1" t="str">
        <v>UIT*EA*1.36*CA]</v>
      </c>
      <c r="JM53" s="1" t="str">
        <v>UIT*EA*0.339*DI]</v>
      </c>
      <c r="JN53" s="1" t="str">
        <v>REF*CO*002-163-VAD-CMP-H-11]</v>
      </c>
      <c r="JO53" s="1" t="str">
        <v>REF*AU*D4185891]</v>
      </c>
      <c r="JP53" s="1" t="str">
        <v>REF*DI*RPIN2324005555]</v>
      </c>
      <c r="JQ53" s="1" t="str">
        <v>REF*LI*2]</v>
      </c>
      <c r="JR53" s="1" t="str">
        <v>DTM*003*20240222]</v>
      </c>
      <c r="JS53" s="1" t="str">
        <v>PTD*SD]</v>
      </c>
      <c r="JT53" s="1" t="str">
        <v>N1*ST*LEONS INTEGRATIONS PRIVATE LIMITED*92*NA]</v>
      </c>
      <c r="JU53" s="1" t="str">
        <v>N3*1st Floor, 10, Desai Appartment,*Nr.Vinayak Society, Gotri Road]</v>
      </c>
      <c r="JV53" s="1" t="str">
        <v>N4*Vadodara*GJ*390007*IN]</v>
      </c>
      <c r="JW53" s="1" t="str">
        <v>N1*EC*LEONS INTEGRATIONS PRIVATE LIMITED*92*NA]</v>
      </c>
      <c r="JX53" s="1" t="str">
        <v>N3*1st Floor, 10, Desai Appartment,*Nr.Vinayak Society, Gotri Road]</v>
      </c>
      <c r="JY53" s="1" t="str">
        <v>N4*Vadodara*GJ*390007*IN]</v>
      </c>
      <c r="JZ53" s="1" t="str">
        <v>QTY*32*2500*EA]</v>
      </c>
      <c r="KA53" s="1" t="str">
        <v>LIN*17*VP*ICL7621DCBAZ-T]</v>
      </c>
      <c r="KB53" s="1" t="str">
        <v>UIT*EA*0.353*RS]</v>
      </c>
      <c r="KC53" s="1" t="str">
        <v>UIT*EA*1.36*CA]</v>
      </c>
      <c r="KD53" s="1" t="str">
        <v>UIT*EA*0.339*DI]</v>
      </c>
      <c r="KE53" s="1" t="str">
        <v>REF*CO*002-163-VAD-CMP-H-11]</v>
      </c>
      <c r="KF53" s="1" t="str">
        <v>REF*AU*D4185891]</v>
      </c>
      <c r="KG53" s="1" t="str">
        <v>REF*DI*RPIN2324005555]</v>
      </c>
      <c r="KH53" s="1" t="str">
        <v>REF*LI*1]</v>
      </c>
      <c r="KI53" s="1" t="str">
        <v>DTM*003*20240222]</v>
      </c>
      <c r="KJ53" s="1" t="str">
        <v>PTD*SD]</v>
      </c>
      <c r="KK53" s="1" t="str">
        <v>N1*ST*STAR ENGINEERS (I) PVT LTD*92*CA00005121]</v>
      </c>
      <c r="KL53" s="1" t="str">
        <v>N3*Plot No. A-32, Phase 1,suzulon*Road Midc Chakan, Mahalunge Khed]</v>
      </c>
      <c r="KM53" s="1" t="str">
        <v>N4*PUNE*MH*410501*IN]</v>
      </c>
      <c r="KN53" s="1" t="str">
        <v>N1*EC*STAR ENGINEERS (I) PVT LTD*92*CA00005121]</v>
      </c>
      <c r="KO53" s="1" t="str">
        <v>N3*Plot No. A-32, Phase 1,suzulon*Road Midc Chakan, Mahalunge Khed]</v>
      </c>
      <c r="KP53" s="1" t="str">
        <v>N4*PUNE*MH*410501*IN]</v>
      </c>
      <c r="KQ53" s="1" t="str">
        <v>QTY*32*80000*EA]</v>
      </c>
      <c r="KR53" s="1" t="str">
        <v>LIN*18*VP*RAA2900014H12HPD#GB0]</v>
      </c>
      <c r="KS53" s="1" t="str">
        <v>UIT*EA*0.315*RS]</v>
      </c>
      <c r="KT53" s="1" t="str">
        <v>UIT*EA*0.667*CA]</v>
      </c>
      <c r="KU53" s="1" t="str">
        <v>UIT*EA*0.264*DI]</v>
      </c>
      <c r="KV53" s="1" t="str">
        <v>REF*CO*120400072]</v>
      </c>
      <c r="KW53" s="1" t="str">
        <v>REF*AU*D4179829]</v>
      </c>
      <c r="KX53" s="1" t="str">
        <v>REF*DI*RPIN2324005557]</v>
      </c>
      <c r="KY53" s="1" t="str">
        <v>REF*LI*4]</v>
      </c>
      <c r="KZ53" s="1" t="str">
        <v>DTM*003*20240222]</v>
      </c>
      <c r="LA53" s="1" t="str">
        <v>PTD*SD]</v>
      </c>
      <c r="LB53" s="1" t="str">
        <v>N1*ST*STAR ENGINEERS (I) PVT LTD*92*CA00005121]</v>
      </c>
      <c r="LC53" s="1" t="str">
        <v>N3*Plot No. A-32, Phase 1,suzulon*Road Midc Chakan, Mahalunge Khed]</v>
      </c>
      <c r="LD53" s="1" t="str">
        <v>N4*PUNE*MH*410501*IN]</v>
      </c>
      <c r="LE53" s="1" t="str">
        <v>N1*EC*STAR ENGINEERS (I) PVT LTD*92*CA00005121]</v>
      </c>
      <c r="LF53" s="1" t="str">
        <v>N3*Plot No. A-32, Phase 1,suzulon*Road Midc Chakan, Mahalunge Khed]</v>
      </c>
      <c r="LG53" s="1" t="str">
        <v>N4*PUNE*MH*410501*IN]</v>
      </c>
      <c r="LH53" s="1" t="str">
        <v>QTY*32*65000*EA]</v>
      </c>
      <c r="LI53" s="1" t="str">
        <v>LIN*19*VP*RAA2900014H12HPD#GB0]</v>
      </c>
      <c r="LJ53" s="1" t="str">
        <v>UIT*EA*0.315*RS]</v>
      </c>
      <c r="LK53" s="1" t="str">
        <v>UIT*EA*0.667*CA]</v>
      </c>
      <c r="LL53" s="1" t="str">
        <v>UIT*EA*0.264*DI]</v>
      </c>
      <c r="LM53" s="1" t="str">
        <v>REF*CO*120400072]</v>
      </c>
      <c r="LN53" s="1" t="str">
        <v>REF*AU*D4179829]</v>
      </c>
      <c r="LO53" s="1" t="str">
        <v>REF*DI*RPIN2324005557]</v>
      </c>
      <c r="LP53" s="1" t="str">
        <v>REF*LI*3]</v>
      </c>
      <c r="LQ53" s="1" t="str">
        <v>DTM*003*20240222]</v>
      </c>
      <c r="LR53" s="1" t="str">
        <v>PTD*SD]</v>
      </c>
      <c r="LS53" s="1" t="str">
        <v>N1*ST*STAR ENGINEERS (I) PVT LTD*92*CA00005121]</v>
      </c>
      <c r="LT53" s="1" t="str">
        <v>N3*Plot No. A-32, Phase 1,suzulon*Road Midc Chakan, Mahalunge Khed]</v>
      </c>
      <c r="LU53" s="1" t="str">
        <v>N4*PUNE*MH*410501*IN]</v>
      </c>
      <c r="LV53" s="1" t="str">
        <v>N1*EC*STAR ENGINEERS (I) PVT LTD*92*CA00005121]</v>
      </c>
      <c r="LW53" s="1" t="str">
        <v>N3*Plot No. A-32, Phase 1,suzulon*Road Midc Chakan, Mahalunge Khed]</v>
      </c>
      <c r="LX53" s="1" t="str">
        <v>N4*PUNE*MH*410501*IN]</v>
      </c>
      <c r="LY53" s="1" t="str">
        <v>QTY*32*47500*EA]</v>
      </c>
      <c r="LZ53" s="1" t="str">
        <v>LIN*20*VP*RAA2900014H12HPD#GB0]</v>
      </c>
      <c r="MA53" s="1" t="str">
        <v>UIT*EA*0.315*RS]</v>
      </c>
      <c r="MB53" s="1" t="str">
        <v>UIT*EA*0.667*CA]</v>
      </c>
      <c r="MC53" s="1" t="str">
        <v>UIT*EA*0.264*DI]</v>
      </c>
      <c r="MD53" s="1" t="str">
        <v>REF*CO*120400072]</v>
      </c>
      <c r="ME53" s="1" t="str">
        <v>REF*AU*D4179829]</v>
      </c>
      <c r="MF53" s="1" t="str">
        <v>REF*DI*RPIN2324005557]</v>
      </c>
      <c r="MG53" s="1" t="str">
        <v>REF*LI*2]</v>
      </c>
      <c r="MH53" s="1" t="str">
        <v>DTM*003*20240222]</v>
      </c>
      <c r="MI53" s="1" t="str">
        <v>PTD*SD]</v>
      </c>
      <c r="MJ53" s="1" t="str">
        <v>N1*ST*STAR ENGINEERS (I) PVT LTD*92*CA00005121]</v>
      </c>
      <c r="MK53" s="1" t="str">
        <v>N3*Plot No. A-32, Phase 1,suzulon*Road Midc Chakan, Mahalunge Khed]</v>
      </c>
      <c r="ML53" s="1" t="str">
        <v>N4*PUNE*MH*410501*IN]</v>
      </c>
      <c r="MM53" s="1" t="str">
        <v>N1*EC*STAR ENGINEERS (I) PVT LTD*92*CA00005121]</v>
      </c>
      <c r="MN53" s="1" t="str">
        <v>N3*Plot No. A-32, Phase 1,suzulon*Road Midc Chakan, Mahalunge Khed]</v>
      </c>
      <c r="MO53" s="1" t="str">
        <v>N4*PUNE*MH*410501*IN]</v>
      </c>
      <c r="MP53" s="1" t="str">
        <v>QTY*32*7500*EA]</v>
      </c>
      <c r="MQ53" s="1" t="str">
        <v>LIN*21*VP*RAA2900014H12HPD#GB0]</v>
      </c>
      <c r="MR53" s="1" t="str">
        <v>UIT*EA*0.315*RS]</v>
      </c>
      <c r="MS53" s="1" t="str">
        <v>UIT*EA*0.667*CA]</v>
      </c>
      <c r="MT53" s="1" t="str">
        <v>UIT*EA*0.264*DI]</v>
      </c>
      <c r="MU53" s="1" t="str">
        <v>REF*CO*120400072]</v>
      </c>
      <c r="MV53" s="1" t="str">
        <v>REF*AU*D4179829]</v>
      </c>
      <c r="MW53" s="1" t="str">
        <v>REF*DI*RPIN2324005557]</v>
      </c>
      <c r="MX53" s="1" t="str">
        <v>REF*LI*1]</v>
      </c>
      <c r="MY53" s="1" t="str">
        <v>DTM*003*20240222]</v>
      </c>
      <c r="MZ53" s="1" t="str">
        <v>PTD*SD]</v>
      </c>
      <c r="NA53" s="1" t="str">
        <v>N1*ST*DHOOT AUTOMOTIVE SYSTEMS PRIVATE LIMITED*92*CA00005087]</v>
      </c>
      <c r="NB53" s="1" t="str">
        <v>N3*Gut No-101,Paithan Road,*Taluka Paithan, Farola]</v>
      </c>
      <c r="NC53" s="1" t="str">
        <v>N4*Aurangabad*MH*431105*IN]</v>
      </c>
      <c r="ND53" s="1" t="str">
        <v>N1*EC*DHOOT AUTOMOTIVE SYSTEMS PRIVATE LIMITED*92*CA00005087]</v>
      </c>
      <c r="NE53" s="1" t="str">
        <v>N3*Gut No-101,Paithan Road,*Taluka Paithan, Farola]</v>
      </c>
      <c r="NF53" s="1" t="str">
        <v>N4*Aurangabad*MH*431105*IN]</v>
      </c>
      <c r="NG53" s="1" t="str">
        <v>QTY*32*40000*EA]</v>
      </c>
      <c r="NH53" s="1" t="str">
        <v>LIN*22*VP*RAA2900014H12HPD#GB0]</v>
      </c>
      <c r="NI53" s="1" t="str">
        <v>UIT*EA*0.315*RS]</v>
      </c>
      <c r="NJ53" s="1" t="str">
        <v>UIT*EA*0.667*CA]</v>
      </c>
      <c r="NK53" s="1" t="str">
        <v>UIT*EA*0.264*DI]</v>
      </c>
      <c r="NL53" s="1" t="str">
        <v>REF*CO*8400000083]</v>
      </c>
      <c r="NM53" s="1" t="str">
        <v>REF*AU*D4180806]</v>
      </c>
      <c r="NN53" s="1" t="str">
        <v>REF*DI*RPIN2324005558]</v>
      </c>
      <c r="NO53" s="1" t="str">
        <v>REF*LI*2]</v>
      </c>
      <c r="NP53" s="1" t="str">
        <v>DTM*003*20240222]</v>
      </c>
      <c r="NQ53" s="1" t="str">
        <v>PTD*SD]</v>
      </c>
      <c r="NR53" s="1" t="str">
        <v>N1*ST*DHOOT AUTOMOTIVE SYSTEMS PRIVATE LIMITED*92*CA00005087]</v>
      </c>
      <c r="NS53" s="1" t="str">
        <v>N3*Gut No-101,Paithan Road,*Taluka Paithan, Farola]</v>
      </c>
      <c r="NT53" s="1" t="str">
        <v>N4*Aurangabad*MH*431105*IN]</v>
      </c>
      <c r="NU53" s="1" t="str">
        <v>N1*EC*DHOOT AUTOMOTIVE SYSTEMS PRIVATE LIMITED*92*CA00005087]</v>
      </c>
      <c r="NV53" s="1" t="str">
        <v>N3*Gut No-101,Paithan Road,*Taluka Paithan, Farola]</v>
      </c>
      <c r="NW53" s="1" t="str">
        <v>N4*Aurangabad*MH*431105*IN]</v>
      </c>
      <c r="NX53" s="1" t="str">
        <v>QTY*32*17500*EA]</v>
      </c>
      <c r="NY53" s="1" t="str">
        <v>LIN*23*VP*RAA2900034H12HPD#GB0]</v>
      </c>
      <c r="NZ53" s="1" t="str">
        <v>UIT*EA*0.54*RS]</v>
      </c>
      <c r="OA53" s="1" t="str">
        <v>UIT*EA*0.897*CA]</v>
      </c>
      <c r="OB53" s="1" t="str">
        <v>UIT*EA*0.451*DI]</v>
      </c>
      <c r="OC53" s="1" t="str">
        <v>REF*CO*8400000083]</v>
      </c>
      <c r="OD53" s="1" t="str">
        <v>REF*AU*D4179830]</v>
      </c>
      <c r="OE53" s="1" t="str">
        <v>REF*DI*RPIN2324005558]</v>
      </c>
      <c r="OF53" s="1" t="str">
        <v>REF*LI*3]</v>
      </c>
      <c r="OG53" s="1" t="str">
        <v>DTM*003*20240222]</v>
      </c>
      <c r="OH53" s="1" t="str">
        <v>PTD*SD]</v>
      </c>
      <c r="OI53" s="1" t="str">
        <v>N1*ST*DHOOT AUTOMOTIVE SYSTEMS PRIVATE LIMITED*92*CA00005087]</v>
      </c>
      <c r="OJ53" s="1" t="str">
        <v>N3*Gut No-101,Paithan Road,*Taluka Paithan, Farola]</v>
      </c>
      <c r="OK53" s="1" t="str">
        <v>N4*Aurangabad*MH*431105*IN]</v>
      </c>
      <c r="OL53" s="1" t="str">
        <v>N1*EC*DHOOT AUTOMOTIVE SYSTEMS PRIVATE LIMITED*92*CA00005087]</v>
      </c>
      <c r="OM53" s="1" t="str">
        <v>N3*Gut No-101,Paithan Road,*Taluka Paithan, Farola]</v>
      </c>
      <c r="ON53" s="1" t="str">
        <v>N4*Aurangabad*MH*431105*IN]</v>
      </c>
      <c r="OO53" s="1" t="str">
        <v>QTY*32*20000*EA]</v>
      </c>
      <c r="OP53" s="1" t="str">
        <v>LIN*24*VP*RAA2900034H12HPD#GB0]</v>
      </c>
      <c r="OQ53" s="1" t="str">
        <v>UIT*EA*0.54*RS]</v>
      </c>
      <c r="OR53" s="1" t="str">
        <v>UIT*EA*0.897*CA]</v>
      </c>
      <c r="OS53" s="1" t="str">
        <v>UIT*EA*0.451*DI]</v>
      </c>
      <c r="OT53" s="1" t="str">
        <v>REF*CO*8400000083]</v>
      </c>
      <c r="OU53" s="1" t="str">
        <v>REF*AU*D4179830]</v>
      </c>
      <c r="OV53" s="1" t="str">
        <v>REF*DI*RPIN2324005558]</v>
      </c>
      <c r="OW53" s="1" t="str">
        <v>REF*LI*4]</v>
      </c>
      <c r="OX53" s="1" t="str">
        <v>DTM*003*20240222]</v>
      </c>
      <c r="OY53" s="1" t="str">
        <v>PTD*SD]</v>
      </c>
      <c r="OZ53" s="1" t="str">
        <v>N1*ST*DHOOT AUTOMOTIVE SYSTEMS PRIVATE LIMITED*92*CA00005087]</v>
      </c>
      <c r="PA53" s="1" t="str">
        <v>N3*Gut No-101,Paithan Road,*Taluka Paithan, Farola]</v>
      </c>
      <c r="PB53" s="1" t="str">
        <v>N4*Aurangabad*MH*431105*IN]</v>
      </c>
      <c r="PC53" s="1" t="str">
        <v>N1*EC*DHOOT AUTOMOTIVE SYSTEMS PRIVATE LIMITED*92*CA00005087]</v>
      </c>
      <c r="PD53" s="1" t="str">
        <v>N3*Gut No-101,Paithan Road,*Taluka Paithan, Farola]</v>
      </c>
      <c r="PE53" s="1" t="str">
        <v>N4*Aurangabad*MH*431105*IN]</v>
      </c>
      <c r="PF53" s="1" t="str">
        <v>QTY*32*5000*EA]</v>
      </c>
      <c r="PG53" s="1" t="str">
        <v>LIN*25*VP*RAA2900014H12HPD#GB0]</v>
      </c>
      <c r="PH53" s="1" t="str">
        <v>UIT*EA*0.315*RS]</v>
      </c>
      <c r="PI53" s="1" t="str">
        <v>UIT*EA*0.667*CA]</v>
      </c>
      <c r="PJ53" s="1" t="str">
        <v>UIT*EA*0.264*DI]</v>
      </c>
      <c r="PK53" s="1" t="str">
        <v>REF*CO*8400000083]</v>
      </c>
      <c r="PL53" s="1" t="str">
        <v>REF*AU*D4180806]</v>
      </c>
      <c r="PM53" s="1" t="str">
        <v>REF*DI*RPIN2324005533]</v>
      </c>
      <c r="PN53" s="1" t="str">
        <v>REF*LI*3]</v>
      </c>
      <c r="PO53" s="1" t="str">
        <v>DTM*003*20240222]</v>
      </c>
      <c r="PP53" s="1" t="str">
        <v>PTD*SD]</v>
      </c>
      <c r="PQ53" s="1" t="str">
        <v>N1*ST*GENUS POWER INFRASTRUCTURES LTD*92*CA00005577]</v>
      </c>
      <c r="PR53" s="1" t="str">
        <v>N3*INTEGRATED INDUSTRIAL*ESTATE,Plot No. 12, Sector 4]</v>
      </c>
      <c r="PS53" s="1" t="str">
        <v>N4*Haridwar*UK*249403*IN]</v>
      </c>
      <c r="PT53" s="1" t="str">
        <v>N1*EC*GENUS POWER INFRASTRUCTURES LTD*92*CA00005577]</v>
      </c>
      <c r="PU53" s="1" t="str">
        <v>N3*INTEGRATED INDUSTRIAL*ESTATE,Plot No. 12, Sector 4]</v>
      </c>
      <c r="PV53" s="1" t="str">
        <v>N4*Haridwar*UK*249403*IN]</v>
      </c>
      <c r="PW53" s="1" t="str">
        <v>QTY*32*6000*EA]</v>
      </c>
      <c r="PX53" s="1" t="str">
        <v>LIN*26*VP*R5F10MMEDFB#50]</v>
      </c>
      <c r="PY53" s="1" t="str">
        <v>UIT*EA*0.903*RS]</v>
      </c>
      <c r="PZ53" s="1" t="str">
        <v>UIT*EA*1.355*CA]</v>
      </c>
      <c r="QA53" s="1" t="str">
        <v>UIT*EA*0.793*DI]</v>
      </c>
      <c r="QB53" s="1" t="str">
        <v>REF*CO*6200000960]</v>
      </c>
      <c r="QC53" s="1" t="str">
        <v>REF*AU*D4171418]</v>
      </c>
      <c r="QD53" s="1" t="str">
        <v>REF*DI*RPIN2324005542]</v>
      </c>
      <c r="QE53" s="1" t="str">
        <v>REF*LI*1]</v>
      </c>
      <c r="QF53" s="1" t="str">
        <v>DTM*003*20240222]</v>
      </c>
      <c r="QG53" s="1" t="str">
        <v>PTD*SD]</v>
      </c>
      <c r="QH53" s="1" t="str">
        <v>N1*ST*LAN ENGINEERING AND TECHNOLOGIES*92*CA00007201]</v>
      </c>
      <c r="QI53" s="1" t="str">
        <v>N3*SECTOR-83,*B-7]</v>
      </c>
      <c r="QJ53" s="1" t="str">
        <v>N4*NOIDA*UP*201305*IN]</v>
      </c>
      <c r="QK53" s="1" t="str">
        <v>N1*EC*LAN ENGINEERING AND TECHNOLOGIES*92*CA00007201]</v>
      </c>
      <c r="QL53" s="1" t="str">
        <v>N3*SECTOR-83,*B-7]</v>
      </c>
      <c r="QM53" s="1" t="str">
        <v>N4*NOIDA*UP*201305*IN]</v>
      </c>
      <c r="QN53" s="1" t="str">
        <v>QTY*32*2560*EA]</v>
      </c>
      <c r="QO53" s="1" t="str">
        <v>LIN*27*VP*R5F11TLGDFB#10]</v>
      </c>
      <c r="QP53" s="1" t="str">
        <v>UIT*EA*0.933*RS]</v>
      </c>
      <c r="QQ53" s="1" t="str">
        <v>UIT*EA*1.255*CA]</v>
      </c>
      <c r="QR53" s="1" t="str">
        <v>UIT*EA*0.859*DI]</v>
      </c>
      <c r="QS53" s="1" t="str">
        <v>REF*CO*Buffer PO]</v>
      </c>
      <c r="QT53" s="1" t="str">
        <v>REF*AU*D4170604]</v>
      </c>
      <c r="QU53" s="1" t="str">
        <v>REF*DI*RPIN2324005582]</v>
      </c>
      <c r="QV53" s="1" t="str">
        <v>REF*LI*3]</v>
      </c>
      <c r="QW53" s="1" t="str">
        <v>DTM*003*20240223]</v>
      </c>
      <c r="QX53" s="1" t="str">
        <v>PTD*SD]</v>
      </c>
      <c r="QY53" s="1" t="str">
        <v>N1*ST*LAN ENGINEERING AND TECHNOLOGIES*92*CA00007201]</v>
      </c>
      <c r="QZ53" s="1" t="str">
        <v>N3*SECTOR-83,*B-7]</v>
      </c>
      <c r="RA53" s="1" t="str">
        <v>N4*NOIDA*UP*201305*IN]</v>
      </c>
      <c r="RB53" s="1" t="str">
        <v>N1*EC*LAN ENGINEERING AND TECHNOLOGIES*92*CA00007201]</v>
      </c>
      <c r="RC53" s="1" t="str">
        <v>N3*SECTOR-83,*B-7]</v>
      </c>
      <c r="RD53" s="1" t="str">
        <v>N4*NOIDA*UP*201305*IN]</v>
      </c>
      <c r="RE53" s="1" t="str">
        <v>QTY*32*16640*EA]</v>
      </c>
      <c r="RF53" s="1" t="str">
        <v>LIN*28*VP*R5F11TLGDFB#10]</v>
      </c>
      <c r="RG53" s="1" t="str">
        <v>UIT*EA*0.933*RS]</v>
      </c>
      <c r="RH53" s="1" t="str">
        <v>UIT*EA*1.255*CA]</v>
      </c>
      <c r="RI53" s="1" t="str">
        <v>UIT*EA*0.859*DI]</v>
      </c>
      <c r="RJ53" s="1" t="str">
        <v>REF*CO*Buffer PO]</v>
      </c>
      <c r="RK53" s="1" t="str">
        <v>REF*AU*D4170604]</v>
      </c>
      <c r="RL53" s="1" t="str">
        <v>REF*DI*RPIN2324005582]</v>
      </c>
      <c r="RM53" s="1" t="str">
        <v>REF*LI*2]</v>
      </c>
      <c r="RN53" s="1" t="str">
        <v>DTM*003*20240223]</v>
      </c>
      <c r="RO53" s="1" t="str">
        <v>PTD*SD]</v>
      </c>
      <c r="RP53" s="1" t="str">
        <v>N1*ST*LAN ENGINEERING AND TECHNOLOGIES*92*CA00007201]</v>
      </c>
      <c r="RQ53" s="1" t="str">
        <v>N3*SECTOR-83,*B-7]</v>
      </c>
      <c r="RR53" s="1" t="str">
        <v>N4*NOIDA*UP*201305*IN]</v>
      </c>
      <c r="RS53" s="1" t="str">
        <v>N1*EC*LAN ENGINEERING AND TECHNOLOGIES*92*CA00007201]</v>
      </c>
      <c r="RT53" s="1" t="str">
        <v>N3*SECTOR-83,*B-7]</v>
      </c>
      <c r="RU53" s="1" t="str">
        <v>N4*NOIDA*UP*201305*IN]</v>
      </c>
      <c r="RV53" s="1" t="str">
        <v>QTY*32*12800*EA]</v>
      </c>
      <c r="RW53" s="1" t="str">
        <v>LIN*29*VP*R5F11TLGDFB#10]</v>
      </c>
      <c r="RX53" s="1" t="str">
        <v>UIT*EA*0.933*RS]</v>
      </c>
      <c r="RY53" s="1" t="str">
        <v>UIT*EA*1.255*CA]</v>
      </c>
      <c r="RZ53" s="1" t="str">
        <v>UIT*EA*0.859*DI]</v>
      </c>
      <c r="SA53" s="1" t="str">
        <v>REF*CO*Buffer PO]</v>
      </c>
      <c r="SB53" s="1" t="str">
        <v>REF*AU*D4170604]</v>
      </c>
      <c r="SC53" s="1" t="str">
        <v>REF*DI*RPIN2324005582]</v>
      </c>
      <c r="SD53" s="1" t="str">
        <v>REF*LI*1]</v>
      </c>
      <c r="SE53" s="1" t="str">
        <v>DTM*003*20240223]</v>
      </c>
      <c r="SF53" s="1" t="str">
        <v>PTD*SD]</v>
      </c>
      <c r="SG53" s="1" t="str">
        <v>N1*ST*LAN ENGINEERING AND TECHNOLOGIES*92*CA00007201]</v>
      </c>
      <c r="SH53" s="1" t="str">
        <v>N3*SECTOR-83,*B-7]</v>
      </c>
      <c r="SI53" s="1" t="str">
        <v>N4*NOIDA*UP*201305*IN]</v>
      </c>
      <c r="SJ53" s="1" t="str">
        <v>N1*EC*LAN ENGINEERING AND TECHNOLOGIES*92*CA00007201]</v>
      </c>
      <c r="SK53" s="1" t="str">
        <v>N3*SECTOR-83,*B-7]</v>
      </c>
      <c r="SL53" s="1" t="str">
        <v>N4*NOIDA*UP*201305*IN]</v>
      </c>
      <c r="SM53" s="1" t="str">
        <v>QTY*32*14080*EA]</v>
      </c>
      <c r="SN53" s="1" t="str">
        <v>LIN*30*VP*R5F11TLGDFB#10]</v>
      </c>
      <c r="SO53" s="1" t="str">
        <v>UIT*EA*0.933*RS]</v>
      </c>
      <c r="SP53" s="1" t="str">
        <v>UIT*EA*1.255*CA]</v>
      </c>
      <c r="SQ53" s="1" t="str">
        <v>UIT*EA*0.859*DI]</v>
      </c>
      <c r="SR53" s="1" t="str">
        <v>REF*CO*Buffer PO]</v>
      </c>
      <c r="SS53" s="1" t="str">
        <v>REF*AU*D4170604]</v>
      </c>
      <c r="ST53" s="1" t="str">
        <v>REF*DI*RPIN2324005582]</v>
      </c>
      <c r="SU53" s="1" t="str">
        <v>REF*LI*4]</v>
      </c>
      <c r="SV53" s="1" t="str">
        <v>DTM*003*20240223]</v>
      </c>
      <c r="SW53" s="1" t="str">
        <v>PTD*SD]</v>
      </c>
      <c r="SX53" s="1" t="str">
        <v>N1*ST*LAN ENGINEERING AND TECHNOLOGIES*92*CA00007201]</v>
      </c>
      <c r="SY53" s="1" t="str">
        <v>N3*SECTOR-83,*B-7]</v>
      </c>
      <c r="SZ53" s="1" t="str">
        <v>N4*NOIDA*UP*201305*IN]</v>
      </c>
      <c r="TA53" s="1" t="str">
        <v>N1*EC*LAN ENGINEERING AND TECHNOLOGIES*92*CA00007201]</v>
      </c>
      <c r="TB53" s="1" t="str">
        <v>N3*SECTOR-83,*B-7]</v>
      </c>
      <c r="TC53" s="1" t="str">
        <v>N4*NOIDA*UP*201305*IN]</v>
      </c>
      <c r="TD53" s="1" t="str">
        <v>QTY*32*10240*EA]</v>
      </c>
      <c r="TE53" s="1" t="str">
        <v>LIN*31*VP*R5F11TLGDFB#10]</v>
      </c>
      <c r="TF53" s="1" t="str">
        <v>UIT*EA*0.933*RS]</v>
      </c>
      <c r="TG53" s="1" t="str">
        <v>UIT*EA*1.255*CA]</v>
      </c>
      <c r="TH53" s="1" t="str">
        <v>UIT*EA*0.859*DI]</v>
      </c>
      <c r="TI53" s="1" t="str">
        <v>REF*CO*Buffer PO]</v>
      </c>
      <c r="TJ53" s="1" t="str">
        <v>REF*AU*D4170604]</v>
      </c>
      <c r="TK53" s="1" t="str">
        <v>REF*DI*RPIN2324005582]</v>
      </c>
      <c r="TL53" s="1" t="str">
        <v>REF*LI*5]</v>
      </c>
      <c r="TM53" s="1" t="str">
        <v>DTM*003*20240223]</v>
      </c>
      <c r="TN53" s="1" t="str">
        <v>PTD*SD]</v>
      </c>
      <c r="TO53" s="1" t="str">
        <v>N1*ST*LAN ENGINEERING AND TECHNOLOGIES*92*CA00007201]</v>
      </c>
      <c r="TP53" s="1" t="str">
        <v>N3*SECTOR-83,*B-7]</v>
      </c>
      <c r="TQ53" s="1" t="str">
        <v>N4*NOIDA*UP*201305*IN]</v>
      </c>
      <c r="TR53" s="1" t="str">
        <v>N1*EC*LAN ENGINEERING AND TECHNOLOGIES*92*CA00007201]</v>
      </c>
      <c r="TS53" s="1" t="str">
        <v>N3*SECTOR-83,*B-7]</v>
      </c>
      <c r="TT53" s="1" t="str">
        <v>N4*NOIDA*UP*201305*IN]</v>
      </c>
      <c r="TU53" s="1" t="str">
        <v>QTY*32*3840*EA]</v>
      </c>
      <c r="TV53" s="1" t="str">
        <v>LIN*32*VP*R5F11TLGDFB#10]</v>
      </c>
      <c r="TW53" s="1" t="str">
        <v>UIT*EA*0.933*RS]</v>
      </c>
      <c r="TX53" s="1" t="str">
        <v>UIT*EA*1.255*CA]</v>
      </c>
      <c r="TY53" s="1" t="str">
        <v>UIT*EA*0.859*DI]</v>
      </c>
      <c r="TZ53" s="1" t="str">
        <v>REF*CO*Buffer PO]</v>
      </c>
      <c r="UA53" s="1" t="str">
        <v>REF*AU*D4170604]</v>
      </c>
      <c r="UB53" s="1" t="str">
        <v>REF*DI*RPIN2324005582]</v>
      </c>
      <c r="UC53" s="1" t="str">
        <v>REF*LI*6]</v>
      </c>
      <c r="UD53" s="1" t="str">
        <v>DTM*003*20240223]</v>
      </c>
      <c r="UE53" s="1" t="str">
        <v>PTD*SD]</v>
      </c>
      <c r="UF53" s="1" t="str">
        <v>N1*ST*LAN ENGINEERING AND TECHNOLOGIES*92*CA00007201]</v>
      </c>
      <c r="UG53" s="1" t="str">
        <v>N3*SECTOR-83,*B-7]</v>
      </c>
      <c r="UH53" s="1" t="str">
        <v>N4*NOIDA*UP*201305*IN]</v>
      </c>
      <c r="UI53" s="1" t="str">
        <v>N1*EC*LAN ENGINEERING AND TECHNOLOGIES*92*CA00007201]</v>
      </c>
      <c r="UJ53" s="1" t="str">
        <v>N3*SECTOR-83,*B-7]</v>
      </c>
      <c r="UK53" s="1" t="str">
        <v>N4*NOIDA*UP*201305*IN]</v>
      </c>
      <c r="UL53" s="1" t="str">
        <v>QTY*32*10000*EA]</v>
      </c>
      <c r="UM53" s="1" t="str">
        <v>LIN*33*VP*R5F10NPJDFB#55]</v>
      </c>
      <c r="UN53" s="1" t="str">
        <v>UIT*EA*1.4*RS]</v>
      </c>
      <c r="UO53" s="1" t="str">
        <v>UIT*EA*2.464*CA]</v>
      </c>
      <c r="UP53" s="1" t="str">
        <v>UIT*EA*1.3*DI]</v>
      </c>
      <c r="UQ53" s="1" t="str">
        <v>REF*CO*Buffer PO]</v>
      </c>
      <c r="UR53" s="1" t="str">
        <v>REF*AU*D4175617]</v>
      </c>
      <c r="US53" s="1" t="str">
        <v>REF*DI*RPIN2324005582]</v>
      </c>
      <c r="UT53" s="1" t="str">
        <v>REF*LI*7]</v>
      </c>
      <c r="UU53" s="1" t="str">
        <v>DTM*003*20240223]</v>
      </c>
      <c r="UV53" s="1" t="str">
        <v>PTD*SD]</v>
      </c>
      <c r="UW53" s="1" t="str">
        <v>N1*ST*LAN ENGINEERING AND TECHNOLOGIES*92*CA00007201]</v>
      </c>
      <c r="UX53" s="1" t="str">
        <v>N3*SECTOR-83,*B-7]</v>
      </c>
      <c r="UY53" s="1" t="str">
        <v>N4*NOIDA*UP*201305*IN]</v>
      </c>
      <c r="UZ53" s="1" t="str">
        <v>N1*EC*LAN ENGINEERING AND TECHNOLOGIES*92*CA00007201]</v>
      </c>
      <c r="VA53" s="1" t="str">
        <v>N3*SECTOR-83,*B-7]</v>
      </c>
      <c r="VB53" s="1" t="str">
        <v>N4*NOIDA*UP*201305*IN]</v>
      </c>
      <c r="VC53" s="1" t="str">
        <v>QTY*32*31000*EA]</v>
      </c>
      <c r="VD53" s="1" t="str">
        <v>LIN*34*VP*R5F10MMEDFB#50]</v>
      </c>
      <c r="VE53" s="1" t="str">
        <v>UIT*EA*0.996*RS]</v>
      </c>
      <c r="VF53" s="1" t="str">
        <v>UIT*EA*1.355*CA]</v>
      </c>
      <c r="VG53" s="1" t="str">
        <v>UIT*EA*0.901*DI]</v>
      </c>
      <c r="VH53" s="1" t="str">
        <v>REF*CO*Buffer PO]</v>
      </c>
      <c r="VI53" s="1" t="str">
        <v>REF*AU*D4185859]</v>
      </c>
      <c r="VJ53" s="1" t="str">
        <v>REF*DI*RPIN2324005582]</v>
      </c>
      <c r="VK53" s="1" t="str">
        <v>REF*LI*8]</v>
      </c>
      <c r="VL53" s="1" t="str">
        <v>DTM*003*20240223]</v>
      </c>
      <c r="VM53" s="1" t="str">
        <v>PTD*SD]</v>
      </c>
      <c r="VN53" s="1" t="str">
        <v>N1*ST*RABYTE TECHNOLOGIES LLP*92*CA00006012]</v>
      </c>
      <c r="VO53" s="1" t="str">
        <v>N3*DISTT.GAUTAM BUDHA NAGAR,*F-32, Sector-11]</v>
      </c>
      <c r="VP53" s="1" t="str">
        <v>N4*NOIDA*UP*201301*IN]</v>
      </c>
      <c r="VQ53" s="1" t="str">
        <v>N1*EC*DOLPHIN AUTOMATION*92*CA00006012]</v>
      </c>
      <c r="VR53" s="1" t="str">
        <v>N3*A2/86, SITE-V, (NEAR KASNA),*UPSIDC, GREATER NOIDA]</v>
      </c>
      <c r="VS53" s="1" t="str">
        <v>N4*Greater Noida*UP*201308*IN]</v>
      </c>
      <c r="VT53" s="1" t="str">
        <v>QTY*32*2500*EA]</v>
      </c>
      <c r="VU53" s="1" t="str">
        <v>LIN*35*VP*R5F102AAASP#50]</v>
      </c>
      <c r="VV53" s="1" t="str">
        <v>UIT*EA*0.581*RS]</v>
      </c>
      <c r="VW53" s="1" t="str">
        <v>UIT*EA*0.65*CA]</v>
      </c>
      <c r="VX53" s="1" t="str">
        <v>UIT*EA*0.54*DI]</v>
      </c>
      <c r="VY53" s="1" t="str">
        <v>REF*CO*LLP]</v>
      </c>
      <c r="VZ53" s="1" t="str">
        <v>REF*AU*D4185916]</v>
      </c>
      <c r="WA53" s="1" t="str">
        <v>REF*DI*RPIN2324005585]</v>
      </c>
      <c r="WB53" s="1" t="str">
        <v>REF*LI*8]</v>
      </c>
      <c r="WC53" s="1" t="str">
        <v>DTM*003*20240223]</v>
      </c>
      <c r="WD53" s="1" t="str">
        <v>PTD*SD]</v>
      </c>
      <c r="WE53" s="1" t="str">
        <v>N1*ST*RABYTE TECHNOLOGIES LLP*92*CA00007626]</v>
      </c>
      <c r="WF53" s="1" t="str">
        <v>N3*DISTT.GAUTAM BUDHA NAGAR,*F-32, Sector-11]</v>
      </c>
      <c r="WG53" s="1" t="str">
        <v>N4*NOIDA*UP*201301*IN]</v>
      </c>
      <c r="WH53" s="1" t="str">
        <v>N1*EC*SUMITH ELECTRONICS PRIVATE LIMITED*92*CA00007626]</v>
      </c>
      <c r="WI53" s="1" t="str">
        <v>N3*Plot No.15 A &amp; B, 3rd Floor,*SSRK Plaza, EC Complex, Kushaiguda,]</v>
      </c>
      <c r="WJ53" s="1" t="str">
        <v>N4*Hyderabad*TG*500062*IN]</v>
      </c>
      <c r="WK53" s="1" t="str">
        <v>QTY*32*2240*EA]</v>
      </c>
      <c r="WL53" s="1" t="str">
        <v>LIN*36*VP*R7FA6M1AD3CFM#AA0]</v>
      </c>
      <c r="WM53" s="1" t="str">
        <v>UIT*EA*2.2*RS]</v>
      </c>
      <c r="WN53" s="1" t="str">
        <v>UIT*EA*3.28*CA]</v>
      </c>
      <c r="WO53" s="1" t="str">
        <v>UIT*EA*2.068*DI]</v>
      </c>
      <c r="WP53" s="1" t="str">
        <v>REF*CO*LLP]</v>
      </c>
      <c r="WQ53" s="1" t="str">
        <v>REF*AU*D4184067]</v>
      </c>
      <c r="WR53" s="1" t="str">
        <v>REF*DI*RPIN2324005585]</v>
      </c>
      <c r="WS53" s="1" t="str">
        <v>REF*LI*7]</v>
      </c>
      <c r="WT53" s="1" t="str">
        <v>DTM*003*20240223]</v>
      </c>
      <c r="WU53" s="1" t="str">
        <v>PTD*SD]</v>
      </c>
      <c r="WV53" s="1" t="str">
        <v>N1*ST*HARMAN INTERNATIONAL (INDIA) PVT LTD*92*CA00005095]</v>
      </c>
      <c r="WW53" s="1" t="str">
        <v>N3*Office-1,Wing A&amp;B, Plot no. 9,Phase1,*Sattva Knowledge Court Kr Puram Hobli,]</v>
      </c>
      <c r="WX53" s="1" t="str">
        <v>N4*Bangalore*KA*560048*IN]</v>
      </c>
      <c r="WY53" s="1" t="str">
        <v>N1*EC*HARMAN INTERNATIONAL (INDIA) PVT LTD*92*CA00005095]</v>
      </c>
      <c r="WZ53" s="1" t="str">
        <v>N3*Office-1,Wing A&amp;B, Plot no. 9,Phase1,*Sattva Knowledge Court Kr Puram Hobli,]</v>
      </c>
      <c r="XA53" s="1" t="str">
        <v>N4*Bangalore*KA*560048*IN]</v>
      </c>
      <c r="XB53" s="1" t="str">
        <v>QTY*32*2*EA]</v>
      </c>
      <c r="XC53" s="1" t="str">
        <v>LIN*37*VP*RTE0T00020KCE00000R]</v>
      </c>
      <c r="XD53" s="1" t="str">
        <v>UIT*EA*540*RS]</v>
      </c>
      <c r="XE53" s="1" t="str">
        <v>UIT*EA*379*CA]</v>
      </c>
      <c r="XF53" s="1" t="str">
        <v>UIT*EA*0*DI]</v>
      </c>
      <c r="XG53" s="1" t="str">
        <v>REF*CO*7700249277]</v>
      </c>
      <c r="XH53" s="1" t="str">
        <v>REF*AU*0]</v>
      </c>
      <c r="XI53" s="1" t="str">
        <v>REF*DI*RPIN2324005504]</v>
      </c>
      <c r="XJ53" s="1" t="str">
        <v>REF*LI*1]</v>
      </c>
      <c r="XK53" s="1" t="str">
        <v>DTM*003*20240220]</v>
      </c>
      <c r="XL53" s="1" t="str">
        <v>PTD*SD]</v>
      </c>
      <c r="XM53" s="1" t="str">
        <v>N1*ST*HARMAN INTERNATIONAL (INDIA) PVT LTD*92*CA00005095]</v>
      </c>
      <c r="XN53" s="1" t="str">
        <v>N3*Office-1,Wing A&amp;B, Plot no. 9,Phase1,*Sattva Knowledge Court Kr Puram Hobli,]</v>
      </c>
      <c r="XO53" s="1" t="str">
        <v>N4*Bangalore*KA*560048*IN]</v>
      </c>
      <c r="XP53" s="1" t="str">
        <v>N1*EC*HARMAN INTERNATIONAL (INDIA) PVT LTD*92*CA00005095]</v>
      </c>
      <c r="XQ53" s="1" t="str">
        <v>N3*Office-1,Wing A&amp;B, Plot no. 9,Phase1,*Sattva Knowledge Court Kr Puram Hobli,]</v>
      </c>
      <c r="XR53" s="1" t="str">
        <v>N4*Bangalore*KA*560048*IN]</v>
      </c>
      <c r="XS53" s="1" t="str">
        <v>QTY*32*1*EA]</v>
      </c>
      <c r="XT53" s="1" t="str">
        <v>LIN*38*VP*RTE0T00020KCE00000R]</v>
      </c>
      <c r="XU53" s="1" t="str">
        <v>UIT*EA*540*RS]</v>
      </c>
      <c r="XV53" s="1" t="str">
        <v>UIT*EA*379*CA]</v>
      </c>
      <c r="XW53" s="1" t="str">
        <v>UIT*EA*0*DI]</v>
      </c>
      <c r="XX53" s="1" t="str">
        <v>REF*CO*7700249277]</v>
      </c>
      <c r="XY53" s="1" t="str">
        <v>REF*AU*0]</v>
      </c>
      <c r="XZ53" s="1" t="str">
        <v>REF*DI*RPIN2324005504]</v>
      </c>
      <c r="YA53" s="1" t="str">
        <v>REF*LI*2]</v>
      </c>
      <c r="YB53" s="1" t="str">
        <v>DTM*003*20240220]</v>
      </c>
      <c r="YC53" s="1" t="str">
        <v>CTT*38*641443]</v>
      </c>
      <c r="YD53" s="1" t="str">
        <v>SE*652*11751]</v>
      </c>
      <c r="YE53" s="1" t="str">
        <v>GE*1*11751]</v>
      </c>
      <c r="YF53" s="1" t="str">
        <v>IEA*1*000011751]</v>
      </c>
      <c r="YG53" s="1"/>
      <c r="YH53" s="1"/>
      <c r="YI53" s="1"/>
      <c r="YJ53" s="1"/>
      <c r="YK53" s="1"/>
      <c r="YL53" s="1"/>
      <c r="YM53" s="1"/>
      <c r="YN53" s="1"/>
      <c r="YO53" s="1"/>
      <c r="YP53" s="1"/>
      <c r="YQ53" s="1"/>
      <c r="YR53" s="1"/>
      <c r="YS53" s="1"/>
      <c r="YT53" s="1"/>
      <c r="YU53" s="1"/>
      <c r="YV53" s="1"/>
      <c r="YW53" s="1"/>
      <c r="YX53" s="1"/>
      <c r="YY53" s="1"/>
      <c r="YZ53" s="1"/>
      <c r="ZA53" s="1"/>
      <c r="ZB53" s="1"/>
      <c r="ZC53" s="1"/>
      <c r="ZD53" s="1"/>
      <c r="ZE53" s="1"/>
      <c r="ZF53" s="1"/>
      <c r="ZG53" s="1"/>
      <c r="ZH53" s="1"/>
      <c r="ZI53" s="1"/>
      <c r="ZJ53" s="1"/>
      <c r="ZK53" s="1"/>
      <c r="ZL53" s="1"/>
      <c r="ZM53" s="1"/>
      <c r="ZN53" s="1"/>
      <c r="ZO53" s="1"/>
      <c r="ZP53" s="1"/>
      <c r="ZQ53" s="1"/>
      <c r="ZR53" s="1"/>
      <c r="ZS53" s="1"/>
      <c r="ZT53" s="1"/>
      <c r="ZU53" s="1"/>
      <c r="ZV53" s="1"/>
      <c r="ZW53" s="1"/>
      <c r="ZX53" s="1"/>
      <c r="ZY53" s="1"/>
      <c r="ZZ53" s="1"/>
      <c r="AAA53" s="1"/>
      <c r="AAB53" s="1"/>
      <c r="AAC53" s="1"/>
      <c r="AAD53" s="1"/>
      <c r="AAE53" s="1"/>
      <c r="AAF53" s="1"/>
      <c r="AAG53" s="1"/>
      <c r="AAH53" s="1"/>
      <c r="AAI53" s="1"/>
      <c r="AAJ53" s="1"/>
      <c r="AAK53" s="1"/>
      <c r="AAL53" s="1"/>
      <c r="AAM53" s="1"/>
      <c r="AAN53" s="1"/>
      <c r="AAO53" s="1"/>
      <c r="AAP53" s="1"/>
      <c r="AAQ53" s="1"/>
      <c r="AAR53" s="1"/>
      <c r="AAS53" s="1"/>
      <c r="AAT53" s="1"/>
      <c r="AAU53" s="1"/>
      <c r="AAV53" s="1"/>
      <c r="AAW53" s="1"/>
      <c r="AAX53" s="1"/>
      <c r="AAY53" s="1"/>
      <c r="AAZ53" s="1"/>
      <c r="ABA53" s="1"/>
      <c r="ABB53" s="1"/>
      <c r="ABC53" s="1"/>
      <c r="ABD53" s="1"/>
      <c r="ABE53" s="1"/>
      <c r="ABF53" s="1"/>
      <c r="ABG53" s="1"/>
      <c r="ABH53" s="1"/>
      <c r="ABI53" s="1"/>
      <c r="ABJ53" s="1"/>
      <c r="ABK53" s="1"/>
      <c r="ABL53" s="1"/>
      <c r="ABM53" s="1"/>
      <c r="ABN53" s="1"/>
      <c r="ABO53" s="1"/>
      <c r="ABP53" s="1"/>
      <c r="ABQ53" s="1"/>
      <c r="ABR53" s="1"/>
      <c r="ABS53" s="1"/>
      <c r="ABT53" s="1"/>
      <c r="ABU53" s="1"/>
      <c r="ABV53" s="1"/>
      <c r="ABW53" s="1"/>
      <c r="ABX53" s="1"/>
      <c r="ABY53" s="1"/>
      <c r="ABZ53" s="1"/>
      <c r="ACA53" s="1"/>
      <c r="ACB53" s="1"/>
      <c r="ACC53" s="1"/>
      <c r="ACD53" s="1"/>
      <c r="ACE53" s="1"/>
      <c r="ACF53" s="1"/>
      <c r="ACG53" s="1"/>
      <c r="ACH53" s="1"/>
      <c r="ACI53" s="1"/>
      <c r="ACJ53" s="1"/>
      <c r="ACK53" s="1"/>
      <c r="ACL53" s="1"/>
      <c r="ACM53" s="1"/>
      <c r="ACN53" s="1"/>
      <c r="ACO53" s="1"/>
      <c r="ACP53" s="1"/>
      <c r="ACQ53" s="1"/>
      <c r="ACR53" s="1"/>
      <c r="ACS53" s="1"/>
      <c r="ACT53" s="1"/>
      <c r="ACU53" s="1"/>
      <c r="ACV53" s="1"/>
      <c r="ACW53" s="1"/>
      <c r="ACX53" s="1"/>
      <c r="ACY53" s="1"/>
      <c r="ACZ53" s="1"/>
      <c r="ADA53" s="1"/>
      <c r="ADB53" s="1"/>
      <c r="ADC53" s="1"/>
      <c r="ADD53" s="1"/>
      <c r="ADE53" s="1"/>
      <c r="ADF53" s="1"/>
      <c r="ADG53" s="1"/>
      <c r="ADH53" s="1"/>
      <c r="ADI53" s="1"/>
      <c r="ADJ53" s="1"/>
      <c r="ADK53" s="1"/>
      <c r="ADL53" s="1"/>
      <c r="ADM53" s="1"/>
      <c r="ADN53" s="1"/>
      <c r="ADO53" s="1"/>
      <c r="ADP53" s="1"/>
      <c r="ADQ53" s="1"/>
      <c r="ADR53" s="1"/>
      <c r="ADS53" s="1"/>
      <c r="ADT53" s="1"/>
      <c r="ADU53" s="1"/>
      <c r="ADV53" s="1"/>
      <c r="ADW53" s="1"/>
      <c r="ADX53" s="1"/>
      <c r="ADY53" s="1"/>
      <c r="ADZ53" s="1"/>
      <c r="AEA53" s="1"/>
      <c r="AEB53" s="1"/>
      <c r="AEC53" s="1"/>
      <c r="AED53" s="1"/>
      <c r="AEE53" s="1"/>
      <c r="AEF53" s="1"/>
      <c r="AEG53" s="1"/>
      <c r="AEH53" s="1"/>
      <c r="AEI53" s="1"/>
      <c r="AEJ53" s="1"/>
      <c r="AEK53" s="1"/>
      <c r="AEL53" s="1"/>
      <c r="AEM53" s="1"/>
      <c r="AEN53" s="1"/>
      <c r="AEO53" s="1"/>
      <c r="AEP53" s="1"/>
      <c r="AEQ53" s="1"/>
      <c r="AER53" s="1"/>
      <c r="AES53" s="1"/>
      <c r="AET53" s="1"/>
      <c r="AEU53" s="1"/>
      <c r="AEV53" s="1"/>
      <c r="AEW53" s="1"/>
      <c r="AEX53" s="1"/>
      <c r="AEY53" s="1"/>
      <c r="AEZ53" s="1"/>
      <c r="AFA53" s="1"/>
      <c r="AFB53" s="1"/>
      <c r="AFC53" s="1"/>
      <c r="AFD53" s="1"/>
      <c r="AFE53" s="1"/>
      <c r="AFF53" s="1"/>
      <c r="AFG53" s="1"/>
      <c r="AFH53" s="1"/>
      <c r="AFI53" s="1"/>
      <c r="AFJ53" s="1"/>
      <c r="AFK53" s="1"/>
      <c r="AFL53" s="1"/>
      <c r="AFM53" s="1"/>
      <c r="AFN53" s="1"/>
      <c r="AFO53" s="1"/>
      <c r="AFP53" s="1"/>
      <c r="AFQ53" s="1"/>
      <c r="AFR53" s="1"/>
      <c r="AFS53" s="1"/>
      <c r="AFT53" s="1"/>
      <c r="AFU53" s="1"/>
      <c r="AFV53" s="1"/>
      <c r="AFW53" s="1"/>
      <c r="AFX53" s="1"/>
      <c r="AFY53" s="1"/>
      <c r="AFZ53" s="1"/>
      <c r="AGA53" s="1"/>
      <c r="AGB53" s="1"/>
      <c r="AGC53" s="1"/>
      <c r="AGD53" s="1"/>
      <c r="AGE53" s="1"/>
      <c r="AGF53" s="1"/>
      <c r="AGG53" s="1"/>
      <c r="AGH53" s="1"/>
      <c r="AGI53" s="1"/>
      <c r="AGJ53" s="1"/>
      <c r="AGK53" s="1"/>
      <c r="AGL53" s="1"/>
      <c r="AGM53" s="1"/>
      <c r="AGN53" s="1"/>
      <c r="AGO53" s="1"/>
      <c r="AGP53" s="1"/>
      <c r="AGQ53" s="1"/>
      <c r="AGR53" s="1"/>
      <c r="AGS53" s="1"/>
      <c r="AGT53" s="1"/>
      <c r="AGU53" s="1"/>
      <c r="AGV53" s="1"/>
      <c r="AGW53" s="1"/>
      <c r="AGX53" s="1"/>
      <c r="AGY53" s="1"/>
      <c r="AGZ53" s="1"/>
      <c r="AHA53" s="1"/>
      <c r="AHB53" s="1"/>
      <c r="AHC53" s="1"/>
      <c r="AHD53" s="1"/>
      <c r="AHE53" s="1"/>
      <c r="AHF53" s="1"/>
      <c r="AHG53" s="1"/>
      <c r="AHH53" s="1"/>
      <c r="AHI53" s="1"/>
      <c r="AHJ53" s="1"/>
      <c r="AHK53" s="1"/>
      <c r="AHL53" s="1"/>
      <c r="AHM53" s="1"/>
      <c r="AHN53" s="1"/>
      <c r="AHO53" s="1"/>
      <c r="AHP53" s="1"/>
      <c r="AHQ53" s="1"/>
      <c r="AHR53" s="1"/>
      <c r="AHS53" s="1"/>
      <c r="AHT53" s="1"/>
      <c r="AHU53" s="1"/>
      <c r="AHV53" s="1"/>
      <c r="AHW53" s="1"/>
      <c r="AHX53" s="1"/>
      <c r="AHY53" s="1"/>
      <c r="AHZ53" s="1"/>
      <c r="AIA53" s="1"/>
      <c r="AIB53" s="1"/>
      <c r="AIC53" s="1"/>
      <c r="AID53" s="1"/>
      <c r="AIE53" s="1"/>
      <c r="AIF53" s="1"/>
      <c r="AIG53" s="1"/>
      <c r="AIH53" s="1"/>
      <c r="AII53" s="1"/>
      <c r="AIJ53" s="1"/>
      <c r="AIK53" s="1"/>
      <c r="AIL53" s="1"/>
      <c r="AIM53" s="1"/>
      <c r="AIN53" s="1"/>
      <c r="AIO53" s="1"/>
      <c r="AIP53" s="1"/>
      <c r="AIQ53" s="1"/>
      <c r="AIR53" s="1"/>
      <c r="AIS53" s="1"/>
      <c r="AIT53" s="1"/>
      <c r="AIU53" s="1"/>
      <c r="AIV53" s="1"/>
      <c r="AIW53" s="1"/>
      <c r="AIX53" s="1"/>
      <c r="AIY53" s="1"/>
      <c r="AIZ53" s="1"/>
      <c r="AJA53" s="1"/>
      <c r="AJB53" s="1"/>
      <c r="AJC53" s="1"/>
      <c r="AJD53" s="1"/>
      <c r="AJE53" s="1"/>
      <c r="AJF53" s="1"/>
      <c r="AJG53" s="1"/>
      <c r="AJH53" s="1"/>
      <c r="AJI53" s="1"/>
      <c r="AJJ53" s="1"/>
      <c r="AJK53" s="1"/>
      <c r="AJL53" s="1"/>
      <c r="AJM53" s="1"/>
      <c r="AJN53" s="1"/>
      <c r="AJO53" s="1"/>
      <c r="AJP53" s="1"/>
      <c r="AJQ53" s="1"/>
      <c r="AJR53" s="1"/>
      <c r="AJS53" s="1"/>
      <c r="AJT53" s="1"/>
      <c r="AJU53" s="1"/>
      <c r="AJV53" s="1"/>
      <c r="AJW53" s="1"/>
      <c r="AJX53" s="1"/>
      <c r="AJY53" s="1"/>
      <c r="AJZ53" s="1"/>
      <c r="AKA53" s="1"/>
      <c r="AKB53" s="1"/>
      <c r="AKC53" s="1"/>
      <c r="AKD53" s="1"/>
      <c r="AKE53" s="1"/>
      <c r="AKF53" s="1"/>
      <c r="AKG53" s="1"/>
      <c r="AKH53" s="1"/>
      <c r="AKI53" s="1"/>
      <c r="AKJ53" s="1"/>
      <c r="AKK53" s="1"/>
      <c r="AKL53" s="1"/>
      <c r="AKM53" s="1"/>
      <c r="AKN53" s="1"/>
      <c r="AKO53" s="1"/>
      <c r="AKP53" s="1"/>
      <c r="AKQ53" s="1"/>
      <c r="AKR53" s="1"/>
      <c r="AKS53" s="1"/>
      <c r="AKT53" s="1"/>
      <c r="AKU53" s="1"/>
      <c r="AKV53" s="1"/>
      <c r="AKW53" s="1"/>
      <c r="AKX53" s="1"/>
      <c r="AKY53" s="1"/>
      <c r="AKZ53" s="1"/>
      <c r="ALA53" s="1"/>
      <c r="ALB53" s="1"/>
      <c r="ALC53" s="1"/>
      <c r="ALD53" s="1"/>
      <c r="ALE53" s="1"/>
      <c r="ALF53" s="1"/>
      <c r="ALG53" s="1"/>
      <c r="ALH53" s="1"/>
      <c r="ALI53" s="1"/>
      <c r="ALJ53" s="1"/>
      <c r="ALK53" s="1"/>
      <c r="ALL53" s="1"/>
      <c r="ALN53" t="s">
        <v>184</v>
      </c>
    </row>
    <row r="55" spans="1:1002" x14ac:dyDescent="0.25">
      <c r="A55" s="10" t="str" cm="1">
        <f t="array" ref="A55:A1054">TRANSPOSE(A53:ALL53)</f>
        <v>ISA*00*          *00*          *ZZ*RABYTEEDI      *ZZ*IDTEDIUS       *240225*2355*U*00401*000011751*0*P*&gt;]</v>
      </c>
      <c r="B55">
        <f>LEN(A55)</f>
        <v>106</v>
      </c>
    </row>
    <row r="56" spans="1:1002" x14ac:dyDescent="0.25">
      <c r="A56" s="10" t="str">
        <v>GS*PT*RABYTEEDI*114571*20240225*2355*11751*X*004010]</v>
      </c>
      <c r="B56">
        <f t="shared" ref="B56:B119" si="0">LEN(A56)</f>
        <v>52</v>
      </c>
    </row>
    <row r="57" spans="1:1002" x14ac:dyDescent="0.25">
      <c r="A57" s="10" t="str">
        <v>ST*867*11751]</v>
      </c>
      <c r="B57">
        <f t="shared" si="0"/>
        <v>13</v>
      </c>
    </row>
    <row r="58" spans="1:1002" x14ac:dyDescent="0.25">
      <c r="A58" s="10" t="str">
        <v>BPT*00*11751*20240225*02]</v>
      </c>
      <c r="B58">
        <f t="shared" si="0"/>
        <v>25</v>
      </c>
    </row>
    <row r="59" spans="1:1002" x14ac:dyDescent="0.25">
      <c r="A59" s="10" t="str">
        <v>CUR*DS*USD]</v>
      </c>
      <c r="B59">
        <f t="shared" si="0"/>
        <v>11</v>
      </c>
    </row>
    <row r="60" spans="1:1002" x14ac:dyDescent="0.25">
      <c r="A60" s="10" t="str">
        <v>N1*BY*RENE*91*114571]</v>
      </c>
      <c r="B60">
        <f t="shared" si="0"/>
        <v>21</v>
      </c>
    </row>
    <row r="61" spans="1:1002" x14ac:dyDescent="0.25">
      <c r="A61" s="10" t="str">
        <v>PTD*SD]</v>
      </c>
      <c r="B61">
        <f t="shared" si="0"/>
        <v>7</v>
      </c>
    </row>
    <row r="62" spans="1:1002" x14ac:dyDescent="0.25">
      <c r="A62" s="10" t="str">
        <v>N1*ST*FLASH ELECTRONICS (INDIA) PVT LTD*92*CA00005092]</v>
      </c>
      <c r="B62">
        <f t="shared" si="0"/>
        <v>54</v>
      </c>
    </row>
    <row r="63" spans="1:1002" x14ac:dyDescent="0.25">
      <c r="A63" s="10" t="str">
        <v>N3*MAHALUNGE, CHAKAN,A-4,*Midc Chakan Industrial Area]</v>
      </c>
      <c r="B63">
        <f t="shared" si="0"/>
        <v>54</v>
      </c>
    </row>
    <row r="64" spans="1:1002" x14ac:dyDescent="0.25">
      <c r="A64" s="10" t="str">
        <v>N4*Pune*MH*410501*IN]</v>
      </c>
      <c r="B64">
        <f t="shared" si="0"/>
        <v>21</v>
      </c>
    </row>
    <row r="65" spans="1:2" x14ac:dyDescent="0.25">
      <c r="A65" s="10" t="str">
        <v>N1*EC*FLASH ELECTRONICS (INDIA) PVT LTD*92*CA00005092]</v>
      </c>
      <c r="B65">
        <f t="shared" si="0"/>
        <v>54</v>
      </c>
    </row>
    <row r="66" spans="1:2" x14ac:dyDescent="0.25">
      <c r="A66" s="10" t="str">
        <v>N3*MAHALUNGE, CHAKAN,A-4,*Midc Chakan Industrial Area]</v>
      </c>
      <c r="B66">
        <f t="shared" si="0"/>
        <v>54</v>
      </c>
    </row>
    <row r="67" spans="1:2" x14ac:dyDescent="0.25">
      <c r="A67" s="10" t="str">
        <v>N4*Pune*MH*410501*IN]</v>
      </c>
      <c r="B67">
        <f t="shared" si="0"/>
        <v>21</v>
      </c>
    </row>
    <row r="68" spans="1:2" x14ac:dyDescent="0.25">
      <c r="A68" s="10" t="str">
        <v>QTY*32*6000*EA]</v>
      </c>
      <c r="B68">
        <f t="shared" si="0"/>
        <v>15</v>
      </c>
    </row>
    <row r="69" spans="1:2" x14ac:dyDescent="0.25">
      <c r="A69" s="10" t="str">
        <v>LIN*1*VP*RAA270000KFT#HA2]</v>
      </c>
      <c r="B69">
        <f t="shared" si="0"/>
        <v>26</v>
      </c>
    </row>
    <row r="70" spans="1:2" x14ac:dyDescent="0.25">
      <c r="A70" s="10" t="str">
        <v>UIT*EA*2.473*RS]</v>
      </c>
      <c r="B70">
        <f t="shared" si="0"/>
        <v>16</v>
      </c>
    </row>
    <row r="71" spans="1:2" x14ac:dyDescent="0.25">
      <c r="A71" s="10" t="str">
        <v>UIT*EA*5.175*CA]</v>
      </c>
      <c r="B71">
        <f t="shared" si="0"/>
        <v>16</v>
      </c>
    </row>
    <row r="72" spans="1:2" x14ac:dyDescent="0.25">
      <c r="A72" s="10" t="str">
        <v>UIT*EA*2.36*DI]</v>
      </c>
      <c r="B72">
        <f t="shared" si="0"/>
        <v>15</v>
      </c>
    </row>
    <row r="73" spans="1:2" x14ac:dyDescent="0.25">
      <c r="A73" s="10" t="str">
        <v>REF*CO*4600005600]</v>
      </c>
      <c r="B73">
        <f t="shared" si="0"/>
        <v>18</v>
      </c>
    </row>
    <row r="74" spans="1:2" x14ac:dyDescent="0.25">
      <c r="A74" s="10" t="str">
        <v>REF*AU*D4184933]</v>
      </c>
      <c r="B74">
        <f t="shared" si="0"/>
        <v>16</v>
      </c>
    </row>
    <row r="75" spans="1:2" x14ac:dyDescent="0.25">
      <c r="A75" s="10" t="str">
        <v>REF*DI*RPIN2324005468]</v>
      </c>
      <c r="B75">
        <f t="shared" si="0"/>
        <v>22</v>
      </c>
    </row>
    <row r="76" spans="1:2" x14ac:dyDescent="0.25">
      <c r="A76" s="10" t="str">
        <v>REF*LI*3]</v>
      </c>
      <c r="B76">
        <f t="shared" si="0"/>
        <v>9</v>
      </c>
    </row>
    <row r="77" spans="1:2" x14ac:dyDescent="0.25">
      <c r="A77" s="10" t="str">
        <v>DTM*003*20240219]</v>
      </c>
      <c r="B77">
        <f t="shared" si="0"/>
        <v>17</v>
      </c>
    </row>
    <row r="78" spans="1:2" x14ac:dyDescent="0.25">
      <c r="A78" s="10" t="str">
        <v>PTD*SD]</v>
      </c>
      <c r="B78">
        <f t="shared" si="0"/>
        <v>7</v>
      </c>
    </row>
    <row r="79" spans="1:2" x14ac:dyDescent="0.25">
      <c r="A79" s="10" t="str">
        <v>N1*ST*FLASH ELECTRONICS (INDIA) PVT LTD*92*CA00005092]</v>
      </c>
      <c r="B79">
        <f t="shared" si="0"/>
        <v>54</v>
      </c>
    </row>
    <row r="80" spans="1:2" x14ac:dyDescent="0.25">
      <c r="A80" s="10" t="str">
        <v>N3*MAHALUNGE, CHAKAN,A-4,*Midc Chakan Industrial Area]</v>
      </c>
      <c r="B80">
        <f t="shared" si="0"/>
        <v>54</v>
      </c>
    </row>
    <row r="81" spans="1:2" x14ac:dyDescent="0.25">
      <c r="A81" s="10" t="str">
        <v>N4*Pune*MH*410501*IN]</v>
      </c>
      <c r="B81">
        <f t="shared" si="0"/>
        <v>21</v>
      </c>
    </row>
    <row r="82" spans="1:2" x14ac:dyDescent="0.25">
      <c r="A82" s="10" t="str">
        <v>N1*EC*FLASH ELECTRONICS (INDIA) PVT LTD*92*CA00005092]</v>
      </c>
      <c r="B82">
        <f t="shared" si="0"/>
        <v>54</v>
      </c>
    </row>
    <row r="83" spans="1:2" x14ac:dyDescent="0.25">
      <c r="A83" s="10" t="str">
        <v>N3*MAHALUNGE, CHAKAN,A-4,*Midc Chakan Industrial Area]</v>
      </c>
      <c r="B83">
        <f t="shared" si="0"/>
        <v>54</v>
      </c>
    </row>
    <row r="84" spans="1:2" x14ac:dyDescent="0.25">
      <c r="A84" s="10" t="str">
        <v>N4*Pune*MH*410501*IN]</v>
      </c>
      <c r="B84">
        <f t="shared" si="0"/>
        <v>21</v>
      </c>
    </row>
    <row r="85" spans="1:2" x14ac:dyDescent="0.25">
      <c r="A85" s="10" t="str">
        <v>QTY*32*10000*EA]</v>
      </c>
      <c r="B85">
        <f t="shared" si="0"/>
        <v>16</v>
      </c>
    </row>
    <row r="86" spans="1:2" x14ac:dyDescent="0.25">
      <c r="A86" s="10" t="str">
        <v>LIN*2*VP*RAA2900024H12HPD#GB0]</v>
      </c>
      <c r="B86">
        <f t="shared" si="0"/>
        <v>30</v>
      </c>
    </row>
    <row r="87" spans="1:2" x14ac:dyDescent="0.25">
      <c r="A87" s="10" t="str">
        <v>UIT*EA*0.41*RS]</v>
      </c>
      <c r="B87">
        <f t="shared" si="0"/>
        <v>15</v>
      </c>
    </row>
    <row r="88" spans="1:2" x14ac:dyDescent="0.25">
      <c r="A88" s="10" t="str">
        <v>UIT*EA*0.782*CA]</v>
      </c>
      <c r="B88">
        <f t="shared" si="0"/>
        <v>16</v>
      </c>
    </row>
    <row r="89" spans="1:2" x14ac:dyDescent="0.25">
      <c r="A89" s="10" t="str">
        <v>UIT*EA*0.323*DI]</v>
      </c>
      <c r="B89">
        <f t="shared" si="0"/>
        <v>16</v>
      </c>
    </row>
    <row r="90" spans="1:2" x14ac:dyDescent="0.25">
      <c r="A90" s="10" t="str">
        <v>REF*CO*4600005600]</v>
      </c>
      <c r="B90">
        <f t="shared" si="0"/>
        <v>18</v>
      </c>
    </row>
    <row r="91" spans="1:2" x14ac:dyDescent="0.25">
      <c r="A91" s="10" t="str">
        <v>REF*AU*D4180037]</v>
      </c>
      <c r="B91">
        <f t="shared" si="0"/>
        <v>16</v>
      </c>
    </row>
    <row r="92" spans="1:2" x14ac:dyDescent="0.25">
      <c r="A92" s="10" t="str">
        <v>REF*DI*RPIN2324005468]</v>
      </c>
      <c r="B92">
        <f t="shared" si="0"/>
        <v>22</v>
      </c>
    </row>
    <row r="93" spans="1:2" x14ac:dyDescent="0.25">
      <c r="A93" s="10" t="str">
        <v>REF*LI*4]</v>
      </c>
      <c r="B93">
        <f t="shared" si="0"/>
        <v>9</v>
      </c>
    </row>
    <row r="94" spans="1:2" x14ac:dyDescent="0.25">
      <c r="A94" s="10" t="str">
        <v>DTM*003*20240219]</v>
      </c>
      <c r="B94">
        <f t="shared" si="0"/>
        <v>17</v>
      </c>
    </row>
    <row r="95" spans="1:2" x14ac:dyDescent="0.25">
      <c r="A95" s="10" t="str">
        <v>PTD*SD]</v>
      </c>
      <c r="B95">
        <f t="shared" si="0"/>
        <v>7</v>
      </c>
    </row>
    <row r="96" spans="1:2" x14ac:dyDescent="0.25">
      <c r="A96" s="10" t="str">
        <v>N1*ST*FLASH ELECTRONICS (INDIA) PVT LTD*92*CA00005092]</v>
      </c>
      <c r="B96">
        <f t="shared" si="0"/>
        <v>54</v>
      </c>
    </row>
    <row r="97" spans="1:2" x14ac:dyDescent="0.25">
      <c r="A97" s="10" t="str">
        <v>N3*MAHALUNGE, CHAKAN,A-4,*Midc Chakan Industrial Area]</v>
      </c>
      <c r="B97">
        <f t="shared" si="0"/>
        <v>54</v>
      </c>
    </row>
    <row r="98" spans="1:2" x14ac:dyDescent="0.25">
      <c r="A98" s="10" t="str">
        <v>N4*Pune*MH*410501*IN]</v>
      </c>
      <c r="B98">
        <f t="shared" si="0"/>
        <v>21</v>
      </c>
    </row>
    <row r="99" spans="1:2" x14ac:dyDescent="0.25">
      <c r="A99" s="10" t="str">
        <v>N1*EC*FLASH ELECTRONICS (INDIA) PVT LTD*92*CA00005092]</v>
      </c>
      <c r="B99">
        <f t="shared" si="0"/>
        <v>54</v>
      </c>
    </row>
    <row r="100" spans="1:2" x14ac:dyDescent="0.25">
      <c r="A100" s="10" t="str">
        <v>N3*MAHALUNGE, CHAKAN,A-4,*Midc Chakan Industrial Area]</v>
      </c>
      <c r="B100">
        <f t="shared" si="0"/>
        <v>54</v>
      </c>
    </row>
    <row r="101" spans="1:2" x14ac:dyDescent="0.25">
      <c r="A101" s="10" t="str">
        <v>N4*Pune*MH*410501*IN]</v>
      </c>
      <c r="B101">
        <f t="shared" si="0"/>
        <v>21</v>
      </c>
    </row>
    <row r="102" spans="1:2" x14ac:dyDescent="0.25">
      <c r="A102" s="10" t="str">
        <v>QTY*32*6000*EA]</v>
      </c>
      <c r="B102">
        <f t="shared" si="0"/>
        <v>15</v>
      </c>
    </row>
    <row r="103" spans="1:2" x14ac:dyDescent="0.25">
      <c r="A103" s="10" t="str">
        <v>LIN*3*VP*RAA270000KFT#HA2]</v>
      </c>
      <c r="B103">
        <f t="shared" si="0"/>
        <v>26</v>
      </c>
    </row>
    <row r="104" spans="1:2" x14ac:dyDescent="0.25">
      <c r="A104" s="10" t="str">
        <v>UIT*EA*2.473*RS]</v>
      </c>
      <c r="B104">
        <f t="shared" si="0"/>
        <v>16</v>
      </c>
    </row>
    <row r="105" spans="1:2" x14ac:dyDescent="0.25">
      <c r="A105" s="10" t="str">
        <v>UIT*EA*5.175*CA]</v>
      </c>
      <c r="B105">
        <f t="shared" si="0"/>
        <v>16</v>
      </c>
    </row>
    <row r="106" spans="1:2" x14ac:dyDescent="0.25">
      <c r="A106" s="10" t="str">
        <v>UIT*EA*2.36*DI]</v>
      </c>
      <c r="B106">
        <f t="shared" si="0"/>
        <v>15</v>
      </c>
    </row>
    <row r="107" spans="1:2" x14ac:dyDescent="0.25">
      <c r="A107" s="10" t="str">
        <v>REF*CO*4600005600]</v>
      </c>
      <c r="B107">
        <f t="shared" si="0"/>
        <v>18</v>
      </c>
    </row>
    <row r="108" spans="1:2" x14ac:dyDescent="0.25">
      <c r="A108" s="10" t="str">
        <v>REF*AU*D4184933]</v>
      </c>
      <c r="B108">
        <f t="shared" si="0"/>
        <v>16</v>
      </c>
    </row>
    <row r="109" spans="1:2" x14ac:dyDescent="0.25">
      <c r="A109" s="10" t="str">
        <v>REF*DI*RPIN2324005468]</v>
      </c>
      <c r="B109">
        <f t="shared" si="0"/>
        <v>22</v>
      </c>
    </row>
    <row r="110" spans="1:2" x14ac:dyDescent="0.25">
      <c r="A110" s="10" t="str">
        <v>REF*LI*2]</v>
      </c>
      <c r="B110">
        <f t="shared" si="0"/>
        <v>9</v>
      </c>
    </row>
    <row r="111" spans="1:2" x14ac:dyDescent="0.25">
      <c r="A111" s="10" t="str">
        <v>DTM*003*20240219]</v>
      </c>
      <c r="B111">
        <f t="shared" si="0"/>
        <v>17</v>
      </c>
    </row>
    <row r="112" spans="1:2" x14ac:dyDescent="0.25">
      <c r="A112" s="10" t="str">
        <v>PTD*SD]</v>
      </c>
      <c r="B112">
        <f t="shared" si="0"/>
        <v>7</v>
      </c>
    </row>
    <row r="113" spans="1:2" x14ac:dyDescent="0.25">
      <c r="A113" s="10" t="str">
        <v>N1*ST*FLASH ELECTRONICS (INDIA) PVT LTD*92*CA00005092]</v>
      </c>
      <c r="B113">
        <f t="shared" si="0"/>
        <v>54</v>
      </c>
    </row>
    <row r="114" spans="1:2" x14ac:dyDescent="0.25">
      <c r="A114" s="10" t="str">
        <v>N3*MAHALUNGE, CHAKAN,A-4,*Midc Chakan Industrial Area]</v>
      </c>
      <c r="B114">
        <f t="shared" si="0"/>
        <v>54</v>
      </c>
    </row>
    <row r="115" spans="1:2" x14ac:dyDescent="0.25">
      <c r="A115" s="10" t="str">
        <v>N4*Pune*MH*410501*IN]</v>
      </c>
      <c r="B115">
        <f t="shared" si="0"/>
        <v>21</v>
      </c>
    </row>
    <row r="116" spans="1:2" x14ac:dyDescent="0.25">
      <c r="A116" s="10" t="str">
        <v>N1*EC*FLASH ELECTRONICS (INDIA) PVT LTD*92*CA00005092]</v>
      </c>
      <c r="B116">
        <f t="shared" si="0"/>
        <v>54</v>
      </c>
    </row>
    <row r="117" spans="1:2" x14ac:dyDescent="0.25">
      <c r="A117" s="10" t="str">
        <v>N3*MAHALUNGE, CHAKAN,A-4,*Midc Chakan Industrial Area]</v>
      </c>
      <c r="B117">
        <f t="shared" si="0"/>
        <v>54</v>
      </c>
    </row>
    <row r="118" spans="1:2" x14ac:dyDescent="0.25">
      <c r="A118" s="10" t="str">
        <v>N4*Pune*MH*410501*IN]</v>
      </c>
      <c r="B118">
        <f t="shared" si="0"/>
        <v>21</v>
      </c>
    </row>
    <row r="119" spans="1:2" x14ac:dyDescent="0.25">
      <c r="A119" s="10" t="str">
        <v>QTY*32*6000*EA]</v>
      </c>
      <c r="B119">
        <f t="shared" si="0"/>
        <v>15</v>
      </c>
    </row>
    <row r="120" spans="1:2" x14ac:dyDescent="0.25">
      <c r="A120" s="10" t="str">
        <v>LIN*4*VP*RAA270000KFT#HA2]</v>
      </c>
      <c r="B120">
        <f t="shared" ref="B120:B183" si="1">LEN(A120)</f>
        <v>26</v>
      </c>
    </row>
    <row r="121" spans="1:2" x14ac:dyDescent="0.25">
      <c r="A121" s="10" t="str">
        <v>UIT*EA*2.473*RS]</v>
      </c>
      <c r="B121">
        <f t="shared" si="1"/>
        <v>16</v>
      </c>
    </row>
    <row r="122" spans="1:2" x14ac:dyDescent="0.25">
      <c r="A122" s="10" t="str">
        <v>UIT*EA*5.175*CA]</v>
      </c>
      <c r="B122">
        <f t="shared" si="1"/>
        <v>16</v>
      </c>
    </row>
    <row r="123" spans="1:2" x14ac:dyDescent="0.25">
      <c r="A123" s="10" t="str">
        <v>UIT*EA*2.36*DI]</v>
      </c>
      <c r="B123">
        <f t="shared" si="1"/>
        <v>15</v>
      </c>
    </row>
    <row r="124" spans="1:2" x14ac:dyDescent="0.25">
      <c r="A124" s="10" t="str">
        <v>REF*CO*4600005600]</v>
      </c>
      <c r="B124">
        <f t="shared" si="1"/>
        <v>18</v>
      </c>
    </row>
    <row r="125" spans="1:2" x14ac:dyDescent="0.25">
      <c r="A125" s="10" t="str">
        <v>REF*AU*D4184933]</v>
      </c>
      <c r="B125">
        <f t="shared" si="1"/>
        <v>16</v>
      </c>
    </row>
    <row r="126" spans="1:2" x14ac:dyDescent="0.25">
      <c r="A126" s="10" t="str">
        <v>REF*DI*RPIN2324005468]</v>
      </c>
      <c r="B126">
        <f t="shared" si="1"/>
        <v>22</v>
      </c>
    </row>
    <row r="127" spans="1:2" x14ac:dyDescent="0.25">
      <c r="A127" s="10" t="str">
        <v>REF*LI*1]</v>
      </c>
      <c r="B127">
        <f t="shared" si="1"/>
        <v>9</v>
      </c>
    </row>
    <row r="128" spans="1:2" x14ac:dyDescent="0.25">
      <c r="A128" s="10" t="str">
        <v>DTM*003*20240219]</v>
      </c>
      <c r="B128">
        <f t="shared" si="1"/>
        <v>17</v>
      </c>
    </row>
    <row r="129" spans="1:2" x14ac:dyDescent="0.25">
      <c r="A129" s="10" t="str">
        <v>PTD*SD]</v>
      </c>
      <c r="B129">
        <f t="shared" si="1"/>
        <v>7</v>
      </c>
    </row>
    <row r="130" spans="1:2" x14ac:dyDescent="0.25">
      <c r="A130" s="10" t="str">
        <v>N1*ST*GENUS POWER INFRASTRUCTURES LTD*92*CA00005577]</v>
      </c>
      <c r="B130">
        <f t="shared" si="1"/>
        <v>52</v>
      </c>
    </row>
    <row r="131" spans="1:2" x14ac:dyDescent="0.25">
      <c r="A131" s="10" t="str">
        <v>N3*INTEGRATED INDUSTRIAL*ESTATE,Plot No. 12, Sector 4]</v>
      </c>
      <c r="B131">
        <f t="shared" si="1"/>
        <v>54</v>
      </c>
    </row>
    <row r="132" spans="1:2" x14ac:dyDescent="0.25">
      <c r="A132" s="10" t="str">
        <v>N4*Haridwar*UK*249403*IN]</v>
      </c>
      <c r="B132">
        <f t="shared" si="1"/>
        <v>25</v>
      </c>
    </row>
    <row r="133" spans="1:2" x14ac:dyDescent="0.25">
      <c r="A133" s="10" t="str">
        <v>N1*EC*GENUS POWER INFRASTRUCTURES LTD*92*CA00005577]</v>
      </c>
      <c r="B133">
        <f t="shared" si="1"/>
        <v>52</v>
      </c>
    </row>
    <row r="134" spans="1:2" x14ac:dyDescent="0.25">
      <c r="A134" s="10" t="str">
        <v>N3*INTEGRATED INDUSTRIAL*ESTATE,Plot No. 12, Sector 4]</v>
      </c>
      <c r="B134">
        <f t="shared" si="1"/>
        <v>54</v>
      </c>
    </row>
    <row r="135" spans="1:2" x14ac:dyDescent="0.25">
      <c r="A135" s="10" t="str">
        <v>N4*Haridwar*UK*249403*IN]</v>
      </c>
      <c r="B135">
        <f t="shared" si="1"/>
        <v>25</v>
      </c>
    </row>
    <row r="136" spans="1:2" x14ac:dyDescent="0.25">
      <c r="A136" s="10" t="str">
        <v>QTY*32*7000*EA]</v>
      </c>
      <c r="B136">
        <f t="shared" si="1"/>
        <v>15</v>
      </c>
    </row>
    <row r="137" spans="1:2" x14ac:dyDescent="0.25">
      <c r="A137" s="10" t="str">
        <v>LIN*5*VP*R5F10NPJDFB#55]</v>
      </c>
      <c r="B137">
        <f t="shared" si="1"/>
        <v>24</v>
      </c>
    </row>
    <row r="138" spans="1:2" x14ac:dyDescent="0.25">
      <c r="A138" s="10" t="str">
        <v>UIT*EA*1.483*RS]</v>
      </c>
      <c r="B138">
        <f t="shared" si="1"/>
        <v>16</v>
      </c>
    </row>
    <row r="139" spans="1:2" x14ac:dyDescent="0.25">
      <c r="A139" s="10" t="str">
        <v>UIT*EA*2.464*CA]</v>
      </c>
      <c r="B139">
        <f t="shared" si="1"/>
        <v>16</v>
      </c>
    </row>
    <row r="140" spans="1:2" x14ac:dyDescent="0.25">
      <c r="A140" s="10" t="str">
        <v>UIT*EA*1.175*DI]</v>
      </c>
      <c r="B140">
        <f t="shared" si="1"/>
        <v>16</v>
      </c>
    </row>
    <row r="141" spans="1:2" x14ac:dyDescent="0.25">
      <c r="A141" s="10" t="str">
        <v>REF*CO*6200001099]</v>
      </c>
      <c r="B141">
        <f t="shared" si="1"/>
        <v>18</v>
      </c>
    </row>
    <row r="142" spans="1:2" x14ac:dyDescent="0.25">
      <c r="A142" s="10" t="str">
        <v>REF*AU*D4180170]</v>
      </c>
      <c r="B142">
        <f t="shared" si="1"/>
        <v>16</v>
      </c>
    </row>
    <row r="143" spans="1:2" x14ac:dyDescent="0.25">
      <c r="A143" s="10" t="str">
        <v>REF*DI*RPIN2324005470]</v>
      </c>
      <c r="B143">
        <f t="shared" si="1"/>
        <v>22</v>
      </c>
    </row>
    <row r="144" spans="1:2" x14ac:dyDescent="0.25">
      <c r="A144" s="10" t="str">
        <v>REF*LI*2]</v>
      </c>
      <c r="B144">
        <f t="shared" si="1"/>
        <v>9</v>
      </c>
    </row>
    <row r="145" spans="1:2" x14ac:dyDescent="0.25">
      <c r="A145" s="10" t="str">
        <v>DTM*003*20240219]</v>
      </c>
      <c r="B145">
        <f t="shared" si="1"/>
        <v>17</v>
      </c>
    </row>
    <row r="146" spans="1:2" x14ac:dyDescent="0.25">
      <c r="A146" s="10" t="str">
        <v>PTD*SD]</v>
      </c>
      <c r="B146">
        <f t="shared" si="1"/>
        <v>7</v>
      </c>
    </row>
    <row r="147" spans="1:2" x14ac:dyDescent="0.25">
      <c r="A147" s="10" t="str">
        <v>N1*ST*GENUS POWER INFRASTRUCTURES LTD*92*CA00005577]</v>
      </c>
      <c r="B147">
        <f t="shared" si="1"/>
        <v>52</v>
      </c>
    </row>
    <row r="148" spans="1:2" x14ac:dyDescent="0.25">
      <c r="A148" s="10" t="str">
        <v>N3*INTEGRATED INDUSTRIAL*ESTATE,Plot No. 12, Sector 4]</v>
      </c>
      <c r="B148">
        <f t="shared" si="1"/>
        <v>54</v>
      </c>
    </row>
    <row r="149" spans="1:2" x14ac:dyDescent="0.25">
      <c r="A149" s="10" t="str">
        <v>N4*Haridwar*UK*249403*IN]</v>
      </c>
      <c r="B149">
        <f t="shared" si="1"/>
        <v>25</v>
      </c>
    </row>
    <row r="150" spans="1:2" x14ac:dyDescent="0.25">
      <c r="A150" s="10" t="str">
        <v>N1*EC*GENUS POWER INFRASTRUCTURES LTD*92*CA00005577]</v>
      </c>
      <c r="B150">
        <f t="shared" si="1"/>
        <v>52</v>
      </c>
    </row>
    <row r="151" spans="1:2" x14ac:dyDescent="0.25">
      <c r="A151" s="10" t="str">
        <v>N3*INTEGRATED INDUSTRIAL*ESTATE,Plot No. 12, Sector 4]</v>
      </c>
      <c r="B151">
        <f t="shared" si="1"/>
        <v>54</v>
      </c>
    </row>
    <row r="152" spans="1:2" x14ac:dyDescent="0.25">
      <c r="A152" s="10" t="str">
        <v>N4*Haridwar*UK*249403*IN]</v>
      </c>
      <c r="B152">
        <f t="shared" si="1"/>
        <v>25</v>
      </c>
    </row>
    <row r="153" spans="1:2" x14ac:dyDescent="0.25">
      <c r="A153" s="10" t="str">
        <v>QTY*32*13000*EA]</v>
      </c>
      <c r="B153">
        <f t="shared" si="1"/>
        <v>16</v>
      </c>
    </row>
    <row r="154" spans="1:2" x14ac:dyDescent="0.25">
      <c r="A154" s="10" t="str">
        <v>LIN*6*VP*R5F10NPJDFB#55]</v>
      </c>
      <c r="B154">
        <f t="shared" si="1"/>
        <v>24</v>
      </c>
    </row>
    <row r="155" spans="1:2" x14ac:dyDescent="0.25">
      <c r="A155" s="10" t="str">
        <v>UIT*EA*1.483*RS]</v>
      </c>
      <c r="B155">
        <f t="shared" si="1"/>
        <v>16</v>
      </c>
    </row>
    <row r="156" spans="1:2" x14ac:dyDescent="0.25">
      <c r="A156" s="10" t="str">
        <v>UIT*EA*2.464*CA]</v>
      </c>
      <c r="B156">
        <f t="shared" si="1"/>
        <v>16</v>
      </c>
    </row>
    <row r="157" spans="1:2" x14ac:dyDescent="0.25">
      <c r="A157" s="10" t="str">
        <v>UIT*EA*1.175*DI]</v>
      </c>
      <c r="B157">
        <f t="shared" si="1"/>
        <v>16</v>
      </c>
    </row>
    <row r="158" spans="1:2" x14ac:dyDescent="0.25">
      <c r="A158" s="10" t="str">
        <v>REF*CO*6200001099]</v>
      </c>
      <c r="B158">
        <f t="shared" si="1"/>
        <v>18</v>
      </c>
    </row>
    <row r="159" spans="1:2" x14ac:dyDescent="0.25">
      <c r="A159" s="10" t="str">
        <v>REF*AU*D4180170]</v>
      </c>
      <c r="B159">
        <f t="shared" si="1"/>
        <v>16</v>
      </c>
    </row>
    <row r="160" spans="1:2" x14ac:dyDescent="0.25">
      <c r="A160" s="10" t="str">
        <v>REF*DI*RPIN2324005470]</v>
      </c>
      <c r="B160">
        <f t="shared" si="1"/>
        <v>22</v>
      </c>
    </row>
    <row r="161" spans="1:2" x14ac:dyDescent="0.25">
      <c r="A161" s="10" t="str">
        <v>REF*LI*1]</v>
      </c>
      <c r="B161">
        <f t="shared" si="1"/>
        <v>9</v>
      </c>
    </row>
    <row r="162" spans="1:2" x14ac:dyDescent="0.25">
      <c r="A162" s="10" t="str">
        <v>DTM*003*20240219]</v>
      </c>
      <c r="B162">
        <f t="shared" si="1"/>
        <v>17</v>
      </c>
    </row>
    <row r="163" spans="1:2" x14ac:dyDescent="0.25">
      <c r="A163" s="10" t="str">
        <v>PTD*SD]</v>
      </c>
      <c r="B163">
        <f t="shared" si="1"/>
        <v>7</v>
      </c>
    </row>
    <row r="164" spans="1:2" x14ac:dyDescent="0.25">
      <c r="A164" s="10" t="str">
        <v>N1*ST*GENUS POWER INFRASTRUCTURES LTD*92*CA00005577]</v>
      </c>
      <c r="B164">
        <f t="shared" si="1"/>
        <v>52</v>
      </c>
    </row>
    <row r="165" spans="1:2" x14ac:dyDescent="0.25">
      <c r="A165" s="10" t="str">
        <v>N3*INTEGRATED INDUSTRIAL*ESTATE,Plot No. 12, Sector 4]</v>
      </c>
      <c r="B165">
        <f t="shared" si="1"/>
        <v>54</v>
      </c>
    </row>
    <row r="166" spans="1:2" x14ac:dyDescent="0.25">
      <c r="A166" s="10" t="str">
        <v>N4*Haridwar*UK*249403*IN]</v>
      </c>
      <c r="B166">
        <f t="shared" si="1"/>
        <v>25</v>
      </c>
    </row>
    <row r="167" spans="1:2" x14ac:dyDescent="0.25">
      <c r="A167" s="10" t="str">
        <v>N1*EC*GENUS POWER INFRASTRUCTURES LTD*92*CA00005577]</v>
      </c>
      <c r="B167">
        <f t="shared" si="1"/>
        <v>52</v>
      </c>
    </row>
    <row r="168" spans="1:2" x14ac:dyDescent="0.25">
      <c r="A168" s="10" t="str">
        <v>N3*INTEGRATED INDUSTRIAL*ESTATE,Plot No. 12, Sector 4]</v>
      </c>
      <c r="B168">
        <f t="shared" si="1"/>
        <v>54</v>
      </c>
    </row>
    <row r="169" spans="1:2" x14ac:dyDescent="0.25">
      <c r="A169" s="10" t="str">
        <v>N4*Haridwar*UK*249403*IN]</v>
      </c>
      <c r="B169">
        <f t="shared" si="1"/>
        <v>25</v>
      </c>
    </row>
    <row r="170" spans="1:2" x14ac:dyDescent="0.25">
      <c r="A170" s="10" t="str">
        <v>QTY*32*12000*EA]</v>
      </c>
      <c r="B170">
        <f t="shared" si="1"/>
        <v>16</v>
      </c>
    </row>
    <row r="171" spans="1:2" x14ac:dyDescent="0.25">
      <c r="A171" s="10" t="str">
        <v>LIN*7*VP*R5F10NPJDFB#55]</v>
      </c>
      <c r="B171">
        <f t="shared" si="1"/>
        <v>24</v>
      </c>
    </row>
    <row r="172" spans="1:2" x14ac:dyDescent="0.25">
      <c r="A172" s="10" t="str">
        <v>UIT*EA*1.483*RS]</v>
      </c>
      <c r="B172">
        <f t="shared" si="1"/>
        <v>16</v>
      </c>
    </row>
    <row r="173" spans="1:2" x14ac:dyDescent="0.25">
      <c r="A173" s="10" t="str">
        <v>UIT*EA*2.464*CA]</v>
      </c>
      <c r="B173">
        <f t="shared" si="1"/>
        <v>16</v>
      </c>
    </row>
    <row r="174" spans="1:2" x14ac:dyDescent="0.25">
      <c r="A174" s="10" t="str">
        <v>UIT*EA*1.175*DI]</v>
      </c>
      <c r="B174">
        <f t="shared" si="1"/>
        <v>16</v>
      </c>
    </row>
    <row r="175" spans="1:2" x14ac:dyDescent="0.25">
      <c r="A175" s="10" t="str">
        <v>REF*CO*6200001099]</v>
      </c>
      <c r="B175">
        <f t="shared" si="1"/>
        <v>18</v>
      </c>
    </row>
    <row r="176" spans="1:2" x14ac:dyDescent="0.25">
      <c r="A176" s="10" t="str">
        <v>REF*AU*D4180170]</v>
      </c>
      <c r="B176">
        <f t="shared" si="1"/>
        <v>16</v>
      </c>
    </row>
    <row r="177" spans="1:2" x14ac:dyDescent="0.25">
      <c r="A177" s="10" t="str">
        <v>REF*DI*RPIN2324005481]</v>
      </c>
      <c r="B177">
        <f t="shared" si="1"/>
        <v>22</v>
      </c>
    </row>
    <row r="178" spans="1:2" x14ac:dyDescent="0.25">
      <c r="A178" s="10" t="str">
        <v>REF*LI*1]</v>
      </c>
      <c r="B178">
        <f t="shared" si="1"/>
        <v>9</v>
      </c>
    </row>
    <row r="179" spans="1:2" x14ac:dyDescent="0.25">
      <c r="A179" s="10" t="str">
        <v>DTM*003*20240220]</v>
      </c>
      <c r="B179">
        <f t="shared" si="1"/>
        <v>17</v>
      </c>
    </row>
    <row r="180" spans="1:2" x14ac:dyDescent="0.25">
      <c r="A180" s="10" t="str">
        <v>PTD*SD]</v>
      </c>
      <c r="B180">
        <f t="shared" si="1"/>
        <v>7</v>
      </c>
    </row>
    <row r="181" spans="1:2" x14ac:dyDescent="0.25">
      <c r="A181" s="10" t="str">
        <v>N1*ST*UNO MINDA KATOLEC ELECTRONICS SERVICES LIMITED*92*CA00005108]</v>
      </c>
      <c r="B181">
        <f t="shared" si="1"/>
        <v>67</v>
      </c>
    </row>
    <row r="182" spans="1:2" x14ac:dyDescent="0.25">
      <c r="A182" s="10" t="str">
        <v>N3*TALEGAON ROAD, TAL-KHED DIST-PUNE,Gat*No. 427/10,427/5,Mahalunge,chakan]</v>
      </c>
      <c r="B182">
        <f t="shared" si="1"/>
        <v>75</v>
      </c>
    </row>
    <row r="183" spans="1:2" x14ac:dyDescent="0.25">
      <c r="A183" s="10" t="str">
        <v>N4*PUNE*MH*410501*IN]</v>
      </c>
      <c r="B183">
        <f t="shared" si="1"/>
        <v>21</v>
      </c>
    </row>
    <row r="184" spans="1:2" x14ac:dyDescent="0.25">
      <c r="A184" s="10" t="str">
        <v>N1*EC*UNO MINDA KATOLEC ELECTRONICS SERVICES LIMITED*92*CA00005108]</v>
      </c>
      <c r="B184">
        <f t="shared" ref="B184:B247" si="2">LEN(A184)</f>
        <v>67</v>
      </c>
    </row>
    <row r="185" spans="1:2" x14ac:dyDescent="0.25">
      <c r="A185" s="10" t="str">
        <v>N3*TALEGAON ROAD, TAL-KHED DIST-PUNE,Gat*No. 427/10,427/5,Mahalunge,chakan]</v>
      </c>
      <c r="B185">
        <f t="shared" si="2"/>
        <v>75</v>
      </c>
    </row>
    <row r="186" spans="1:2" x14ac:dyDescent="0.25">
      <c r="A186" s="10" t="str">
        <v>N4*PUNE*MH*410501*IN]</v>
      </c>
      <c r="B186">
        <f t="shared" si="2"/>
        <v>21</v>
      </c>
    </row>
    <row r="187" spans="1:2" x14ac:dyDescent="0.25">
      <c r="A187" s="10" t="str">
        <v>QTY*32*12500*EA]</v>
      </c>
      <c r="B187">
        <f t="shared" si="2"/>
        <v>16</v>
      </c>
    </row>
    <row r="188" spans="1:2" x14ac:dyDescent="0.25">
      <c r="A188" s="10" t="str">
        <v>LIN*8*VP*UPD166033T1U-E1-AY]</v>
      </c>
      <c r="B188">
        <f t="shared" si="2"/>
        <v>28</v>
      </c>
    </row>
    <row r="189" spans="1:2" x14ac:dyDescent="0.25">
      <c r="A189" s="10" t="str">
        <v>UIT*EA*0.86*RS]</v>
      </c>
      <c r="B189">
        <f t="shared" si="2"/>
        <v>15</v>
      </c>
    </row>
    <row r="190" spans="1:2" x14ac:dyDescent="0.25">
      <c r="A190" s="10" t="str">
        <v>UIT*EA*1.024*CA]</v>
      </c>
      <c r="B190">
        <f t="shared" si="2"/>
        <v>16</v>
      </c>
    </row>
    <row r="191" spans="1:2" x14ac:dyDescent="0.25">
      <c r="A191" s="10" t="str">
        <v>UIT*EA*0.732*DI]</v>
      </c>
      <c r="B191">
        <f t="shared" si="2"/>
        <v>16</v>
      </c>
    </row>
    <row r="192" spans="1:2" x14ac:dyDescent="0.25">
      <c r="A192" s="10" t="str">
        <v>REF*CO*4400042564]</v>
      </c>
      <c r="B192">
        <f t="shared" si="2"/>
        <v>18</v>
      </c>
    </row>
    <row r="193" spans="1:2" x14ac:dyDescent="0.25">
      <c r="A193" s="10" t="str">
        <v>REF*AU*D4181383]</v>
      </c>
      <c r="B193">
        <f t="shared" si="2"/>
        <v>16</v>
      </c>
    </row>
    <row r="194" spans="1:2" x14ac:dyDescent="0.25">
      <c r="A194" s="10" t="str">
        <v>REF*DI*RPIN2324005513]</v>
      </c>
      <c r="B194">
        <f t="shared" si="2"/>
        <v>22</v>
      </c>
    </row>
    <row r="195" spans="1:2" x14ac:dyDescent="0.25">
      <c r="A195" s="10" t="str">
        <v>REF*LI*1]</v>
      </c>
      <c r="B195">
        <f t="shared" si="2"/>
        <v>9</v>
      </c>
    </row>
    <row r="196" spans="1:2" x14ac:dyDescent="0.25">
      <c r="A196" s="10" t="str">
        <v>DTM*003*20240220]</v>
      </c>
      <c r="B196">
        <f t="shared" si="2"/>
        <v>17</v>
      </c>
    </row>
    <row r="197" spans="1:2" x14ac:dyDescent="0.25">
      <c r="A197" s="10" t="str">
        <v>PTD*SD]</v>
      </c>
      <c r="B197">
        <f t="shared" si="2"/>
        <v>7</v>
      </c>
    </row>
    <row r="198" spans="1:2" x14ac:dyDescent="0.25">
      <c r="A198" s="10" t="str">
        <v>N1*ST*VARROC ENGINEERING LIMITED*92*CA00005125]</v>
      </c>
      <c r="B198">
        <f t="shared" si="2"/>
        <v>47</v>
      </c>
    </row>
    <row r="199" spans="1:2" x14ac:dyDescent="0.25">
      <c r="A199" s="10" t="str">
        <v>N3*MIDC INDUSTRIAL AREA,*CHAKAN,Pune Plant-iii]</v>
      </c>
      <c r="B199">
        <f t="shared" si="2"/>
        <v>47</v>
      </c>
    </row>
    <row r="200" spans="1:2" x14ac:dyDescent="0.25">
      <c r="A200" s="10" t="str">
        <v>N4*Pune*MH*410501*IN]</v>
      </c>
      <c r="B200">
        <f t="shared" si="2"/>
        <v>21</v>
      </c>
    </row>
    <row r="201" spans="1:2" x14ac:dyDescent="0.25">
      <c r="A201" s="10" t="str">
        <v>N1*EC*VARROC ENGINEERING LIMITED*92*CA00005125]</v>
      </c>
      <c r="B201">
        <f t="shared" si="2"/>
        <v>47</v>
      </c>
    </row>
    <row r="202" spans="1:2" x14ac:dyDescent="0.25">
      <c r="A202" s="10" t="str">
        <v>N3*MIDC INDUSTRIAL AREA,*CHAKAN,Pune Plant-iii]</v>
      </c>
      <c r="B202">
        <f t="shared" si="2"/>
        <v>47</v>
      </c>
    </row>
    <row r="203" spans="1:2" x14ac:dyDescent="0.25">
      <c r="A203" s="10" t="str">
        <v>N4*Pune*MH*410501*IN]</v>
      </c>
      <c r="B203">
        <f t="shared" si="2"/>
        <v>21</v>
      </c>
    </row>
    <row r="204" spans="1:2" x14ac:dyDescent="0.25">
      <c r="A204" s="10" t="str">
        <v>QTY*32*5040*EA]</v>
      </c>
      <c r="B204">
        <f t="shared" si="2"/>
        <v>15</v>
      </c>
    </row>
    <row r="205" spans="1:2" x14ac:dyDescent="0.25">
      <c r="A205" s="10" t="str">
        <v>LIN*9*VP*R7F7017603AFP-C#BA1]</v>
      </c>
      <c r="B205">
        <f t="shared" si="2"/>
        <v>29</v>
      </c>
    </row>
    <row r="206" spans="1:2" x14ac:dyDescent="0.25">
      <c r="A206" s="10" t="str">
        <v>UIT*EA*3.2*RS]</v>
      </c>
      <c r="B206">
        <f t="shared" si="2"/>
        <v>14</v>
      </c>
    </row>
    <row r="207" spans="1:2" x14ac:dyDescent="0.25">
      <c r="A207" s="10" t="str">
        <v>UIT*EA*10.13*CA]</v>
      </c>
      <c r="B207">
        <f t="shared" si="2"/>
        <v>16</v>
      </c>
    </row>
    <row r="208" spans="1:2" x14ac:dyDescent="0.25">
      <c r="A208" s="10" t="str">
        <v>UIT*EA*3.04*DI]</v>
      </c>
      <c r="B208">
        <f t="shared" si="2"/>
        <v>15</v>
      </c>
    </row>
    <row r="209" spans="1:2" x14ac:dyDescent="0.25">
      <c r="A209" s="10" t="str">
        <v>REF*CO*4622102452]</v>
      </c>
      <c r="B209">
        <f t="shared" si="2"/>
        <v>18</v>
      </c>
    </row>
    <row r="210" spans="1:2" x14ac:dyDescent="0.25">
      <c r="A210" s="10" t="str">
        <v>REF*AU*D4173022]</v>
      </c>
      <c r="B210">
        <f t="shared" si="2"/>
        <v>16</v>
      </c>
    </row>
    <row r="211" spans="1:2" x14ac:dyDescent="0.25">
      <c r="A211" s="10" t="str">
        <v>REF*DI*RPIN2324005501]</v>
      </c>
      <c r="B211">
        <f t="shared" si="2"/>
        <v>22</v>
      </c>
    </row>
    <row r="212" spans="1:2" x14ac:dyDescent="0.25">
      <c r="A212" s="10" t="str">
        <v>REF*LI*1]</v>
      </c>
      <c r="B212">
        <f t="shared" si="2"/>
        <v>9</v>
      </c>
    </row>
    <row r="213" spans="1:2" x14ac:dyDescent="0.25">
      <c r="A213" s="10" t="str">
        <v>DTM*003*20240220]</v>
      </c>
      <c r="B213">
        <f t="shared" si="2"/>
        <v>17</v>
      </c>
    </row>
    <row r="214" spans="1:2" x14ac:dyDescent="0.25">
      <c r="A214" s="10" t="str">
        <v>PTD*SD]</v>
      </c>
      <c r="B214">
        <f t="shared" si="2"/>
        <v>7</v>
      </c>
    </row>
    <row r="215" spans="1:2" x14ac:dyDescent="0.25">
      <c r="A215" s="10" t="str">
        <v>N1*ST*VARROC ENGINEERING LIMITED*92*CA00005125]</v>
      </c>
      <c r="B215">
        <f t="shared" si="2"/>
        <v>47</v>
      </c>
    </row>
    <row r="216" spans="1:2" x14ac:dyDescent="0.25">
      <c r="A216" s="10" t="str">
        <v>N3*MIDC INDUSTRIAL AREA,*CHAKAN,Pune Plant-iii]</v>
      </c>
      <c r="B216">
        <f t="shared" si="2"/>
        <v>47</v>
      </c>
    </row>
    <row r="217" spans="1:2" x14ac:dyDescent="0.25">
      <c r="A217" s="10" t="str">
        <v>N4*Pune*MH*410501*IN]</v>
      </c>
      <c r="B217">
        <f t="shared" si="2"/>
        <v>21</v>
      </c>
    </row>
    <row r="218" spans="1:2" x14ac:dyDescent="0.25">
      <c r="A218" s="10" t="str">
        <v>N1*EC*VARROC ENGINEERING LIMITED*92*CA00005125]</v>
      </c>
      <c r="B218">
        <f t="shared" si="2"/>
        <v>47</v>
      </c>
    </row>
    <row r="219" spans="1:2" x14ac:dyDescent="0.25">
      <c r="A219" s="10" t="str">
        <v>N3*MIDC INDUSTRIAL AREA,*CHAKAN,Pune Plant-iii]</v>
      </c>
      <c r="B219">
        <f t="shared" si="2"/>
        <v>47</v>
      </c>
    </row>
    <row r="220" spans="1:2" x14ac:dyDescent="0.25">
      <c r="A220" s="10" t="str">
        <v>N4*Pune*MH*410501*IN]</v>
      </c>
      <c r="B220">
        <f t="shared" si="2"/>
        <v>21</v>
      </c>
    </row>
    <row r="221" spans="1:2" x14ac:dyDescent="0.25">
      <c r="A221" s="10" t="str">
        <v>QTY*32*6000*EA]</v>
      </c>
      <c r="B221">
        <f t="shared" si="2"/>
        <v>15</v>
      </c>
    </row>
    <row r="222" spans="1:2" x14ac:dyDescent="0.25">
      <c r="A222" s="10" t="str">
        <v>LIN*10*VP*RJF0604JPD-00#J3]</v>
      </c>
      <c r="B222">
        <f t="shared" si="2"/>
        <v>27</v>
      </c>
    </row>
    <row r="223" spans="1:2" x14ac:dyDescent="0.25">
      <c r="A223" s="10" t="str">
        <v>UIT*EA*0.372*RS]</v>
      </c>
      <c r="B223">
        <f t="shared" si="2"/>
        <v>16</v>
      </c>
    </row>
    <row r="224" spans="1:2" x14ac:dyDescent="0.25">
      <c r="A224" s="10" t="str">
        <v>UIT*EA*0.607*CA]</v>
      </c>
      <c r="B224">
        <f t="shared" si="2"/>
        <v>16</v>
      </c>
    </row>
    <row r="225" spans="1:2" x14ac:dyDescent="0.25">
      <c r="A225" s="10" t="str">
        <v>UIT*EA*0.354*DI]</v>
      </c>
      <c r="B225">
        <f t="shared" si="2"/>
        <v>16</v>
      </c>
    </row>
    <row r="226" spans="1:2" x14ac:dyDescent="0.25">
      <c r="A226" s="10" t="str">
        <v>REF*CO*Buffer PO]</v>
      </c>
      <c r="B226">
        <f t="shared" si="2"/>
        <v>17</v>
      </c>
    </row>
    <row r="227" spans="1:2" x14ac:dyDescent="0.25">
      <c r="A227" s="10" t="str">
        <v>REF*AU*D4181384]</v>
      </c>
      <c r="B227">
        <f t="shared" si="2"/>
        <v>16</v>
      </c>
    </row>
    <row r="228" spans="1:2" x14ac:dyDescent="0.25">
      <c r="A228" s="10" t="str">
        <v>REF*DI*RPIN2324005524]</v>
      </c>
      <c r="B228">
        <f t="shared" si="2"/>
        <v>22</v>
      </c>
    </row>
    <row r="229" spans="1:2" x14ac:dyDescent="0.25">
      <c r="A229" s="10" t="str">
        <v>REF*LI*3]</v>
      </c>
      <c r="B229">
        <f t="shared" si="2"/>
        <v>9</v>
      </c>
    </row>
    <row r="230" spans="1:2" x14ac:dyDescent="0.25">
      <c r="A230" s="10" t="str">
        <v>DTM*003*20240221]</v>
      </c>
      <c r="B230">
        <f t="shared" si="2"/>
        <v>17</v>
      </c>
    </row>
    <row r="231" spans="1:2" x14ac:dyDescent="0.25">
      <c r="A231" s="10" t="str">
        <v>PTD*SD]</v>
      </c>
      <c r="B231">
        <f t="shared" si="2"/>
        <v>7</v>
      </c>
    </row>
    <row r="232" spans="1:2" x14ac:dyDescent="0.25">
      <c r="A232" s="10" t="str">
        <v>N1*ST*VARROC ENGINEERING LIMITED*92*CA00005125]</v>
      </c>
      <c r="B232">
        <f t="shared" si="2"/>
        <v>47</v>
      </c>
    </row>
    <row r="233" spans="1:2" x14ac:dyDescent="0.25">
      <c r="A233" s="10" t="str">
        <v>N3*MIDC INDUSTRIAL AREA,*CHAKAN,Pune Plant-iii]</v>
      </c>
      <c r="B233">
        <f t="shared" si="2"/>
        <v>47</v>
      </c>
    </row>
    <row r="234" spans="1:2" x14ac:dyDescent="0.25">
      <c r="A234" s="10" t="str">
        <v>N4*Pune*MH*410501*IN]</v>
      </c>
      <c r="B234">
        <f t="shared" si="2"/>
        <v>21</v>
      </c>
    </row>
    <row r="235" spans="1:2" x14ac:dyDescent="0.25">
      <c r="A235" s="10" t="str">
        <v>N1*EC*VARROC ENGINEERING LIMITED*92*CA00005125]</v>
      </c>
      <c r="B235">
        <f t="shared" si="2"/>
        <v>47</v>
      </c>
    </row>
    <row r="236" spans="1:2" x14ac:dyDescent="0.25">
      <c r="A236" s="10" t="str">
        <v>N3*MIDC INDUSTRIAL AREA,*CHAKAN,Pune Plant-iii]</v>
      </c>
      <c r="B236">
        <f t="shared" si="2"/>
        <v>47</v>
      </c>
    </row>
    <row r="237" spans="1:2" x14ac:dyDescent="0.25">
      <c r="A237" s="10" t="str">
        <v>N4*Pune*MH*410501*IN]</v>
      </c>
      <c r="B237">
        <f t="shared" si="2"/>
        <v>21</v>
      </c>
    </row>
    <row r="238" spans="1:2" x14ac:dyDescent="0.25">
      <c r="A238" s="10" t="str">
        <v>QTY*32*7000*EA]</v>
      </c>
      <c r="B238">
        <f t="shared" si="2"/>
        <v>15</v>
      </c>
    </row>
    <row r="239" spans="1:2" x14ac:dyDescent="0.25">
      <c r="A239" s="10" t="str">
        <v>LIN*11*VP*R5F10DMJCLFB#56]</v>
      </c>
      <c r="B239">
        <f t="shared" si="2"/>
        <v>26</v>
      </c>
    </row>
    <row r="240" spans="1:2" x14ac:dyDescent="0.25">
      <c r="A240" s="10" t="str">
        <v>UIT*EA*1.75*RS]</v>
      </c>
      <c r="B240">
        <f t="shared" si="2"/>
        <v>15</v>
      </c>
    </row>
    <row r="241" spans="1:2" x14ac:dyDescent="0.25">
      <c r="A241" s="10" t="str">
        <v>UIT*EA*4.2*CA]</v>
      </c>
      <c r="B241">
        <f t="shared" si="2"/>
        <v>14</v>
      </c>
    </row>
    <row r="242" spans="1:2" x14ac:dyDescent="0.25">
      <c r="A242" s="10" t="str">
        <v>UIT*EA*1.49*DI]</v>
      </c>
      <c r="B242">
        <f t="shared" si="2"/>
        <v>15</v>
      </c>
    </row>
    <row r="243" spans="1:2" x14ac:dyDescent="0.25">
      <c r="A243" s="10" t="str">
        <v>REF*CO*Buffer PO]</v>
      </c>
      <c r="B243">
        <f t="shared" si="2"/>
        <v>17</v>
      </c>
    </row>
    <row r="244" spans="1:2" x14ac:dyDescent="0.25">
      <c r="A244" s="10" t="str">
        <v>REF*AU*D4183025]</v>
      </c>
      <c r="B244">
        <f t="shared" si="2"/>
        <v>16</v>
      </c>
    </row>
    <row r="245" spans="1:2" x14ac:dyDescent="0.25">
      <c r="A245" s="10" t="str">
        <v>REF*DI*RPIN2324005524]</v>
      </c>
      <c r="B245">
        <f t="shared" si="2"/>
        <v>22</v>
      </c>
    </row>
    <row r="246" spans="1:2" x14ac:dyDescent="0.25">
      <c r="A246" s="10" t="str">
        <v>REF*LI*4]</v>
      </c>
      <c r="B246">
        <f t="shared" si="2"/>
        <v>9</v>
      </c>
    </row>
    <row r="247" spans="1:2" x14ac:dyDescent="0.25">
      <c r="A247" s="10" t="str">
        <v>DTM*003*20240221]</v>
      </c>
      <c r="B247">
        <f t="shared" si="2"/>
        <v>17</v>
      </c>
    </row>
    <row r="248" spans="1:2" x14ac:dyDescent="0.25">
      <c r="A248" s="10" t="str">
        <v>PTD*SD]</v>
      </c>
      <c r="B248">
        <f t="shared" ref="B248:B311" si="3">LEN(A248)</f>
        <v>7</v>
      </c>
    </row>
    <row r="249" spans="1:2" x14ac:dyDescent="0.25">
      <c r="A249" s="10" t="str">
        <v>N1*ST*STAR ENGINEERS VIETNAM COMPANY LTD*92*CA00006045]</v>
      </c>
      <c r="B249">
        <f t="shared" si="3"/>
        <v>55</v>
      </c>
    </row>
    <row r="250" spans="1:2" x14ac:dyDescent="0.25">
      <c r="A250" s="10" t="str">
        <v>N3*VINH  PHUC*PROVINCE VIETNAM]</v>
      </c>
      <c r="B250">
        <f t="shared" si="3"/>
        <v>31</v>
      </c>
    </row>
    <row r="251" spans="1:2" x14ac:dyDescent="0.25">
      <c r="A251" s="10" t="str">
        <v>N4*VINH  PHUC PROVINCE*VI*10000*VI]</v>
      </c>
      <c r="B251">
        <f t="shared" si="3"/>
        <v>35</v>
      </c>
    </row>
    <row r="252" spans="1:2" x14ac:dyDescent="0.25">
      <c r="A252" s="10" t="str">
        <v>N1*EC*STAR ENGINEERS VIETNAM COMPANY LTD*92*CA00006045]</v>
      </c>
      <c r="B252">
        <f t="shared" si="3"/>
        <v>55</v>
      </c>
    </row>
    <row r="253" spans="1:2" x14ac:dyDescent="0.25">
      <c r="A253" s="10" t="str">
        <v>N3*VINH  PHUC*PROVINCE VIETNAM]</v>
      </c>
      <c r="B253">
        <f t="shared" si="3"/>
        <v>31</v>
      </c>
    </row>
    <row r="254" spans="1:2" x14ac:dyDescent="0.25">
      <c r="A254" s="10" t="str">
        <v>N4*VINH  PHUC PROVINCE*VI*10000*VI]</v>
      </c>
      <c r="B254">
        <f t="shared" si="3"/>
        <v>35</v>
      </c>
    </row>
    <row r="255" spans="1:2" x14ac:dyDescent="0.25">
      <c r="A255" s="10" t="str">
        <v>QTY*32*1500*EA]</v>
      </c>
      <c r="B255">
        <f t="shared" si="3"/>
        <v>15</v>
      </c>
    </row>
    <row r="256" spans="1:2" x14ac:dyDescent="0.25">
      <c r="A256" s="10" t="str">
        <v>LIN*12*VP*UPD166038T1J-E1-AY]</v>
      </c>
      <c r="B256">
        <f t="shared" si="3"/>
        <v>29</v>
      </c>
    </row>
    <row r="257" spans="1:2" x14ac:dyDescent="0.25">
      <c r="A257" s="10" t="str">
        <v>UIT*EA*0.8*RS]</v>
      </c>
      <c r="B257">
        <f t="shared" si="3"/>
        <v>14</v>
      </c>
    </row>
    <row r="258" spans="1:2" x14ac:dyDescent="0.25">
      <c r="A258" s="10" t="str">
        <v>UIT*EA*2.3*CA]</v>
      </c>
      <c r="B258">
        <f t="shared" si="3"/>
        <v>14</v>
      </c>
    </row>
    <row r="259" spans="1:2" x14ac:dyDescent="0.25">
      <c r="A259" s="10" t="str">
        <v>UIT*EA*0.75*DI]</v>
      </c>
      <c r="B259">
        <f t="shared" si="3"/>
        <v>15</v>
      </c>
    </row>
    <row r="260" spans="1:2" x14ac:dyDescent="0.25">
      <c r="A260" s="10" t="str">
        <v>REF*CO*PO22-23 287]</v>
      </c>
      <c r="B260">
        <f t="shared" si="3"/>
        <v>19</v>
      </c>
    </row>
    <row r="261" spans="1:2" x14ac:dyDescent="0.25">
      <c r="A261" s="10" t="str">
        <v>REF*AU*D4181366]</v>
      </c>
      <c r="B261">
        <f t="shared" si="3"/>
        <v>16</v>
      </c>
    </row>
    <row r="262" spans="1:2" x14ac:dyDescent="0.25">
      <c r="A262" s="10" t="str">
        <v>REF*DI*RPIN2324005518]</v>
      </c>
      <c r="B262">
        <f t="shared" si="3"/>
        <v>22</v>
      </c>
    </row>
    <row r="263" spans="1:2" x14ac:dyDescent="0.25">
      <c r="A263" s="10" t="str">
        <v>REF*LI*1]</v>
      </c>
      <c r="B263">
        <f t="shared" si="3"/>
        <v>9</v>
      </c>
    </row>
    <row r="264" spans="1:2" x14ac:dyDescent="0.25">
      <c r="A264" s="10" t="str">
        <v>DTM*003*20240221]</v>
      </c>
      <c r="B264">
        <f t="shared" si="3"/>
        <v>17</v>
      </c>
    </row>
    <row r="265" spans="1:2" x14ac:dyDescent="0.25">
      <c r="A265" s="10" t="str">
        <v>PTD*SD]</v>
      </c>
      <c r="B265">
        <f t="shared" si="3"/>
        <v>7</v>
      </c>
    </row>
    <row r="266" spans="1:2" x14ac:dyDescent="0.25">
      <c r="A266" s="10" t="str">
        <v>N1*ST*STAR ENGINEERS VIETNAM COMPANY LTD*92*CA00006045]</v>
      </c>
      <c r="B266">
        <f t="shared" si="3"/>
        <v>55</v>
      </c>
    </row>
    <row r="267" spans="1:2" x14ac:dyDescent="0.25">
      <c r="A267" s="10" t="str">
        <v>N3*VINH  PHUC*PROVINCE VIETNAM]</v>
      </c>
      <c r="B267">
        <f t="shared" si="3"/>
        <v>31</v>
      </c>
    </row>
    <row r="268" spans="1:2" x14ac:dyDescent="0.25">
      <c r="A268" s="10" t="str">
        <v>N4*VINH  PHUC PROVINCE*VI*10000*VI]</v>
      </c>
      <c r="B268">
        <f t="shared" si="3"/>
        <v>35</v>
      </c>
    </row>
    <row r="269" spans="1:2" x14ac:dyDescent="0.25">
      <c r="A269" s="10" t="str">
        <v>N1*EC*STAR ENGINEERS VIETNAM COMPANY LTD*92*CA00006045]</v>
      </c>
      <c r="B269">
        <f t="shared" si="3"/>
        <v>55</v>
      </c>
    </row>
    <row r="270" spans="1:2" x14ac:dyDescent="0.25">
      <c r="A270" s="10" t="str">
        <v>N3*VINH  PHUC*PROVINCE VIETNAM]</v>
      </c>
      <c r="B270">
        <f t="shared" si="3"/>
        <v>31</v>
      </c>
    </row>
    <row r="271" spans="1:2" x14ac:dyDescent="0.25">
      <c r="A271" s="10" t="str">
        <v>N4*VINH  PHUC PROVINCE*VI*10000*VI]</v>
      </c>
      <c r="B271">
        <f t="shared" si="3"/>
        <v>35</v>
      </c>
    </row>
    <row r="272" spans="1:2" x14ac:dyDescent="0.25">
      <c r="A272" s="10" t="str">
        <v>QTY*32*100000*EA]</v>
      </c>
      <c r="B272">
        <f t="shared" si="3"/>
        <v>17</v>
      </c>
    </row>
    <row r="273" spans="1:2" x14ac:dyDescent="0.25">
      <c r="A273" s="10" t="str">
        <v>LIN*13*VP*RAA2900014H12HPD#GB0]</v>
      </c>
      <c r="B273">
        <f t="shared" si="3"/>
        <v>31</v>
      </c>
    </row>
    <row r="274" spans="1:2" x14ac:dyDescent="0.25">
      <c r="A274" s="10" t="str">
        <v>UIT*EA*0.315*RS]</v>
      </c>
      <c r="B274">
        <f t="shared" si="3"/>
        <v>16</v>
      </c>
    </row>
    <row r="275" spans="1:2" x14ac:dyDescent="0.25">
      <c r="A275" s="10" t="str">
        <v>UIT*EA*0.667*CA]</v>
      </c>
      <c r="B275">
        <f t="shared" si="3"/>
        <v>16</v>
      </c>
    </row>
    <row r="276" spans="1:2" x14ac:dyDescent="0.25">
      <c r="A276" s="10" t="str">
        <v>UIT*EA*0.264*DI]</v>
      </c>
      <c r="B276">
        <f t="shared" si="3"/>
        <v>16</v>
      </c>
    </row>
    <row r="277" spans="1:2" x14ac:dyDescent="0.25">
      <c r="A277" s="10" t="str">
        <v>REF*CO*PO22-23 287]</v>
      </c>
      <c r="B277">
        <f t="shared" si="3"/>
        <v>19</v>
      </c>
    </row>
    <row r="278" spans="1:2" x14ac:dyDescent="0.25">
      <c r="A278" s="10" t="str">
        <v>REF*AU*D4184716]</v>
      </c>
      <c r="B278">
        <f t="shared" si="3"/>
        <v>16</v>
      </c>
    </row>
    <row r="279" spans="1:2" x14ac:dyDescent="0.25">
      <c r="A279" s="10" t="str">
        <v>REF*DI*RPIN2324005518]</v>
      </c>
      <c r="B279">
        <f t="shared" si="3"/>
        <v>22</v>
      </c>
    </row>
    <row r="280" spans="1:2" x14ac:dyDescent="0.25">
      <c r="A280" s="10" t="str">
        <v>REF*LI*2]</v>
      </c>
      <c r="B280">
        <f t="shared" si="3"/>
        <v>9</v>
      </c>
    </row>
    <row r="281" spans="1:2" x14ac:dyDescent="0.25">
      <c r="A281" s="10" t="str">
        <v>DTM*003*20240221]</v>
      </c>
      <c r="B281">
        <f t="shared" si="3"/>
        <v>17</v>
      </c>
    </row>
    <row r="282" spans="1:2" x14ac:dyDescent="0.25">
      <c r="A282" s="10" t="str">
        <v>PTD*SD]</v>
      </c>
      <c r="B282">
        <f t="shared" si="3"/>
        <v>7</v>
      </c>
    </row>
    <row r="283" spans="1:2" x14ac:dyDescent="0.25">
      <c r="A283" s="10" t="str">
        <v>N1*ST*SU-KAM POWER SYSTEMS LTD*92*CA00005122]</v>
      </c>
      <c r="B283">
        <f t="shared" si="3"/>
        <v>45</v>
      </c>
    </row>
    <row r="284" spans="1:2" x14ac:dyDescent="0.25">
      <c r="A284" s="10" t="str">
        <v>N3*PH-VI,SEC-37,Plot*No.196c,udyog Vihar]</v>
      </c>
      <c r="B284">
        <f t="shared" si="3"/>
        <v>41</v>
      </c>
    </row>
    <row r="285" spans="1:2" x14ac:dyDescent="0.25">
      <c r="A285" s="10" t="str">
        <v>N4*Gurgaon*HR*122001*IN]</v>
      </c>
      <c r="B285">
        <f t="shared" si="3"/>
        <v>24</v>
      </c>
    </row>
    <row r="286" spans="1:2" x14ac:dyDescent="0.25">
      <c r="A286" s="10" t="str">
        <v>N1*EC*SU-KAM POWER SYSTEMS LTD*92*CA00005122]</v>
      </c>
      <c r="B286">
        <f t="shared" si="3"/>
        <v>45</v>
      </c>
    </row>
    <row r="287" spans="1:2" x14ac:dyDescent="0.25">
      <c r="A287" s="10" t="str">
        <v>N3*PH-VI,SEC-37,Plot*No.196c,udyog Vihar]</v>
      </c>
      <c r="B287">
        <f t="shared" si="3"/>
        <v>41</v>
      </c>
    </row>
    <row r="288" spans="1:2" x14ac:dyDescent="0.25">
      <c r="A288" s="10" t="str">
        <v>N4*Gurgaon*HR*122001*IN]</v>
      </c>
      <c r="B288">
        <f t="shared" si="3"/>
        <v>24</v>
      </c>
    </row>
    <row r="289" spans="1:2" x14ac:dyDescent="0.25">
      <c r="A289" s="10" t="str">
        <v>QTY*32*40000*EA]</v>
      </c>
      <c r="B289">
        <f t="shared" si="3"/>
        <v>16</v>
      </c>
    </row>
    <row r="290" spans="1:2" x14ac:dyDescent="0.25">
      <c r="A290" s="10" t="str">
        <v>LIN*14*VP*HIP2211FBZ-T]</v>
      </c>
      <c r="B290">
        <f t="shared" si="3"/>
        <v>23</v>
      </c>
    </row>
    <row r="291" spans="1:2" x14ac:dyDescent="0.25">
      <c r="A291" s="10" t="str">
        <v>UIT*EA*0.28*RS]</v>
      </c>
      <c r="B291">
        <f t="shared" si="3"/>
        <v>15</v>
      </c>
    </row>
    <row r="292" spans="1:2" x14ac:dyDescent="0.25">
      <c r="A292" s="10" t="str">
        <v>UIT*EA*0.64*CA]</v>
      </c>
      <c r="B292">
        <f t="shared" si="3"/>
        <v>15</v>
      </c>
    </row>
    <row r="293" spans="1:2" x14ac:dyDescent="0.25">
      <c r="A293" s="10" t="str">
        <v>UIT*EA*0.269*DI]</v>
      </c>
      <c r="B293">
        <f t="shared" si="3"/>
        <v>16</v>
      </c>
    </row>
    <row r="294" spans="1:2" x14ac:dyDescent="0.25">
      <c r="A294" s="10" t="str">
        <v>REF*CO*SU-196/RM123]</v>
      </c>
      <c r="B294">
        <f t="shared" si="3"/>
        <v>20</v>
      </c>
    </row>
    <row r="295" spans="1:2" x14ac:dyDescent="0.25">
      <c r="A295" s="10" t="str">
        <v>REF*AU*D4177091]</v>
      </c>
      <c r="B295">
        <f t="shared" si="3"/>
        <v>16</v>
      </c>
    </row>
    <row r="296" spans="1:2" x14ac:dyDescent="0.25">
      <c r="A296" s="10" t="str">
        <v>REF*DI*RPIN2324005547]</v>
      </c>
      <c r="B296">
        <f t="shared" si="3"/>
        <v>22</v>
      </c>
    </row>
    <row r="297" spans="1:2" x14ac:dyDescent="0.25">
      <c r="A297" s="10" t="str">
        <v>REF*LI*1]</v>
      </c>
      <c r="B297">
        <f t="shared" si="3"/>
        <v>9</v>
      </c>
    </row>
    <row r="298" spans="1:2" x14ac:dyDescent="0.25">
      <c r="A298" s="10" t="str">
        <v>DTM*003*20240222]</v>
      </c>
      <c r="B298">
        <f t="shared" si="3"/>
        <v>17</v>
      </c>
    </row>
    <row r="299" spans="1:2" x14ac:dyDescent="0.25">
      <c r="A299" s="10" t="str">
        <v>PTD*SD]</v>
      </c>
      <c r="B299">
        <f t="shared" si="3"/>
        <v>7</v>
      </c>
    </row>
    <row r="300" spans="1:2" x14ac:dyDescent="0.25">
      <c r="A300" s="10" t="str">
        <v>N1*ST*FLASH ELECTRONICS (INDIA) PVT LTD*92*CA00005092]</v>
      </c>
      <c r="B300">
        <f t="shared" si="3"/>
        <v>54</v>
      </c>
    </row>
    <row r="301" spans="1:2" x14ac:dyDescent="0.25">
      <c r="A301" s="10" t="str">
        <v>N3*MAHALUNGE, CHAKAN,A-4,*Midc Chakan Industrial Area]</v>
      </c>
      <c r="B301">
        <f t="shared" si="3"/>
        <v>54</v>
      </c>
    </row>
    <row r="302" spans="1:2" x14ac:dyDescent="0.25">
      <c r="A302" s="10" t="str">
        <v>N4*Pune*MH*410501*IN]</v>
      </c>
      <c r="B302">
        <f t="shared" si="3"/>
        <v>21</v>
      </c>
    </row>
    <row r="303" spans="1:2" x14ac:dyDescent="0.25">
      <c r="A303" s="10" t="str">
        <v>N1*EC*FLASH ELECTRONICS (INDIA) PVT LTD*92*CA00005092]</v>
      </c>
      <c r="B303">
        <f t="shared" si="3"/>
        <v>54</v>
      </c>
    </row>
    <row r="304" spans="1:2" x14ac:dyDescent="0.25">
      <c r="A304" s="10" t="str">
        <v>N3*MAHALUNGE, CHAKAN,A-4,*Midc Chakan Industrial Area]</v>
      </c>
      <c r="B304">
        <f t="shared" si="3"/>
        <v>54</v>
      </c>
    </row>
    <row r="305" spans="1:2" x14ac:dyDescent="0.25">
      <c r="A305" s="10" t="str">
        <v>N4*Pune*MH*410501*IN]</v>
      </c>
      <c r="B305">
        <f t="shared" si="3"/>
        <v>21</v>
      </c>
    </row>
    <row r="306" spans="1:2" x14ac:dyDescent="0.25">
      <c r="A306" s="10" t="str">
        <v>QTY*32*5000*EA]</v>
      </c>
      <c r="B306">
        <f t="shared" si="3"/>
        <v>15</v>
      </c>
    </row>
    <row r="307" spans="1:2" x14ac:dyDescent="0.25">
      <c r="A307" s="10" t="str">
        <v>LIN*15*VP*RAA2900024H12HPD#GB0]</v>
      </c>
      <c r="B307">
        <f t="shared" si="3"/>
        <v>31</v>
      </c>
    </row>
    <row r="308" spans="1:2" x14ac:dyDescent="0.25">
      <c r="A308" s="10" t="str">
        <v>UIT*EA*0.41*RS]</v>
      </c>
      <c r="B308">
        <f t="shared" si="3"/>
        <v>15</v>
      </c>
    </row>
    <row r="309" spans="1:2" x14ac:dyDescent="0.25">
      <c r="A309" s="10" t="str">
        <v>UIT*EA*0.782*CA]</v>
      </c>
      <c r="B309">
        <f t="shared" si="3"/>
        <v>16</v>
      </c>
    </row>
    <row r="310" spans="1:2" x14ac:dyDescent="0.25">
      <c r="A310" s="10" t="str">
        <v>UIT*EA*0.323*DI]</v>
      </c>
      <c r="B310">
        <f t="shared" si="3"/>
        <v>16</v>
      </c>
    </row>
    <row r="311" spans="1:2" x14ac:dyDescent="0.25">
      <c r="A311" s="10" t="str">
        <v>REF*CO*4600005600]</v>
      </c>
      <c r="B311">
        <f t="shared" si="3"/>
        <v>18</v>
      </c>
    </row>
    <row r="312" spans="1:2" x14ac:dyDescent="0.25">
      <c r="A312" s="10" t="str">
        <v>REF*AU*D4180037]</v>
      </c>
      <c r="B312">
        <f t="shared" ref="B312:B375" si="4">LEN(A312)</f>
        <v>16</v>
      </c>
    </row>
    <row r="313" spans="1:2" x14ac:dyDescent="0.25">
      <c r="A313" s="10" t="str">
        <v>REF*DI*RPIN2324005551]</v>
      </c>
      <c r="B313">
        <f t="shared" si="4"/>
        <v>22</v>
      </c>
    </row>
    <row r="314" spans="1:2" x14ac:dyDescent="0.25">
      <c r="A314" s="10" t="str">
        <v>REF*LI*1]</v>
      </c>
      <c r="B314">
        <f t="shared" si="4"/>
        <v>9</v>
      </c>
    </row>
    <row r="315" spans="1:2" x14ac:dyDescent="0.25">
      <c r="A315" s="10" t="str">
        <v>DTM*003*20240222]</v>
      </c>
      <c r="B315">
        <f t="shared" si="4"/>
        <v>17</v>
      </c>
    </row>
    <row r="316" spans="1:2" x14ac:dyDescent="0.25">
      <c r="A316" s="10" t="str">
        <v>PTD*SD]</v>
      </c>
      <c r="B316">
        <f t="shared" si="4"/>
        <v>7</v>
      </c>
    </row>
    <row r="317" spans="1:2" x14ac:dyDescent="0.25">
      <c r="A317" s="10" t="str">
        <v>N1*ST*LEONS INTEGRATIONS PRIVATE LIMITED*92*NA]</v>
      </c>
      <c r="B317">
        <f t="shared" si="4"/>
        <v>47</v>
      </c>
    </row>
    <row r="318" spans="1:2" x14ac:dyDescent="0.25">
      <c r="A318" s="10" t="str">
        <v>N3*1st Floor, 10, Desai Appartment,*Nr.Vinayak Society, Gotri Road]</v>
      </c>
      <c r="B318">
        <f t="shared" si="4"/>
        <v>67</v>
      </c>
    </row>
    <row r="319" spans="1:2" x14ac:dyDescent="0.25">
      <c r="A319" s="10" t="str">
        <v>N4*Vadodara*GJ*390007*IN]</v>
      </c>
      <c r="B319">
        <f t="shared" si="4"/>
        <v>25</v>
      </c>
    </row>
    <row r="320" spans="1:2" x14ac:dyDescent="0.25">
      <c r="A320" s="10" t="str">
        <v>N1*EC*LEONS INTEGRATIONS PRIVATE LIMITED*92*NA]</v>
      </c>
      <c r="B320">
        <f t="shared" si="4"/>
        <v>47</v>
      </c>
    </row>
    <row r="321" spans="1:2" x14ac:dyDescent="0.25">
      <c r="A321" s="10" t="str">
        <v>N3*1st Floor, 10, Desai Appartment,*Nr.Vinayak Society, Gotri Road]</v>
      </c>
      <c r="B321">
        <f t="shared" si="4"/>
        <v>67</v>
      </c>
    </row>
    <row r="322" spans="1:2" x14ac:dyDescent="0.25">
      <c r="A322" s="10" t="str">
        <v>N4*Vadodara*GJ*390007*IN]</v>
      </c>
      <c r="B322">
        <f t="shared" si="4"/>
        <v>25</v>
      </c>
    </row>
    <row r="323" spans="1:2" x14ac:dyDescent="0.25">
      <c r="A323" s="10" t="str">
        <v>QTY*32*7500*EA]</v>
      </c>
      <c r="B323">
        <f t="shared" si="4"/>
        <v>15</v>
      </c>
    </row>
    <row r="324" spans="1:2" x14ac:dyDescent="0.25">
      <c r="A324" s="10" t="str">
        <v>LIN*16*VP*ICL7621DCBAZ-T]</v>
      </c>
      <c r="B324">
        <f t="shared" si="4"/>
        <v>25</v>
      </c>
    </row>
    <row r="325" spans="1:2" x14ac:dyDescent="0.25">
      <c r="A325" s="10" t="str">
        <v>UIT*EA*0.353*RS]</v>
      </c>
      <c r="B325">
        <f t="shared" si="4"/>
        <v>16</v>
      </c>
    </row>
    <row r="326" spans="1:2" x14ac:dyDescent="0.25">
      <c r="A326" s="10" t="str">
        <v>UIT*EA*1.36*CA]</v>
      </c>
      <c r="B326">
        <f t="shared" si="4"/>
        <v>15</v>
      </c>
    </row>
    <row r="327" spans="1:2" x14ac:dyDescent="0.25">
      <c r="A327" s="10" t="str">
        <v>UIT*EA*0.339*DI]</v>
      </c>
      <c r="B327">
        <f t="shared" si="4"/>
        <v>16</v>
      </c>
    </row>
    <row r="328" spans="1:2" x14ac:dyDescent="0.25">
      <c r="A328" s="10" t="str">
        <v>REF*CO*002-163-VAD-CMP-H-11]</v>
      </c>
      <c r="B328">
        <f t="shared" si="4"/>
        <v>28</v>
      </c>
    </row>
    <row r="329" spans="1:2" x14ac:dyDescent="0.25">
      <c r="A329" s="10" t="str">
        <v>REF*AU*D4185891]</v>
      </c>
      <c r="B329">
        <f t="shared" si="4"/>
        <v>16</v>
      </c>
    </row>
    <row r="330" spans="1:2" x14ac:dyDescent="0.25">
      <c r="A330" s="10" t="str">
        <v>REF*DI*RPIN2324005555]</v>
      </c>
      <c r="B330">
        <f t="shared" si="4"/>
        <v>22</v>
      </c>
    </row>
    <row r="331" spans="1:2" x14ac:dyDescent="0.25">
      <c r="A331" s="10" t="str">
        <v>REF*LI*2]</v>
      </c>
      <c r="B331">
        <f t="shared" si="4"/>
        <v>9</v>
      </c>
    </row>
    <row r="332" spans="1:2" x14ac:dyDescent="0.25">
      <c r="A332" s="10" t="str">
        <v>DTM*003*20240222]</v>
      </c>
      <c r="B332">
        <f t="shared" si="4"/>
        <v>17</v>
      </c>
    </row>
    <row r="333" spans="1:2" x14ac:dyDescent="0.25">
      <c r="A333" s="10" t="str">
        <v>PTD*SD]</v>
      </c>
      <c r="B333">
        <f t="shared" si="4"/>
        <v>7</v>
      </c>
    </row>
    <row r="334" spans="1:2" x14ac:dyDescent="0.25">
      <c r="A334" s="10" t="str">
        <v>N1*ST*LEONS INTEGRATIONS PRIVATE LIMITED*92*NA]</v>
      </c>
      <c r="B334">
        <f t="shared" si="4"/>
        <v>47</v>
      </c>
    </row>
    <row r="335" spans="1:2" x14ac:dyDescent="0.25">
      <c r="A335" s="10" t="str">
        <v>N3*1st Floor, 10, Desai Appartment,*Nr.Vinayak Society, Gotri Road]</v>
      </c>
      <c r="B335">
        <f t="shared" si="4"/>
        <v>67</v>
      </c>
    </row>
    <row r="336" spans="1:2" x14ac:dyDescent="0.25">
      <c r="A336" s="10" t="str">
        <v>N4*Vadodara*GJ*390007*IN]</v>
      </c>
      <c r="B336">
        <f t="shared" si="4"/>
        <v>25</v>
      </c>
    </row>
    <row r="337" spans="1:2" x14ac:dyDescent="0.25">
      <c r="A337" s="10" t="str">
        <v>N1*EC*LEONS INTEGRATIONS PRIVATE LIMITED*92*NA]</v>
      </c>
      <c r="B337">
        <f t="shared" si="4"/>
        <v>47</v>
      </c>
    </row>
    <row r="338" spans="1:2" x14ac:dyDescent="0.25">
      <c r="A338" s="10" t="str">
        <v>N3*1st Floor, 10, Desai Appartment,*Nr.Vinayak Society, Gotri Road]</v>
      </c>
      <c r="B338">
        <f t="shared" si="4"/>
        <v>67</v>
      </c>
    </row>
    <row r="339" spans="1:2" x14ac:dyDescent="0.25">
      <c r="A339" s="10" t="str">
        <v>N4*Vadodara*GJ*390007*IN]</v>
      </c>
      <c r="B339">
        <f t="shared" si="4"/>
        <v>25</v>
      </c>
    </row>
    <row r="340" spans="1:2" x14ac:dyDescent="0.25">
      <c r="A340" s="10" t="str">
        <v>QTY*32*2500*EA]</v>
      </c>
      <c r="B340">
        <f t="shared" si="4"/>
        <v>15</v>
      </c>
    </row>
    <row r="341" spans="1:2" x14ac:dyDescent="0.25">
      <c r="A341" s="10" t="str">
        <v>LIN*17*VP*ICL7621DCBAZ-T]</v>
      </c>
      <c r="B341">
        <f t="shared" si="4"/>
        <v>25</v>
      </c>
    </row>
    <row r="342" spans="1:2" x14ac:dyDescent="0.25">
      <c r="A342" s="10" t="str">
        <v>UIT*EA*0.353*RS]</v>
      </c>
      <c r="B342">
        <f t="shared" si="4"/>
        <v>16</v>
      </c>
    </row>
    <row r="343" spans="1:2" x14ac:dyDescent="0.25">
      <c r="A343" s="10" t="str">
        <v>UIT*EA*1.36*CA]</v>
      </c>
      <c r="B343">
        <f t="shared" si="4"/>
        <v>15</v>
      </c>
    </row>
    <row r="344" spans="1:2" x14ac:dyDescent="0.25">
      <c r="A344" s="10" t="str">
        <v>UIT*EA*0.339*DI]</v>
      </c>
      <c r="B344">
        <f t="shared" si="4"/>
        <v>16</v>
      </c>
    </row>
    <row r="345" spans="1:2" x14ac:dyDescent="0.25">
      <c r="A345" s="10" t="str">
        <v>REF*CO*002-163-VAD-CMP-H-11]</v>
      </c>
      <c r="B345">
        <f t="shared" si="4"/>
        <v>28</v>
      </c>
    </row>
    <row r="346" spans="1:2" x14ac:dyDescent="0.25">
      <c r="A346" s="10" t="str">
        <v>REF*AU*D4185891]</v>
      </c>
      <c r="B346">
        <f t="shared" si="4"/>
        <v>16</v>
      </c>
    </row>
    <row r="347" spans="1:2" x14ac:dyDescent="0.25">
      <c r="A347" s="10" t="str">
        <v>REF*DI*RPIN2324005555]</v>
      </c>
      <c r="B347">
        <f t="shared" si="4"/>
        <v>22</v>
      </c>
    </row>
    <row r="348" spans="1:2" x14ac:dyDescent="0.25">
      <c r="A348" s="10" t="str">
        <v>REF*LI*1]</v>
      </c>
      <c r="B348">
        <f t="shared" si="4"/>
        <v>9</v>
      </c>
    </row>
    <row r="349" spans="1:2" x14ac:dyDescent="0.25">
      <c r="A349" s="10" t="str">
        <v>DTM*003*20240222]</v>
      </c>
      <c r="B349">
        <f t="shared" si="4"/>
        <v>17</v>
      </c>
    </row>
    <row r="350" spans="1:2" x14ac:dyDescent="0.25">
      <c r="A350" s="10" t="str">
        <v>PTD*SD]</v>
      </c>
      <c r="B350">
        <f t="shared" si="4"/>
        <v>7</v>
      </c>
    </row>
    <row r="351" spans="1:2" x14ac:dyDescent="0.25">
      <c r="A351" s="10" t="str">
        <v>N1*ST*STAR ENGINEERS (I) PVT LTD*92*CA00005121]</v>
      </c>
      <c r="B351">
        <f t="shared" si="4"/>
        <v>47</v>
      </c>
    </row>
    <row r="352" spans="1:2" x14ac:dyDescent="0.25">
      <c r="A352" s="10" t="str">
        <v>N3*Plot No. A-32, Phase 1,suzulon*Road Midc Chakan, Mahalunge Khed]</v>
      </c>
      <c r="B352">
        <f t="shared" si="4"/>
        <v>67</v>
      </c>
    </row>
    <row r="353" spans="1:2" x14ac:dyDescent="0.25">
      <c r="A353" s="10" t="str">
        <v>N4*PUNE*MH*410501*IN]</v>
      </c>
      <c r="B353">
        <f t="shared" si="4"/>
        <v>21</v>
      </c>
    </row>
    <row r="354" spans="1:2" x14ac:dyDescent="0.25">
      <c r="A354" s="10" t="str">
        <v>N1*EC*STAR ENGINEERS (I) PVT LTD*92*CA00005121]</v>
      </c>
      <c r="B354">
        <f t="shared" si="4"/>
        <v>47</v>
      </c>
    </row>
    <row r="355" spans="1:2" x14ac:dyDescent="0.25">
      <c r="A355" s="10" t="str">
        <v>N3*Plot No. A-32, Phase 1,suzulon*Road Midc Chakan, Mahalunge Khed]</v>
      </c>
      <c r="B355">
        <f t="shared" si="4"/>
        <v>67</v>
      </c>
    </row>
    <row r="356" spans="1:2" x14ac:dyDescent="0.25">
      <c r="A356" s="10" t="str">
        <v>N4*PUNE*MH*410501*IN]</v>
      </c>
      <c r="B356">
        <f t="shared" si="4"/>
        <v>21</v>
      </c>
    </row>
    <row r="357" spans="1:2" x14ac:dyDescent="0.25">
      <c r="A357" s="10" t="str">
        <v>QTY*32*80000*EA]</v>
      </c>
      <c r="B357">
        <f t="shared" si="4"/>
        <v>16</v>
      </c>
    </row>
    <row r="358" spans="1:2" x14ac:dyDescent="0.25">
      <c r="A358" s="10" t="str">
        <v>LIN*18*VP*RAA2900014H12HPD#GB0]</v>
      </c>
      <c r="B358">
        <f t="shared" si="4"/>
        <v>31</v>
      </c>
    </row>
    <row r="359" spans="1:2" x14ac:dyDescent="0.25">
      <c r="A359" s="10" t="str">
        <v>UIT*EA*0.315*RS]</v>
      </c>
      <c r="B359">
        <f t="shared" si="4"/>
        <v>16</v>
      </c>
    </row>
    <row r="360" spans="1:2" x14ac:dyDescent="0.25">
      <c r="A360" s="10" t="str">
        <v>UIT*EA*0.667*CA]</v>
      </c>
      <c r="B360">
        <f t="shared" si="4"/>
        <v>16</v>
      </c>
    </row>
    <row r="361" spans="1:2" x14ac:dyDescent="0.25">
      <c r="A361" s="10" t="str">
        <v>UIT*EA*0.264*DI]</v>
      </c>
      <c r="B361">
        <f t="shared" si="4"/>
        <v>16</v>
      </c>
    </row>
    <row r="362" spans="1:2" x14ac:dyDescent="0.25">
      <c r="A362" s="10" t="str">
        <v>REF*CO*120400072]</v>
      </c>
      <c r="B362">
        <f t="shared" si="4"/>
        <v>17</v>
      </c>
    </row>
    <row r="363" spans="1:2" x14ac:dyDescent="0.25">
      <c r="A363" s="10" t="str">
        <v>REF*AU*D4179829]</v>
      </c>
      <c r="B363">
        <f t="shared" si="4"/>
        <v>16</v>
      </c>
    </row>
    <row r="364" spans="1:2" x14ac:dyDescent="0.25">
      <c r="A364" s="10" t="str">
        <v>REF*DI*RPIN2324005557]</v>
      </c>
      <c r="B364">
        <f t="shared" si="4"/>
        <v>22</v>
      </c>
    </row>
    <row r="365" spans="1:2" x14ac:dyDescent="0.25">
      <c r="A365" s="10" t="str">
        <v>REF*LI*4]</v>
      </c>
      <c r="B365">
        <f t="shared" si="4"/>
        <v>9</v>
      </c>
    </row>
    <row r="366" spans="1:2" x14ac:dyDescent="0.25">
      <c r="A366" s="10" t="str">
        <v>DTM*003*20240222]</v>
      </c>
      <c r="B366">
        <f t="shared" si="4"/>
        <v>17</v>
      </c>
    </row>
    <row r="367" spans="1:2" x14ac:dyDescent="0.25">
      <c r="A367" s="10" t="str">
        <v>PTD*SD]</v>
      </c>
      <c r="B367">
        <f t="shared" si="4"/>
        <v>7</v>
      </c>
    </row>
    <row r="368" spans="1:2" x14ac:dyDescent="0.25">
      <c r="A368" s="10" t="str">
        <v>N1*ST*STAR ENGINEERS (I) PVT LTD*92*CA00005121]</v>
      </c>
      <c r="B368">
        <f t="shared" si="4"/>
        <v>47</v>
      </c>
    </row>
    <row r="369" spans="1:2" x14ac:dyDescent="0.25">
      <c r="A369" s="10" t="str">
        <v>N3*Plot No. A-32, Phase 1,suzulon*Road Midc Chakan, Mahalunge Khed]</v>
      </c>
      <c r="B369">
        <f t="shared" si="4"/>
        <v>67</v>
      </c>
    </row>
    <row r="370" spans="1:2" x14ac:dyDescent="0.25">
      <c r="A370" s="10" t="str">
        <v>N4*PUNE*MH*410501*IN]</v>
      </c>
      <c r="B370">
        <f t="shared" si="4"/>
        <v>21</v>
      </c>
    </row>
    <row r="371" spans="1:2" x14ac:dyDescent="0.25">
      <c r="A371" s="10" t="str">
        <v>N1*EC*STAR ENGINEERS (I) PVT LTD*92*CA00005121]</v>
      </c>
      <c r="B371">
        <f t="shared" si="4"/>
        <v>47</v>
      </c>
    </row>
    <row r="372" spans="1:2" x14ac:dyDescent="0.25">
      <c r="A372" s="10" t="str">
        <v>N3*Plot No. A-32, Phase 1,suzulon*Road Midc Chakan, Mahalunge Khed]</v>
      </c>
      <c r="B372">
        <f t="shared" si="4"/>
        <v>67</v>
      </c>
    </row>
    <row r="373" spans="1:2" x14ac:dyDescent="0.25">
      <c r="A373" s="10" t="str">
        <v>N4*PUNE*MH*410501*IN]</v>
      </c>
      <c r="B373">
        <f t="shared" si="4"/>
        <v>21</v>
      </c>
    </row>
    <row r="374" spans="1:2" x14ac:dyDescent="0.25">
      <c r="A374" s="10" t="str">
        <v>QTY*32*65000*EA]</v>
      </c>
      <c r="B374">
        <f t="shared" si="4"/>
        <v>16</v>
      </c>
    </row>
    <row r="375" spans="1:2" x14ac:dyDescent="0.25">
      <c r="A375" s="10" t="str">
        <v>LIN*19*VP*RAA2900014H12HPD#GB0]</v>
      </c>
      <c r="B375">
        <f t="shared" si="4"/>
        <v>31</v>
      </c>
    </row>
    <row r="376" spans="1:2" x14ac:dyDescent="0.25">
      <c r="A376" s="10" t="str">
        <v>UIT*EA*0.315*RS]</v>
      </c>
      <c r="B376">
        <f t="shared" ref="B376:B439" si="5">LEN(A376)</f>
        <v>16</v>
      </c>
    </row>
    <row r="377" spans="1:2" x14ac:dyDescent="0.25">
      <c r="A377" s="10" t="str">
        <v>UIT*EA*0.667*CA]</v>
      </c>
      <c r="B377">
        <f t="shared" si="5"/>
        <v>16</v>
      </c>
    </row>
    <row r="378" spans="1:2" x14ac:dyDescent="0.25">
      <c r="A378" s="10" t="str">
        <v>UIT*EA*0.264*DI]</v>
      </c>
      <c r="B378">
        <f t="shared" si="5"/>
        <v>16</v>
      </c>
    </row>
    <row r="379" spans="1:2" x14ac:dyDescent="0.25">
      <c r="A379" s="10" t="str">
        <v>REF*CO*120400072]</v>
      </c>
      <c r="B379">
        <f t="shared" si="5"/>
        <v>17</v>
      </c>
    </row>
    <row r="380" spans="1:2" x14ac:dyDescent="0.25">
      <c r="A380" s="10" t="str">
        <v>REF*AU*D4179829]</v>
      </c>
      <c r="B380">
        <f t="shared" si="5"/>
        <v>16</v>
      </c>
    </row>
    <row r="381" spans="1:2" x14ac:dyDescent="0.25">
      <c r="A381" s="10" t="str">
        <v>REF*DI*RPIN2324005557]</v>
      </c>
      <c r="B381">
        <f t="shared" si="5"/>
        <v>22</v>
      </c>
    </row>
    <row r="382" spans="1:2" x14ac:dyDescent="0.25">
      <c r="A382" s="10" t="str">
        <v>REF*LI*3]</v>
      </c>
      <c r="B382">
        <f t="shared" si="5"/>
        <v>9</v>
      </c>
    </row>
    <row r="383" spans="1:2" x14ac:dyDescent="0.25">
      <c r="A383" s="10" t="str">
        <v>DTM*003*20240222]</v>
      </c>
      <c r="B383">
        <f t="shared" si="5"/>
        <v>17</v>
      </c>
    </row>
    <row r="384" spans="1:2" x14ac:dyDescent="0.25">
      <c r="A384" s="10" t="str">
        <v>PTD*SD]</v>
      </c>
      <c r="B384">
        <f t="shared" si="5"/>
        <v>7</v>
      </c>
    </row>
    <row r="385" spans="1:2" x14ac:dyDescent="0.25">
      <c r="A385" s="10" t="str">
        <v>N1*ST*STAR ENGINEERS (I) PVT LTD*92*CA00005121]</v>
      </c>
      <c r="B385">
        <f t="shared" si="5"/>
        <v>47</v>
      </c>
    </row>
    <row r="386" spans="1:2" x14ac:dyDescent="0.25">
      <c r="A386" s="10" t="str">
        <v>N3*Plot No. A-32, Phase 1,suzulon*Road Midc Chakan, Mahalunge Khed]</v>
      </c>
      <c r="B386">
        <f t="shared" si="5"/>
        <v>67</v>
      </c>
    </row>
    <row r="387" spans="1:2" x14ac:dyDescent="0.25">
      <c r="A387" s="10" t="str">
        <v>N4*PUNE*MH*410501*IN]</v>
      </c>
      <c r="B387">
        <f t="shared" si="5"/>
        <v>21</v>
      </c>
    </row>
    <row r="388" spans="1:2" x14ac:dyDescent="0.25">
      <c r="A388" s="10" t="str">
        <v>N1*EC*STAR ENGINEERS (I) PVT LTD*92*CA00005121]</v>
      </c>
      <c r="B388">
        <f t="shared" si="5"/>
        <v>47</v>
      </c>
    </row>
    <row r="389" spans="1:2" x14ac:dyDescent="0.25">
      <c r="A389" s="10" t="str">
        <v>N3*Plot No. A-32, Phase 1,suzulon*Road Midc Chakan, Mahalunge Khed]</v>
      </c>
      <c r="B389">
        <f t="shared" si="5"/>
        <v>67</v>
      </c>
    </row>
    <row r="390" spans="1:2" x14ac:dyDescent="0.25">
      <c r="A390" s="10" t="str">
        <v>N4*PUNE*MH*410501*IN]</v>
      </c>
      <c r="B390">
        <f t="shared" si="5"/>
        <v>21</v>
      </c>
    </row>
    <row r="391" spans="1:2" x14ac:dyDescent="0.25">
      <c r="A391" s="10" t="str">
        <v>QTY*32*47500*EA]</v>
      </c>
      <c r="B391">
        <f t="shared" si="5"/>
        <v>16</v>
      </c>
    </row>
    <row r="392" spans="1:2" x14ac:dyDescent="0.25">
      <c r="A392" s="10" t="str">
        <v>LIN*20*VP*RAA2900014H12HPD#GB0]</v>
      </c>
      <c r="B392">
        <f t="shared" si="5"/>
        <v>31</v>
      </c>
    </row>
    <row r="393" spans="1:2" x14ac:dyDescent="0.25">
      <c r="A393" s="10" t="str">
        <v>UIT*EA*0.315*RS]</v>
      </c>
      <c r="B393">
        <f t="shared" si="5"/>
        <v>16</v>
      </c>
    </row>
    <row r="394" spans="1:2" x14ac:dyDescent="0.25">
      <c r="A394" s="10" t="str">
        <v>UIT*EA*0.667*CA]</v>
      </c>
      <c r="B394">
        <f t="shared" si="5"/>
        <v>16</v>
      </c>
    </row>
    <row r="395" spans="1:2" x14ac:dyDescent="0.25">
      <c r="A395" s="10" t="str">
        <v>UIT*EA*0.264*DI]</v>
      </c>
      <c r="B395">
        <f t="shared" si="5"/>
        <v>16</v>
      </c>
    </row>
    <row r="396" spans="1:2" x14ac:dyDescent="0.25">
      <c r="A396" s="10" t="str">
        <v>REF*CO*120400072]</v>
      </c>
      <c r="B396">
        <f t="shared" si="5"/>
        <v>17</v>
      </c>
    </row>
    <row r="397" spans="1:2" x14ac:dyDescent="0.25">
      <c r="A397" s="10" t="str">
        <v>REF*AU*D4179829]</v>
      </c>
      <c r="B397">
        <f t="shared" si="5"/>
        <v>16</v>
      </c>
    </row>
    <row r="398" spans="1:2" x14ac:dyDescent="0.25">
      <c r="A398" s="10" t="str">
        <v>REF*DI*RPIN2324005557]</v>
      </c>
      <c r="B398">
        <f t="shared" si="5"/>
        <v>22</v>
      </c>
    </row>
    <row r="399" spans="1:2" x14ac:dyDescent="0.25">
      <c r="A399" s="10" t="str">
        <v>REF*LI*2]</v>
      </c>
      <c r="B399">
        <f t="shared" si="5"/>
        <v>9</v>
      </c>
    </row>
    <row r="400" spans="1:2" x14ac:dyDescent="0.25">
      <c r="A400" s="10" t="str">
        <v>DTM*003*20240222]</v>
      </c>
      <c r="B400">
        <f t="shared" si="5"/>
        <v>17</v>
      </c>
    </row>
    <row r="401" spans="1:2" x14ac:dyDescent="0.25">
      <c r="A401" s="10" t="str">
        <v>PTD*SD]</v>
      </c>
      <c r="B401">
        <f t="shared" si="5"/>
        <v>7</v>
      </c>
    </row>
    <row r="402" spans="1:2" x14ac:dyDescent="0.25">
      <c r="A402" s="10" t="str">
        <v>N1*ST*STAR ENGINEERS (I) PVT LTD*92*CA00005121]</v>
      </c>
      <c r="B402">
        <f t="shared" si="5"/>
        <v>47</v>
      </c>
    </row>
    <row r="403" spans="1:2" x14ac:dyDescent="0.25">
      <c r="A403" s="10" t="str">
        <v>N3*Plot No. A-32, Phase 1,suzulon*Road Midc Chakan, Mahalunge Khed]</v>
      </c>
      <c r="B403">
        <f t="shared" si="5"/>
        <v>67</v>
      </c>
    </row>
    <row r="404" spans="1:2" x14ac:dyDescent="0.25">
      <c r="A404" s="10" t="str">
        <v>N4*PUNE*MH*410501*IN]</v>
      </c>
      <c r="B404">
        <f t="shared" si="5"/>
        <v>21</v>
      </c>
    </row>
    <row r="405" spans="1:2" x14ac:dyDescent="0.25">
      <c r="A405" s="10" t="str">
        <v>N1*EC*STAR ENGINEERS (I) PVT LTD*92*CA00005121]</v>
      </c>
      <c r="B405">
        <f t="shared" si="5"/>
        <v>47</v>
      </c>
    </row>
    <row r="406" spans="1:2" x14ac:dyDescent="0.25">
      <c r="A406" s="10" t="str">
        <v>N3*Plot No. A-32, Phase 1,suzulon*Road Midc Chakan, Mahalunge Khed]</v>
      </c>
      <c r="B406">
        <f t="shared" si="5"/>
        <v>67</v>
      </c>
    </row>
    <row r="407" spans="1:2" x14ac:dyDescent="0.25">
      <c r="A407" s="10" t="str">
        <v>N4*PUNE*MH*410501*IN]</v>
      </c>
      <c r="B407">
        <f t="shared" si="5"/>
        <v>21</v>
      </c>
    </row>
    <row r="408" spans="1:2" x14ac:dyDescent="0.25">
      <c r="A408" s="10" t="str">
        <v>QTY*32*7500*EA]</v>
      </c>
      <c r="B408">
        <f t="shared" si="5"/>
        <v>15</v>
      </c>
    </row>
    <row r="409" spans="1:2" x14ac:dyDescent="0.25">
      <c r="A409" s="10" t="str">
        <v>LIN*21*VP*RAA2900014H12HPD#GB0]</v>
      </c>
      <c r="B409">
        <f t="shared" si="5"/>
        <v>31</v>
      </c>
    </row>
    <row r="410" spans="1:2" x14ac:dyDescent="0.25">
      <c r="A410" s="10" t="str">
        <v>UIT*EA*0.315*RS]</v>
      </c>
      <c r="B410">
        <f t="shared" si="5"/>
        <v>16</v>
      </c>
    </row>
    <row r="411" spans="1:2" x14ac:dyDescent="0.25">
      <c r="A411" s="10" t="str">
        <v>UIT*EA*0.667*CA]</v>
      </c>
      <c r="B411">
        <f t="shared" si="5"/>
        <v>16</v>
      </c>
    </row>
    <row r="412" spans="1:2" x14ac:dyDescent="0.25">
      <c r="A412" s="10" t="str">
        <v>UIT*EA*0.264*DI]</v>
      </c>
      <c r="B412">
        <f t="shared" si="5"/>
        <v>16</v>
      </c>
    </row>
    <row r="413" spans="1:2" x14ac:dyDescent="0.25">
      <c r="A413" s="10" t="str">
        <v>REF*CO*120400072]</v>
      </c>
      <c r="B413">
        <f t="shared" si="5"/>
        <v>17</v>
      </c>
    </row>
    <row r="414" spans="1:2" x14ac:dyDescent="0.25">
      <c r="A414" s="10" t="str">
        <v>REF*AU*D4179829]</v>
      </c>
      <c r="B414">
        <f t="shared" si="5"/>
        <v>16</v>
      </c>
    </row>
    <row r="415" spans="1:2" x14ac:dyDescent="0.25">
      <c r="A415" s="10" t="str">
        <v>REF*DI*RPIN2324005557]</v>
      </c>
      <c r="B415">
        <f t="shared" si="5"/>
        <v>22</v>
      </c>
    </row>
    <row r="416" spans="1:2" x14ac:dyDescent="0.25">
      <c r="A416" s="10" t="str">
        <v>REF*LI*1]</v>
      </c>
      <c r="B416">
        <f t="shared" si="5"/>
        <v>9</v>
      </c>
    </row>
    <row r="417" spans="1:2" x14ac:dyDescent="0.25">
      <c r="A417" s="10" t="str">
        <v>DTM*003*20240222]</v>
      </c>
      <c r="B417">
        <f t="shared" si="5"/>
        <v>17</v>
      </c>
    </row>
    <row r="418" spans="1:2" x14ac:dyDescent="0.25">
      <c r="A418" s="10" t="str">
        <v>PTD*SD]</v>
      </c>
      <c r="B418">
        <f t="shared" si="5"/>
        <v>7</v>
      </c>
    </row>
    <row r="419" spans="1:2" x14ac:dyDescent="0.25">
      <c r="A419" s="10" t="str">
        <v>N1*ST*DHOOT AUTOMOTIVE SYSTEMS PRIVATE LIMITED*92*CA00005087]</v>
      </c>
      <c r="B419">
        <f t="shared" si="5"/>
        <v>61</v>
      </c>
    </row>
    <row r="420" spans="1:2" x14ac:dyDescent="0.25">
      <c r="A420" s="10" t="str">
        <v>N3*Gut No-101,Paithan Road,*Taluka Paithan, Farola]</v>
      </c>
      <c r="B420">
        <f t="shared" si="5"/>
        <v>51</v>
      </c>
    </row>
    <row r="421" spans="1:2" x14ac:dyDescent="0.25">
      <c r="A421" s="10" t="str">
        <v>N4*Aurangabad*MH*431105*IN]</v>
      </c>
      <c r="B421">
        <f t="shared" si="5"/>
        <v>27</v>
      </c>
    </row>
    <row r="422" spans="1:2" x14ac:dyDescent="0.25">
      <c r="A422" s="10" t="str">
        <v>N1*EC*DHOOT AUTOMOTIVE SYSTEMS PRIVATE LIMITED*92*CA00005087]</v>
      </c>
      <c r="B422">
        <f t="shared" si="5"/>
        <v>61</v>
      </c>
    </row>
    <row r="423" spans="1:2" x14ac:dyDescent="0.25">
      <c r="A423" s="10" t="str">
        <v>N3*Gut No-101,Paithan Road,*Taluka Paithan, Farola]</v>
      </c>
      <c r="B423">
        <f t="shared" si="5"/>
        <v>51</v>
      </c>
    </row>
    <row r="424" spans="1:2" x14ac:dyDescent="0.25">
      <c r="A424" s="10" t="str">
        <v>N4*Aurangabad*MH*431105*IN]</v>
      </c>
      <c r="B424">
        <f t="shared" si="5"/>
        <v>27</v>
      </c>
    </row>
    <row r="425" spans="1:2" x14ac:dyDescent="0.25">
      <c r="A425" s="10" t="str">
        <v>QTY*32*40000*EA]</v>
      </c>
      <c r="B425">
        <f t="shared" si="5"/>
        <v>16</v>
      </c>
    </row>
    <row r="426" spans="1:2" x14ac:dyDescent="0.25">
      <c r="A426" s="10" t="str">
        <v>LIN*22*VP*RAA2900014H12HPD#GB0]</v>
      </c>
      <c r="B426">
        <f t="shared" si="5"/>
        <v>31</v>
      </c>
    </row>
    <row r="427" spans="1:2" x14ac:dyDescent="0.25">
      <c r="A427" s="10" t="str">
        <v>UIT*EA*0.315*RS]</v>
      </c>
      <c r="B427">
        <f t="shared" si="5"/>
        <v>16</v>
      </c>
    </row>
    <row r="428" spans="1:2" x14ac:dyDescent="0.25">
      <c r="A428" s="10" t="str">
        <v>UIT*EA*0.667*CA]</v>
      </c>
      <c r="B428">
        <f t="shared" si="5"/>
        <v>16</v>
      </c>
    </row>
    <row r="429" spans="1:2" x14ac:dyDescent="0.25">
      <c r="A429" s="10" t="str">
        <v>UIT*EA*0.264*DI]</v>
      </c>
      <c r="B429">
        <f t="shared" si="5"/>
        <v>16</v>
      </c>
    </row>
    <row r="430" spans="1:2" x14ac:dyDescent="0.25">
      <c r="A430" s="10" t="str">
        <v>REF*CO*8400000083]</v>
      </c>
      <c r="B430">
        <f t="shared" si="5"/>
        <v>18</v>
      </c>
    </row>
    <row r="431" spans="1:2" x14ac:dyDescent="0.25">
      <c r="A431" s="10" t="str">
        <v>REF*AU*D4180806]</v>
      </c>
      <c r="B431">
        <f t="shared" si="5"/>
        <v>16</v>
      </c>
    </row>
    <row r="432" spans="1:2" x14ac:dyDescent="0.25">
      <c r="A432" s="10" t="str">
        <v>REF*DI*RPIN2324005558]</v>
      </c>
      <c r="B432">
        <f t="shared" si="5"/>
        <v>22</v>
      </c>
    </row>
    <row r="433" spans="1:2" x14ac:dyDescent="0.25">
      <c r="A433" s="10" t="str">
        <v>REF*LI*2]</v>
      </c>
      <c r="B433">
        <f t="shared" si="5"/>
        <v>9</v>
      </c>
    </row>
    <row r="434" spans="1:2" x14ac:dyDescent="0.25">
      <c r="A434" s="10" t="str">
        <v>DTM*003*20240222]</v>
      </c>
      <c r="B434">
        <f t="shared" si="5"/>
        <v>17</v>
      </c>
    </row>
    <row r="435" spans="1:2" x14ac:dyDescent="0.25">
      <c r="A435" s="10" t="str">
        <v>PTD*SD]</v>
      </c>
      <c r="B435">
        <f t="shared" si="5"/>
        <v>7</v>
      </c>
    </row>
    <row r="436" spans="1:2" x14ac:dyDescent="0.25">
      <c r="A436" s="10" t="str">
        <v>N1*ST*DHOOT AUTOMOTIVE SYSTEMS PRIVATE LIMITED*92*CA00005087]</v>
      </c>
      <c r="B436">
        <f t="shared" si="5"/>
        <v>61</v>
      </c>
    </row>
    <row r="437" spans="1:2" x14ac:dyDescent="0.25">
      <c r="A437" s="10" t="str">
        <v>N3*Gut No-101,Paithan Road,*Taluka Paithan, Farola]</v>
      </c>
      <c r="B437">
        <f t="shared" si="5"/>
        <v>51</v>
      </c>
    </row>
    <row r="438" spans="1:2" x14ac:dyDescent="0.25">
      <c r="A438" s="10" t="str">
        <v>N4*Aurangabad*MH*431105*IN]</v>
      </c>
      <c r="B438">
        <f t="shared" si="5"/>
        <v>27</v>
      </c>
    </row>
    <row r="439" spans="1:2" x14ac:dyDescent="0.25">
      <c r="A439" s="10" t="str">
        <v>N1*EC*DHOOT AUTOMOTIVE SYSTEMS PRIVATE LIMITED*92*CA00005087]</v>
      </c>
      <c r="B439">
        <f t="shared" si="5"/>
        <v>61</v>
      </c>
    </row>
    <row r="440" spans="1:2" x14ac:dyDescent="0.25">
      <c r="A440" s="10" t="str">
        <v>N3*Gut No-101,Paithan Road,*Taluka Paithan, Farola]</v>
      </c>
      <c r="B440">
        <f t="shared" ref="B440:B503" si="6">LEN(A440)</f>
        <v>51</v>
      </c>
    </row>
    <row r="441" spans="1:2" x14ac:dyDescent="0.25">
      <c r="A441" s="10" t="str">
        <v>N4*Aurangabad*MH*431105*IN]</v>
      </c>
      <c r="B441">
        <f t="shared" si="6"/>
        <v>27</v>
      </c>
    </row>
    <row r="442" spans="1:2" x14ac:dyDescent="0.25">
      <c r="A442" s="10" t="str">
        <v>QTY*32*17500*EA]</v>
      </c>
      <c r="B442">
        <f t="shared" si="6"/>
        <v>16</v>
      </c>
    </row>
    <row r="443" spans="1:2" x14ac:dyDescent="0.25">
      <c r="A443" s="10" t="str">
        <v>LIN*23*VP*RAA2900034H12HPD#GB0]</v>
      </c>
      <c r="B443">
        <f t="shared" si="6"/>
        <v>31</v>
      </c>
    </row>
    <row r="444" spans="1:2" x14ac:dyDescent="0.25">
      <c r="A444" s="10" t="str">
        <v>UIT*EA*0.54*RS]</v>
      </c>
      <c r="B444">
        <f t="shared" si="6"/>
        <v>15</v>
      </c>
    </row>
    <row r="445" spans="1:2" x14ac:dyDescent="0.25">
      <c r="A445" s="10" t="str">
        <v>UIT*EA*0.897*CA]</v>
      </c>
      <c r="B445">
        <f t="shared" si="6"/>
        <v>16</v>
      </c>
    </row>
    <row r="446" spans="1:2" x14ac:dyDescent="0.25">
      <c r="A446" s="10" t="str">
        <v>UIT*EA*0.451*DI]</v>
      </c>
      <c r="B446">
        <f t="shared" si="6"/>
        <v>16</v>
      </c>
    </row>
    <row r="447" spans="1:2" x14ac:dyDescent="0.25">
      <c r="A447" s="10" t="str">
        <v>REF*CO*8400000083]</v>
      </c>
      <c r="B447">
        <f t="shared" si="6"/>
        <v>18</v>
      </c>
    </row>
    <row r="448" spans="1:2" x14ac:dyDescent="0.25">
      <c r="A448" s="10" t="str">
        <v>REF*AU*D4179830]</v>
      </c>
      <c r="B448">
        <f t="shared" si="6"/>
        <v>16</v>
      </c>
    </row>
    <row r="449" spans="1:2" x14ac:dyDescent="0.25">
      <c r="A449" s="10" t="str">
        <v>REF*DI*RPIN2324005558]</v>
      </c>
      <c r="B449">
        <f t="shared" si="6"/>
        <v>22</v>
      </c>
    </row>
    <row r="450" spans="1:2" x14ac:dyDescent="0.25">
      <c r="A450" s="10" t="str">
        <v>REF*LI*3]</v>
      </c>
      <c r="B450">
        <f t="shared" si="6"/>
        <v>9</v>
      </c>
    </row>
    <row r="451" spans="1:2" x14ac:dyDescent="0.25">
      <c r="A451" s="10" t="str">
        <v>DTM*003*20240222]</v>
      </c>
      <c r="B451">
        <f t="shared" si="6"/>
        <v>17</v>
      </c>
    </row>
    <row r="452" spans="1:2" x14ac:dyDescent="0.25">
      <c r="A452" s="10" t="str">
        <v>PTD*SD]</v>
      </c>
      <c r="B452">
        <f t="shared" si="6"/>
        <v>7</v>
      </c>
    </row>
    <row r="453" spans="1:2" x14ac:dyDescent="0.25">
      <c r="A453" s="10" t="str">
        <v>N1*ST*DHOOT AUTOMOTIVE SYSTEMS PRIVATE LIMITED*92*CA00005087]</v>
      </c>
      <c r="B453">
        <f t="shared" si="6"/>
        <v>61</v>
      </c>
    </row>
    <row r="454" spans="1:2" x14ac:dyDescent="0.25">
      <c r="A454" s="10" t="str">
        <v>N3*Gut No-101,Paithan Road,*Taluka Paithan, Farola]</v>
      </c>
      <c r="B454">
        <f t="shared" si="6"/>
        <v>51</v>
      </c>
    </row>
    <row r="455" spans="1:2" x14ac:dyDescent="0.25">
      <c r="A455" s="10" t="str">
        <v>N4*Aurangabad*MH*431105*IN]</v>
      </c>
      <c r="B455">
        <f t="shared" si="6"/>
        <v>27</v>
      </c>
    </row>
    <row r="456" spans="1:2" x14ac:dyDescent="0.25">
      <c r="A456" s="10" t="str">
        <v>N1*EC*DHOOT AUTOMOTIVE SYSTEMS PRIVATE LIMITED*92*CA00005087]</v>
      </c>
      <c r="B456">
        <f t="shared" si="6"/>
        <v>61</v>
      </c>
    </row>
    <row r="457" spans="1:2" x14ac:dyDescent="0.25">
      <c r="A457" s="10" t="str">
        <v>N3*Gut No-101,Paithan Road,*Taluka Paithan, Farola]</v>
      </c>
      <c r="B457">
        <f t="shared" si="6"/>
        <v>51</v>
      </c>
    </row>
    <row r="458" spans="1:2" x14ac:dyDescent="0.25">
      <c r="A458" s="10" t="str">
        <v>N4*Aurangabad*MH*431105*IN]</v>
      </c>
      <c r="B458">
        <f t="shared" si="6"/>
        <v>27</v>
      </c>
    </row>
    <row r="459" spans="1:2" x14ac:dyDescent="0.25">
      <c r="A459" s="10" t="str">
        <v>QTY*32*20000*EA]</v>
      </c>
      <c r="B459">
        <f t="shared" si="6"/>
        <v>16</v>
      </c>
    </row>
    <row r="460" spans="1:2" x14ac:dyDescent="0.25">
      <c r="A460" s="10" t="str">
        <v>LIN*24*VP*RAA2900034H12HPD#GB0]</v>
      </c>
      <c r="B460">
        <f t="shared" si="6"/>
        <v>31</v>
      </c>
    </row>
    <row r="461" spans="1:2" x14ac:dyDescent="0.25">
      <c r="A461" s="10" t="str">
        <v>UIT*EA*0.54*RS]</v>
      </c>
      <c r="B461">
        <f t="shared" si="6"/>
        <v>15</v>
      </c>
    </row>
    <row r="462" spans="1:2" x14ac:dyDescent="0.25">
      <c r="A462" s="10" t="str">
        <v>UIT*EA*0.897*CA]</v>
      </c>
      <c r="B462">
        <f t="shared" si="6"/>
        <v>16</v>
      </c>
    </row>
    <row r="463" spans="1:2" x14ac:dyDescent="0.25">
      <c r="A463" s="10" t="str">
        <v>UIT*EA*0.451*DI]</v>
      </c>
      <c r="B463">
        <f t="shared" si="6"/>
        <v>16</v>
      </c>
    </row>
    <row r="464" spans="1:2" x14ac:dyDescent="0.25">
      <c r="A464" s="10" t="str">
        <v>REF*CO*8400000083]</v>
      </c>
      <c r="B464">
        <f t="shared" si="6"/>
        <v>18</v>
      </c>
    </row>
    <row r="465" spans="1:2" x14ac:dyDescent="0.25">
      <c r="A465" s="10" t="str">
        <v>REF*AU*D4179830]</v>
      </c>
      <c r="B465">
        <f t="shared" si="6"/>
        <v>16</v>
      </c>
    </row>
    <row r="466" spans="1:2" x14ac:dyDescent="0.25">
      <c r="A466" s="10" t="str">
        <v>REF*DI*RPIN2324005558]</v>
      </c>
      <c r="B466">
        <f t="shared" si="6"/>
        <v>22</v>
      </c>
    </row>
    <row r="467" spans="1:2" x14ac:dyDescent="0.25">
      <c r="A467" s="10" t="str">
        <v>REF*LI*4]</v>
      </c>
      <c r="B467">
        <f t="shared" si="6"/>
        <v>9</v>
      </c>
    </row>
    <row r="468" spans="1:2" x14ac:dyDescent="0.25">
      <c r="A468" s="10" t="str">
        <v>DTM*003*20240222]</v>
      </c>
      <c r="B468">
        <f t="shared" si="6"/>
        <v>17</v>
      </c>
    </row>
    <row r="469" spans="1:2" x14ac:dyDescent="0.25">
      <c r="A469" s="10" t="str">
        <v>PTD*SD]</v>
      </c>
      <c r="B469">
        <f t="shared" si="6"/>
        <v>7</v>
      </c>
    </row>
    <row r="470" spans="1:2" x14ac:dyDescent="0.25">
      <c r="A470" s="10" t="str">
        <v>N1*ST*DHOOT AUTOMOTIVE SYSTEMS PRIVATE LIMITED*92*CA00005087]</v>
      </c>
      <c r="B470">
        <f t="shared" si="6"/>
        <v>61</v>
      </c>
    </row>
    <row r="471" spans="1:2" x14ac:dyDescent="0.25">
      <c r="A471" s="10" t="str">
        <v>N3*Gut No-101,Paithan Road,*Taluka Paithan, Farola]</v>
      </c>
      <c r="B471">
        <f t="shared" si="6"/>
        <v>51</v>
      </c>
    </row>
    <row r="472" spans="1:2" x14ac:dyDescent="0.25">
      <c r="A472" s="10" t="str">
        <v>N4*Aurangabad*MH*431105*IN]</v>
      </c>
      <c r="B472">
        <f t="shared" si="6"/>
        <v>27</v>
      </c>
    </row>
    <row r="473" spans="1:2" x14ac:dyDescent="0.25">
      <c r="A473" s="10" t="str">
        <v>N1*EC*DHOOT AUTOMOTIVE SYSTEMS PRIVATE LIMITED*92*CA00005087]</v>
      </c>
      <c r="B473">
        <f t="shared" si="6"/>
        <v>61</v>
      </c>
    </row>
    <row r="474" spans="1:2" x14ac:dyDescent="0.25">
      <c r="A474" s="10" t="str">
        <v>N3*Gut No-101,Paithan Road,*Taluka Paithan, Farola]</v>
      </c>
      <c r="B474">
        <f t="shared" si="6"/>
        <v>51</v>
      </c>
    </row>
    <row r="475" spans="1:2" x14ac:dyDescent="0.25">
      <c r="A475" s="10" t="str">
        <v>N4*Aurangabad*MH*431105*IN]</v>
      </c>
      <c r="B475">
        <f t="shared" si="6"/>
        <v>27</v>
      </c>
    </row>
    <row r="476" spans="1:2" x14ac:dyDescent="0.25">
      <c r="A476" s="10" t="str">
        <v>QTY*32*5000*EA]</v>
      </c>
      <c r="B476">
        <f t="shared" si="6"/>
        <v>15</v>
      </c>
    </row>
    <row r="477" spans="1:2" x14ac:dyDescent="0.25">
      <c r="A477" s="10" t="str">
        <v>LIN*25*VP*RAA2900014H12HPD#GB0]</v>
      </c>
      <c r="B477">
        <f t="shared" si="6"/>
        <v>31</v>
      </c>
    </row>
    <row r="478" spans="1:2" x14ac:dyDescent="0.25">
      <c r="A478" s="10" t="str">
        <v>UIT*EA*0.315*RS]</v>
      </c>
      <c r="B478">
        <f t="shared" si="6"/>
        <v>16</v>
      </c>
    </row>
    <row r="479" spans="1:2" x14ac:dyDescent="0.25">
      <c r="A479" s="10" t="str">
        <v>UIT*EA*0.667*CA]</v>
      </c>
      <c r="B479">
        <f t="shared" si="6"/>
        <v>16</v>
      </c>
    </row>
    <row r="480" spans="1:2" x14ac:dyDescent="0.25">
      <c r="A480" s="10" t="str">
        <v>UIT*EA*0.264*DI]</v>
      </c>
      <c r="B480">
        <f t="shared" si="6"/>
        <v>16</v>
      </c>
    </row>
    <row r="481" spans="1:2" x14ac:dyDescent="0.25">
      <c r="A481" s="10" t="str">
        <v>REF*CO*8400000083]</v>
      </c>
      <c r="B481">
        <f t="shared" si="6"/>
        <v>18</v>
      </c>
    </row>
    <row r="482" spans="1:2" x14ac:dyDescent="0.25">
      <c r="A482" s="10" t="str">
        <v>REF*AU*D4180806]</v>
      </c>
      <c r="B482">
        <f t="shared" si="6"/>
        <v>16</v>
      </c>
    </row>
    <row r="483" spans="1:2" x14ac:dyDescent="0.25">
      <c r="A483" s="10" t="str">
        <v>REF*DI*RPIN2324005533]</v>
      </c>
      <c r="B483">
        <f t="shared" si="6"/>
        <v>22</v>
      </c>
    </row>
    <row r="484" spans="1:2" x14ac:dyDescent="0.25">
      <c r="A484" s="10" t="str">
        <v>REF*LI*3]</v>
      </c>
      <c r="B484">
        <f t="shared" si="6"/>
        <v>9</v>
      </c>
    </row>
    <row r="485" spans="1:2" x14ac:dyDescent="0.25">
      <c r="A485" s="10" t="str">
        <v>DTM*003*20240222]</v>
      </c>
      <c r="B485">
        <f t="shared" si="6"/>
        <v>17</v>
      </c>
    </row>
    <row r="486" spans="1:2" x14ac:dyDescent="0.25">
      <c r="A486" s="10" t="str">
        <v>PTD*SD]</v>
      </c>
      <c r="B486">
        <f t="shared" si="6"/>
        <v>7</v>
      </c>
    </row>
    <row r="487" spans="1:2" x14ac:dyDescent="0.25">
      <c r="A487" s="10" t="str">
        <v>N1*ST*GENUS POWER INFRASTRUCTURES LTD*92*CA00005577]</v>
      </c>
      <c r="B487">
        <f t="shared" si="6"/>
        <v>52</v>
      </c>
    </row>
    <row r="488" spans="1:2" x14ac:dyDescent="0.25">
      <c r="A488" s="10" t="str">
        <v>N3*INTEGRATED INDUSTRIAL*ESTATE,Plot No. 12, Sector 4]</v>
      </c>
      <c r="B488">
        <f t="shared" si="6"/>
        <v>54</v>
      </c>
    </row>
    <row r="489" spans="1:2" x14ac:dyDescent="0.25">
      <c r="A489" s="10" t="str">
        <v>N4*Haridwar*UK*249403*IN]</v>
      </c>
      <c r="B489">
        <f t="shared" si="6"/>
        <v>25</v>
      </c>
    </row>
    <row r="490" spans="1:2" x14ac:dyDescent="0.25">
      <c r="A490" s="10" t="str">
        <v>N1*EC*GENUS POWER INFRASTRUCTURES LTD*92*CA00005577]</v>
      </c>
      <c r="B490">
        <f t="shared" si="6"/>
        <v>52</v>
      </c>
    </row>
    <row r="491" spans="1:2" x14ac:dyDescent="0.25">
      <c r="A491" s="10" t="str">
        <v>N3*INTEGRATED INDUSTRIAL*ESTATE,Plot No. 12, Sector 4]</v>
      </c>
      <c r="B491">
        <f t="shared" si="6"/>
        <v>54</v>
      </c>
    </row>
    <row r="492" spans="1:2" x14ac:dyDescent="0.25">
      <c r="A492" s="10" t="str">
        <v>N4*Haridwar*UK*249403*IN]</v>
      </c>
      <c r="B492">
        <f t="shared" si="6"/>
        <v>25</v>
      </c>
    </row>
    <row r="493" spans="1:2" x14ac:dyDescent="0.25">
      <c r="A493" s="10" t="str">
        <v>QTY*32*6000*EA]</v>
      </c>
      <c r="B493">
        <f t="shared" si="6"/>
        <v>15</v>
      </c>
    </row>
    <row r="494" spans="1:2" x14ac:dyDescent="0.25">
      <c r="A494" s="10" t="str">
        <v>LIN*26*VP*R5F10MMEDFB#50]</v>
      </c>
      <c r="B494">
        <f t="shared" si="6"/>
        <v>25</v>
      </c>
    </row>
    <row r="495" spans="1:2" x14ac:dyDescent="0.25">
      <c r="A495" s="10" t="str">
        <v>UIT*EA*0.903*RS]</v>
      </c>
      <c r="B495">
        <f t="shared" si="6"/>
        <v>16</v>
      </c>
    </row>
    <row r="496" spans="1:2" x14ac:dyDescent="0.25">
      <c r="A496" s="10" t="str">
        <v>UIT*EA*1.355*CA]</v>
      </c>
      <c r="B496">
        <f t="shared" si="6"/>
        <v>16</v>
      </c>
    </row>
    <row r="497" spans="1:2" x14ac:dyDescent="0.25">
      <c r="A497" s="10" t="str">
        <v>UIT*EA*0.793*DI]</v>
      </c>
      <c r="B497">
        <f t="shared" si="6"/>
        <v>16</v>
      </c>
    </row>
    <row r="498" spans="1:2" x14ac:dyDescent="0.25">
      <c r="A498" s="10" t="str">
        <v>REF*CO*6200000960]</v>
      </c>
      <c r="B498">
        <f t="shared" si="6"/>
        <v>18</v>
      </c>
    </row>
    <row r="499" spans="1:2" x14ac:dyDescent="0.25">
      <c r="A499" s="10" t="str">
        <v>REF*AU*D4171418]</v>
      </c>
      <c r="B499">
        <f t="shared" si="6"/>
        <v>16</v>
      </c>
    </row>
    <row r="500" spans="1:2" x14ac:dyDescent="0.25">
      <c r="A500" s="10" t="str">
        <v>REF*DI*RPIN2324005542]</v>
      </c>
      <c r="B500">
        <f t="shared" si="6"/>
        <v>22</v>
      </c>
    </row>
    <row r="501" spans="1:2" x14ac:dyDescent="0.25">
      <c r="A501" s="10" t="str">
        <v>REF*LI*1]</v>
      </c>
      <c r="B501">
        <f t="shared" si="6"/>
        <v>9</v>
      </c>
    </row>
    <row r="502" spans="1:2" x14ac:dyDescent="0.25">
      <c r="A502" s="10" t="str">
        <v>DTM*003*20240222]</v>
      </c>
      <c r="B502">
        <f t="shared" si="6"/>
        <v>17</v>
      </c>
    </row>
    <row r="503" spans="1:2" x14ac:dyDescent="0.25">
      <c r="A503" s="10" t="str">
        <v>PTD*SD]</v>
      </c>
      <c r="B503">
        <f t="shared" si="6"/>
        <v>7</v>
      </c>
    </row>
    <row r="504" spans="1:2" x14ac:dyDescent="0.25">
      <c r="A504" s="10" t="str">
        <v>N1*ST*LAN ENGINEERING AND TECHNOLOGIES*92*CA00007201]</v>
      </c>
      <c r="B504">
        <f t="shared" ref="B504:B567" si="7">LEN(A504)</f>
        <v>53</v>
      </c>
    </row>
    <row r="505" spans="1:2" x14ac:dyDescent="0.25">
      <c r="A505" s="10" t="str">
        <v>N3*SECTOR-83,*B-7]</v>
      </c>
      <c r="B505">
        <f t="shared" si="7"/>
        <v>18</v>
      </c>
    </row>
    <row r="506" spans="1:2" x14ac:dyDescent="0.25">
      <c r="A506" s="10" t="str">
        <v>N4*NOIDA*UP*201305*IN]</v>
      </c>
      <c r="B506">
        <f t="shared" si="7"/>
        <v>22</v>
      </c>
    </row>
    <row r="507" spans="1:2" x14ac:dyDescent="0.25">
      <c r="A507" s="10" t="str">
        <v>N1*EC*LAN ENGINEERING AND TECHNOLOGIES*92*CA00007201]</v>
      </c>
      <c r="B507">
        <f t="shared" si="7"/>
        <v>53</v>
      </c>
    </row>
    <row r="508" spans="1:2" x14ac:dyDescent="0.25">
      <c r="A508" s="10" t="str">
        <v>N3*SECTOR-83,*B-7]</v>
      </c>
      <c r="B508">
        <f t="shared" si="7"/>
        <v>18</v>
      </c>
    </row>
    <row r="509" spans="1:2" x14ac:dyDescent="0.25">
      <c r="A509" s="10" t="str">
        <v>N4*NOIDA*UP*201305*IN]</v>
      </c>
      <c r="B509">
        <f t="shared" si="7"/>
        <v>22</v>
      </c>
    </row>
    <row r="510" spans="1:2" x14ac:dyDescent="0.25">
      <c r="A510" s="10" t="str">
        <v>QTY*32*2560*EA]</v>
      </c>
      <c r="B510">
        <f t="shared" si="7"/>
        <v>15</v>
      </c>
    </row>
    <row r="511" spans="1:2" x14ac:dyDescent="0.25">
      <c r="A511" s="10" t="str">
        <v>LIN*27*VP*R5F11TLGDFB#10]</v>
      </c>
      <c r="B511">
        <f t="shared" si="7"/>
        <v>25</v>
      </c>
    </row>
    <row r="512" spans="1:2" x14ac:dyDescent="0.25">
      <c r="A512" s="10" t="str">
        <v>UIT*EA*0.933*RS]</v>
      </c>
      <c r="B512">
        <f t="shared" si="7"/>
        <v>16</v>
      </c>
    </row>
    <row r="513" spans="1:2" x14ac:dyDescent="0.25">
      <c r="A513" s="10" t="str">
        <v>UIT*EA*1.255*CA]</v>
      </c>
      <c r="B513">
        <f t="shared" si="7"/>
        <v>16</v>
      </c>
    </row>
    <row r="514" spans="1:2" x14ac:dyDescent="0.25">
      <c r="A514" s="10" t="str">
        <v>UIT*EA*0.859*DI]</v>
      </c>
      <c r="B514">
        <f t="shared" si="7"/>
        <v>16</v>
      </c>
    </row>
    <row r="515" spans="1:2" x14ac:dyDescent="0.25">
      <c r="A515" s="10" t="str">
        <v>REF*CO*Buffer PO]</v>
      </c>
      <c r="B515">
        <f t="shared" si="7"/>
        <v>17</v>
      </c>
    </row>
    <row r="516" spans="1:2" x14ac:dyDescent="0.25">
      <c r="A516" s="10" t="str">
        <v>REF*AU*D4170604]</v>
      </c>
      <c r="B516">
        <f t="shared" si="7"/>
        <v>16</v>
      </c>
    </row>
    <row r="517" spans="1:2" x14ac:dyDescent="0.25">
      <c r="A517" s="10" t="str">
        <v>REF*DI*RPIN2324005582]</v>
      </c>
      <c r="B517">
        <f t="shared" si="7"/>
        <v>22</v>
      </c>
    </row>
    <row r="518" spans="1:2" x14ac:dyDescent="0.25">
      <c r="A518" s="10" t="str">
        <v>REF*LI*3]</v>
      </c>
      <c r="B518">
        <f t="shared" si="7"/>
        <v>9</v>
      </c>
    </row>
    <row r="519" spans="1:2" x14ac:dyDescent="0.25">
      <c r="A519" s="10" t="str">
        <v>DTM*003*20240223]</v>
      </c>
      <c r="B519">
        <f t="shared" si="7"/>
        <v>17</v>
      </c>
    </row>
    <row r="520" spans="1:2" x14ac:dyDescent="0.25">
      <c r="A520" s="10" t="str">
        <v>PTD*SD]</v>
      </c>
      <c r="B520">
        <f t="shared" si="7"/>
        <v>7</v>
      </c>
    </row>
    <row r="521" spans="1:2" x14ac:dyDescent="0.25">
      <c r="A521" s="10" t="str">
        <v>N1*ST*LAN ENGINEERING AND TECHNOLOGIES*92*CA00007201]</v>
      </c>
      <c r="B521">
        <f t="shared" si="7"/>
        <v>53</v>
      </c>
    </row>
    <row r="522" spans="1:2" x14ac:dyDescent="0.25">
      <c r="A522" s="10" t="str">
        <v>N3*SECTOR-83,*B-7]</v>
      </c>
      <c r="B522">
        <f t="shared" si="7"/>
        <v>18</v>
      </c>
    </row>
    <row r="523" spans="1:2" x14ac:dyDescent="0.25">
      <c r="A523" s="10" t="str">
        <v>N4*NOIDA*UP*201305*IN]</v>
      </c>
      <c r="B523">
        <f t="shared" si="7"/>
        <v>22</v>
      </c>
    </row>
    <row r="524" spans="1:2" x14ac:dyDescent="0.25">
      <c r="A524" s="10" t="str">
        <v>N1*EC*LAN ENGINEERING AND TECHNOLOGIES*92*CA00007201]</v>
      </c>
      <c r="B524">
        <f t="shared" si="7"/>
        <v>53</v>
      </c>
    </row>
    <row r="525" spans="1:2" x14ac:dyDescent="0.25">
      <c r="A525" s="10" t="str">
        <v>N3*SECTOR-83,*B-7]</v>
      </c>
      <c r="B525">
        <f t="shared" si="7"/>
        <v>18</v>
      </c>
    </row>
    <row r="526" spans="1:2" x14ac:dyDescent="0.25">
      <c r="A526" s="10" t="str">
        <v>N4*NOIDA*UP*201305*IN]</v>
      </c>
      <c r="B526">
        <f t="shared" si="7"/>
        <v>22</v>
      </c>
    </row>
    <row r="527" spans="1:2" x14ac:dyDescent="0.25">
      <c r="A527" s="10" t="str">
        <v>QTY*32*16640*EA]</v>
      </c>
      <c r="B527">
        <f t="shared" si="7"/>
        <v>16</v>
      </c>
    </row>
    <row r="528" spans="1:2" x14ac:dyDescent="0.25">
      <c r="A528" s="10" t="str">
        <v>LIN*28*VP*R5F11TLGDFB#10]</v>
      </c>
      <c r="B528">
        <f t="shared" si="7"/>
        <v>25</v>
      </c>
    </row>
    <row r="529" spans="1:2" x14ac:dyDescent="0.25">
      <c r="A529" s="10" t="str">
        <v>UIT*EA*0.933*RS]</v>
      </c>
      <c r="B529">
        <f t="shared" si="7"/>
        <v>16</v>
      </c>
    </row>
    <row r="530" spans="1:2" x14ac:dyDescent="0.25">
      <c r="A530" s="10" t="str">
        <v>UIT*EA*1.255*CA]</v>
      </c>
      <c r="B530">
        <f t="shared" si="7"/>
        <v>16</v>
      </c>
    </row>
    <row r="531" spans="1:2" x14ac:dyDescent="0.25">
      <c r="A531" s="10" t="str">
        <v>UIT*EA*0.859*DI]</v>
      </c>
      <c r="B531">
        <f t="shared" si="7"/>
        <v>16</v>
      </c>
    </row>
    <row r="532" spans="1:2" x14ac:dyDescent="0.25">
      <c r="A532" s="10" t="str">
        <v>REF*CO*Buffer PO]</v>
      </c>
      <c r="B532">
        <f t="shared" si="7"/>
        <v>17</v>
      </c>
    </row>
    <row r="533" spans="1:2" x14ac:dyDescent="0.25">
      <c r="A533" s="10" t="str">
        <v>REF*AU*D4170604]</v>
      </c>
      <c r="B533">
        <f t="shared" si="7"/>
        <v>16</v>
      </c>
    </row>
    <row r="534" spans="1:2" x14ac:dyDescent="0.25">
      <c r="A534" s="10" t="str">
        <v>REF*DI*RPIN2324005582]</v>
      </c>
      <c r="B534">
        <f t="shared" si="7"/>
        <v>22</v>
      </c>
    </row>
    <row r="535" spans="1:2" x14ac:dyDescent="0.25">
      <c r="A535" s="10" t="str">
        <v>REF*LI*2]</v>
      </c>
      <c r="B535">
        <f t="shared" si="7"/>
        <v>9</v>
      </c>
    </row>
    <row r="536" spans="1:2" x14ac:dyDescent="0.25">
      <c r="A536" s="10" t="str">
        <v>DTM*003*20240223]</v>
      </c>
      <c r="B536">
        <f t="shared" si="7"/>
        <v>17</v>
      </c>
    </row>
    <row r="537" spans="1:2" x14ac:dyDescent="0.25">
      <c r="A537" s="10" t="str">
        <v>PTD*SD]</v>
      </c>
      <c r="B537">
        <f t="shared" si="7"/>
        <v>7</v>
      </c>
    </row>
    <row r="538" spans="1:2" x14ac:dyDescent="0.25">
      <c r="A538" s="10" t="str">
        <v>N1*ST*LAN ENGINEERING AND TECHNOLOGIES*92*CA00007201]</v>
      </c>
      <c r="B538">
        <f t="shared" si="7"/>
        <v>53</v>
      </c>
    </row>
    <row r="539" spans="1:2" x14ac:dyDescent="0.25">
      <c r="A539" s="10" t="str">
        <v>N3*SECTOR-83,*B-7]</v>
      </c>
      <c r="B539">
        <f t="shared" si="7"/>
        <v>18</v>
      </c>
    </row>
    <row r="540" spans="1:2" x14ac:dyDescent="0.25">
      <c r="A540" s="10" t="str">
        <v>N4*NOIDA*UP*201305*IN]</v>
      </c>
      <c r="B540">
        <f t="shared" si="7"/>
        <v>22</v>
      </c>
    </row>
    <row r="541" spans="1:2" x14ac:dyDescent="0.25">
      <c r="A541" s="10" t="str">
        <v>N1*EC*LAN ENGINEERING AND TECHNOLOGIES*92*CA00007201]</v>
      </c>
      <c r="B541">
        <f t="shared" si="7"/>
        <v>53</v>
      </c>
    </row>
    <row r="542" spans="1:2" x14ac:dyDescent="0.25">
      <c r="A542" s="10" t="str">
        <v>N3*SECTOR-83,*B-7]</v>
      </c>
      <c r="B542">
        <f t="shared" si="7"/>
        <v>18</v>
      </c>
    </row>
    <row r="543" spans="1:2" x14ac:dyDescent="0.25">
      <c r="A543" s="10" t="str">
        <v>N4*NOIDA*UP*201305*IN]</v>
      </c>
      <c r="B543">
        <f t="shared" si="7"/>
        <v>22</v>
      </c>
    </row>
    <row r="544" spans="1:2" x14ac:dyDescent="0.25">
      <c r="A544" s="10" t="str">
        <v>QTY*32*12800*EA]</v>
      </c>
      <c r="B544">
        <f t="shared" si="7"/>
        <v>16</v>
      </c>
    </row>
    <row r="545" spans="1:2" x14ac:dyDescent="0.25">
      <c r="A545" s="10" t="str">
        <v>LIN*29*VP*R5F11TLGDFB#10]</v>
      </c>
      <c r="B545">
        <f t="shared" si="7"/>
        <v>25</v>
      </c>
    </row>
    <row r="546" spans="1:2" x14ac:dyDescent="0.25">
      <c r="A546" s="10" t="str">
        <v>UIT*EA*0.933*RS]</v>
      </c>
      <c r="B546">
        <f t="shared" si="7"/>
        <v>16</v>
      </c>
    </row>
    <row r="547" spans="1:2" x14ac:dyDescent="0.25">
      <c r="A547" s="10" t="str">
        <v>UIT*EA*1.255*CA]</v>
      </c>
      <c r="B547">
        <f t="shared" si="7"/>
        <v>16</v>
      </c>
    </row>
    <row r="548" spans="1:2" x14ac:dyDescent="0.25">
      <c r="A548" s="10" t="str">
        <v>UIT*EA*0.859*DI]</v>
      </c>
      <c r="B548">
        <f t="shared" si="7"/>
        <v>16</v>
      </c>
    </row>
    <row r="549" spans="1:2" x14ac:dyDescent="0.25">
      <c r="A549" s="10" t="str">
        <v>REF*CO*Buffer PO]</v>
      </c>
      <c r="B549">
        <f t="shared" si="7"/>
        <v>17</v>
      </c>
    </row>
    <row r="550" spans="1:2" x14ac:dyDescent="0.25">
      <c r="A550" s="10" t="str">
        <v>REF*AU*D4170604]</v>
      </c>
      <c r="B550">
        <f t="shared" si="7"/>
        <v>16</v>
      </c>
    </row>
    <row r="551" spans="1:2" x14ac:dyDescent="0.25">
      <c r="A551" s="10" t="str">
        <v>REF*DI*RPIN2324005582]</v>
      </c>
      <c r="B551">
        <f t="shared" si="7"/>
        <v>22</v>
      </c>
    </row>
    <row r="552" spans="1:2" x14ac:dyDescent="0.25">
      <c r="A552" s="10" t="str">
        <v>REF*LI*1]</v>
      </c>
      <c r="B552">
        <f t="shared" si="7"/>
        <v>9</v>
      </c>
    </row>
    <row r="553" spans="1:2" x14ac:dyDescent="0.25">
      <c r="A553" s="10" t="str">
        <v>DTM*003*20240223]</v>
      </c>
      <c r="B553">
        <f t="shared" si="7"/>
        <v>17</v>
      </c>
    </row>
    <row r="554" spans="1:2" x14ac:dyDescent="0.25">
      <c r="A554" s="10" t="str">
        <v>PTD*SD]</v>
      </c>
      <c r="B554">
        <f t="shared" si="7"/>
        <v>7</v>
      </c>
    </row>
    <row r="555" spans="1:2" x14ac:dyDescent="0.25">
      <c r="A555" s="10" t="str">
        <v>N1*ST*LAN ENGINEERING AND TECHNOLOGIES*92*CA00007201]</v>
      </c>
      <c r="B555">
        <f t="shared" si="7"/>
        <v>53</v>
      </c>
    </row>
    <row r="556" spans="1:2" x14ac:dyDescent="0.25">
      <c r="A556" s="10" t="str">
        <v>N3*SECTOR-83,*B-7]</v>
      </c>
      <c r="B556">
        <f t="shared" si="7"/>
        <v>18</v>
      </c>
    </row>
    <row r="557" spans="1:2" x14ac:dyDescent="0.25">
      <c r="A557" s="10" t="str">
        <v>N4*NOIDA*UP*201305*IN]</v>
      </c>
      <c r="B557">
        <f t="shared" si="7"/>
        <v>22</v>
      </c>
    </row>
    <row r="558" spans="1:2" x14ac:dyDescent="0.25">
      <c r="A558" s="10" t="str">
        <v>N1*EC*LAN ENGINEERING AND TECHNOLOGIES*92*CA00007201]</v>
      </c>
      <c r="B558">
        <f t="shared" si="7"/>
        <v>53</v>
      </c>
    </row>
    <row r="559" spans="1:2" x14ac:dyDescent="0.25">
      <c r="A559" s="10" t="str">
        <v>N3*SECTOR-83,*B-7]</v>
      </c>
      <c r="B559">
        <f t="shared" si="7"/>
        <v>18</v>
      </c>
    </row>
    <row r="560" spans="1:2" x14ac:dyDescent="0.25">
      <c r="A560" s="10" t="str">
        <v>N4*NOIDA*UP*201305*IN]</v>
      </c>
      <c r="B560">
        <f t="shared" si="7"/>
        <v>22</v>
      </c>
    </row>
    <row r="561" spans="1:2" x14ac:dyDescent="0.25">
      <c r="A561" s="10" t="str">
        <v>QTY*32*14080*EA]</v>
      </c>
      <c r="B561">
        <f t="shared" si="7"/>
        <v>16</v>
      </c>
    </row>
    <row r="562" spans="1:2" x14ac:dyDescent="0.25">
      <c r="A562" s="10" t="str">
        <v>LIN*30*VP*R5F11TLGDFB#10]</v>
      </c>
      <c r="B562">
        <f t="shared" si="7"/>
        <v>25</v>
      </c>
    </row>
    <row r="563" spans="1:2" x14ac:dyDescent="0.25">
      <c r="A563" s="10" t="str">
        <v>UIT*EA*0.933*RS]</v>
      </c>
      <c r="B563">
        <f t="shared" si="7"/>
        <v>16</v>
      </c>
    </row>
    <row r="564" spans="1:2" x14ac:dyDescent="0.25">
      <c r="A564" s="10" t="str">
        <v>UIT*EA*1.255*CA]</v>
      </c>
      <c r="B564">
        <f t="shared" si="7"/>
        <v>16</v>
      </c>
    </row>
    <row r="565" spans="1:2" x14ac:dyDescent="0.25">
      <c r="A565" s="10" t="str">
        <v>UIT*EA*0.859*DI]</v>
      </c>
      <c r="B565">
        <f t="shared" si="7"/>
        <v>16</v>
      </c>
    </row>
    <row r="566" spans="1:2" x14ac:dyDescent="0.25">
      <c r="A566" s="10" t="str">
        <v>REF*CO*Buffer PO]</v>
      </c>
      <c r="B566">
        <f t="shared" si="7"/>
        <v>17</v>
      </c>
    </row>
    <row r="567" spans="1:2" x14ac:dyDescent="0.25">
      <c r="A567" s="10" t="str">
        <v>REF*AU*D4170604]</v>
      </c>
      <c r="B567">
        <f t="shared" si="7"/>
        <v>16</v>
      </c>
    </row>
    <row r="568" spans="1:2" x14ac:dyDescent="0.25">
      <c r="A568" s="10" t="str">
        <v>REF*DI*RPIN2324005582]</v>
      </c>
      <c r="B568">
        <f t="shared" ref="B568:B631" si="8">LEN(A568)</f>
        <v>22</v>
      </c>
    </row>
    <row r="569" spans="1:2" x14ac:dyDescent="0.25">
      <c r="A569" s="10" t="str">
        <v>REF*LI*4]</v>
      </c>
      <c r="B569">
        <f t="shared" si="8"/>
        <v>9</v>
      </c>
    </row>
    <row r="570" spans="1:2" x14ac:dyDescent="0.25">
      <c r="A570" s="10" t="str">
        <v>DTM*003*20240223]</v>
      </c>
      <c r="B570">
        <f t="shared" si="8"/>
        <v>17</v>
      </c>
    </row>
    <row r="571" spans="1:2" x14ac:dyDescent="0.25">
      <c r="A571" s="10" t="str">
        <v>PTD*SD]</v>
      </c>
      <c r="B571">
        <f t="shared" si="8"/>
        <v>7</v>
      </c>
    </row>
    <row r="572" spans="1:2" x14ac:dyDescent="0.25">
      <c r="A572" s="10" t="str">
        <v>N1*ST*LAN ENGINEERING AND TECHNOLOGIES*92*CA00007201]</v>
      </c>
      <c r="B572">
        <f t="shared" si="8"/>
        <v>53</v>
      </c>
    </row>
    <row r="573" spans="1:2" x14ac:dyDescent="0.25">
      <c r="A573" s="10" t="str">
        <v>N3*SECTOR-83,*B-7]</v>
      </c>
      <c r="B573">
        <f t="shared" si="8"/>
        <v>18</v>
      </c>
    </row>
    <row r="574" spans="1:2" x14ac:dyDescent="0.25">
      <c r="A574" s="10" t="str">
        <v>N4*NOIDA*UP*201305*IN]</v>
      </c>
      <c r="B574">
        <f t="shared" si="8"/>
        <v>22</v>
      </c>
    </row>
    <row r="575" spans="1:2" x14ac:dyDescent="0.25">
      <c r="A575" s="10" t="str">
        <v>N1*EC*LAN ENGINEERING AND TECHNOLOGIES*92*CA00007201]</v>
      </c>
      <c r="B575">
        <f t="shared" si="8"/>
        <v>53</v>
      </c>
    </row>
    <row r="576" spans="1:2" x14ac:dyDescent="0.25">
      <c r="A576" s="10" t="str">
        <v>N3*SECTOR-83,*B-7]</v>
      </c>
      <c r="B576">
        <f t="shared" si="8"/>
        <v>18</v>
      </c>
    </row>
    <row r="577" spans="1:2" x14ac:dyDescent="0.25">
      <c r="A577" s="10" t="str">
        <v>N4*NOIDA*UP*201305*IN]</v>
      </c>
      <c r="B577">
        <f t="shared" si="8"/>
        <v>22</v>
      </c>
    </row>
    <row r="578" spans="1:2" x14ac:dyDescent="0.25">
      <c r="A578" s="10" t="str">
        <v>QTY*32*10240*EA]</v>
      </c>
      <c r="B578">
        <f t="shared" si="8"/>
        <v>16</v>
      </c>
    </row>
    <row r="579" spans="1:2" x14ac:dyDescent="0.25">
      <c r="A579" s="10" t="str">
        <v>LIN*31*VP*R5F11TLGDFB#10]</v>
      </c>
      <c r="B579">
        <f t="shared" si="8"/>
        <v>25</v>
      </c>
    </row>
    <row r="580" spans="1:2" x14ac:dyDescent="0.25">
      <c r="A580" s="10" t="str">
        <v>UIT*EA*0.933*RS]</v>
      </c>
      <c r="B580">
        <f t="shared" si="8"/>
        <v>16</v>
      </c>
    </row>
    <row r="581" spans="1:2" x14ac:dyDescent="0.25">
      <c r="A581" s="10" t="str">
        <v>UIT*EA*1.255*CA]</v>
      </c>
      <c r="B581">
        <f t="shared" si="8"/>
        <v>16</v>
      </c>
    </row>
    <row r="582" spans="1:2" x14ac:dyDescent="0.25">
      <c r="A582" s="10" t="str">
        <v>UIT*EA*0.859*DI]</v>
      </c>
      <c r="B582">
        <f t="shared" si="8"/>
        <v>16</v>
      </c>
    </row>
    <row r="583" spans="1:2" x14ac:dyDescent="0.25">
      <c r="A583" s="10" t="str">
        <v>REF*CO*Buffer PO]</v>
      </c>
      <c r="B583">
        <f t="shared" si="8"/>
        <v>17</v>
      </c>
    </row>
    <row r="584" spans="1:2" x14ac:dyDescent="0.25">
      <c r="A584" s="10" t="str">
        <v>REF*AU*D4170604]</v>
      </c>
      <c r="B584">
        <f t="shared" si="8"/>
        <v>16</v>
      </c>
    </row>
    <row r="585" spans="1:2" x14ac:dyDescent="0.25">
      <c r="A585" s="10" t="str">
        <v>REF*DI*RPIN2324005582]</v>
      </c>
      <c r="B585">
        <f t="shared" si="8"/>
        <v>22</v>
      </c>
    </row>
    <row r="586" spans="1:2" x14ac:dyDescent="0.25">
      <c r="A586" s="10" t="str">
        <v>REF*LI*5]</v>
      </c>
      <c r="B586">
        <f t="shared" si="8"/>
        <v>9</v>
      </c>
    </row>
    <row r="587" spans="1:2" x14ac:dyDescent="0.25">
      <c r="A587" s="10" t="str">
        <v>DTM*003*20240223]</v>
      </c>
      <c r="B587">
        <f t="shared" si="8"/>
        <v>17</v>
      </c>
    </row>
    <row r="588" spans="1:2" x14ac:dyDescent="0.25">
      <c r="A588" s="10" t="str">
        <v>PTD*SD]</v>
      </c>
      <c r="B588">
        <f t="shared" si="8"/>
        <v>7</v>
      </c>
    </row>
    <row r="589" spans="1:2" x14ac:dyDescent="0.25">
      <c r="A589" s="10" t="str">
        <v>N1*ST*LAN ENGINEERING AND TECHNOLOGIES*92*CA00007201]</v>
      </c>
      <c r="B589">
        <f t="shared" si="8"/>
        <v>53</v>
      </c>
    </row>
    <row r="590" spans="1:2" x14ac:dyDescent="0.25">
      <c r="A590" s="10" t="str">
        <v>N3*SECTOR-83,*B-7]</v>
      </c>
      <c r="B590">
        <f t="shared" si="8"/>
        <v>18</v>
      </c>
    </row>
    <row r="591" spans="1:2" x14ac:dyDescent="0.25">
      <c r="A591" s="10" t="str">
        <v>N4*NOIDA*UP*201305*IN]</v>
      </c>
      <c r="B591">
        <f t="shared" si="8"/>
        <v>22</v>
      </c>
    </row>
    <row r="592" spans="1:2" x14ac:dyDescent="0.25">
      <c r="A592" s="10" t="str">
        <v>N1*EC*LAN ENGINEERING AND TECHNOLOGIES*92*CA00007201]</v>
      </c>
      <c r="B592">
        <f t="shared" si="8"/>
        <v>53</v>
      </c>
    </row>
    <row r="593" spans="1:2" x14ac:dyDescent="0.25">
      <c r="A593" s="10" t="str">
        <v>N3*SECTOR-83,*B-7]</v>
      </c>
      <c r="B593">
        <f t="shared" si="8"/>
        <v>18</v>
      </c>
    </row>
    <row r="594" spans="1:2" x14ac:dyDescent="0.25">
      <c r="A594" s="10" t="str">
        <v>N4*NOIDA*UP*201305*IN]</v>
      </c>
      <c r="B594">
        <f t="shared" si="8"/>
        <v>22</v>
      </c>
    </row>
    <row r="595" spans="1:2" x14ac:dyDescent="0.25">
      <c r="A595" s="10" t="str">
        <v>QTY*32*3840*EA]</v>
      </c>
      <c r="B595">
        <f t="shared" si="8"/>
        <v>15</v>
      </c>
    </row>
    <row r="596" spans="1:2" x14ac:dyDescent="0.25">
      <c r="A596" s="10" t="str">
        <v>LIN*32*VP*R5F11TLGDFB#10]</v>
      </c>
      <c r="B596">
        <f t="shared" si="8"/>
        <v>25</v>
      </c>
    </row>
    <row r="597" spans="1:2" x14ac:dyDescent="0.25">
      <c r="A597" s="10" t="str">
        <v>UIT*EA*0.933*RS]</v>
      </c>
      <c r="B597">
        <f t="shared" si="8"/>
        <v>16</v>
      </c>
    </row>
    <row r="598" spans="1:2" x14ac:dyDescent="0.25">
      <c r="A598" s="10" t="str">
        <v>UIT*EA*1.255*CA]</v>
      </c>
      <c r="B598">
        <f t="shared" si="8"/>
        <v>16</v>
      </c>
    </row>
    <row r="599" spans="1:2" x14ac:dyDescent="0.25">
      <c r="A599" s="10" t="str">
        <v>UIT*EA*0.859*DI]</v>
      </c>
      <c r="B599">
        <f t="shared" si="8"/>
        <v>16</v>
      </c>
    </row>
    <row r="600" spans="1:2" x14ac:dyDescent="0.25">
      <c r="A600" s="10" t="str">
        <v>REF*CO*Buffer PO]</v>
      </c>
      <c r="B600">
        <f t="shared" si="8"/>
        <v>17</v>
      </c>
    </row>
    <row r="601" spans="1:2" x14ac:dyDescent="0.25">
      <c r="A601" s="10" t="str">
        <v>REF*AU*D4170604]</v>
      </c>
      <c r="B601">
        <f t="shared" si="8"/>
        <v>16</v>
      </c>
    </row>
    <row r="602" spans="1:2" x14ac:dyDescent="0.25">
      <c r="A602" s="10" t="str">
        <v>REF*DI*RPIN2324005582]</v>
      </c>
      <c r="B602">
        <f t="shared" si="8"/>
        <v>22</v>
      </c>
    </row>
    <row r="603" spans="1:2" x14ac:dyDescent="0.25">
      <c r="A603" s="10" t="str">
        <v>REF*LI*6]</v>
      </c>
      <c r="B603">
        <f t="shared" si="8"/>
        <v>9</v>
      </c>
    </row>
    <row r="604" spans="1:2" x14ac:dyDescent="0.25">
      <c r="A604" s="10" t="str">
        <v>DTM*003*20240223]</v>
      </c>
      <c r="B604">
        <f t="shared" si="8"/>
        <v>17</v>
      </c>
    </row>
    <row r="605" spans="1:2" x14ac:dyDescent="0.25">
      <c r="A605" s="10" t="str">
        <v>PTD*SD]</v>
      </c>
      <c r="B605">
        <f t="shared" si="8"/>
        <v>7</v>
      </c>
    </row>
    <row r="606" spans="1:2" x14ac:dyDescent="0.25">
      <c r="A606" s="10" t="str">
        <v>N1*ST*LAN ENGINEERING AND TECHNOLOGIES*92*CA00007201]</v>
      </c>
      <c r="B606">
        <f t="shared" si="8"/>
        <v>53</v>
      </c>
    </row>
    <row r="607" spans="1:2" x14ac:dyDescent="0.25">
      <c r="A607" s="10" t="str">
        <v>N3*SECTOR-83,*B-7]</v>
      </c>
      <c r="B607">
        <f t="shared" si="8"/>
        <v>18</v>
      </c>
    </row>
    <row r="608" spans="1:2" x14ac:dyDescent="0.25">
      <c r="A608" s="10" t="str">
        <v>N4*NOIDA*UP*201305*IN]</v>
      </c>
      <c r="B608">
        <f t="shared" si="8"/>
        <v>22</v>
      </c>
    </row>
    <row r="609" spans="1:2" x14ac:dyDescent="0.25">
      <c r="A609" s="10" t="str">
        <v>N1*EC*LAN ENGINEERING AND TECHNOLOGIES*92*CA00007201]</v>
      </c>
      <c r="B609">
        <f t="shared" si="8"/>
        <v>53</v>
      </c>
    </row>
    <row r="610" spans="1:2" x14ac:dyDescent="0.25">
      <c r="A610" s="10" t="str">
        <v>N3*SECTOR-83,*B-7]</v>
      </c>
      <c r="B610">
        <f t="shared" si="8"/>
        <v>18</v>
      </c>
    </row>
    <row r="611" spans="1:2" x14ac:dyDescent="0.25">
      <c r="A611" s="10" t="str">
        <v>N4*NOIDA*UP*201305*IN]</v>
      </c>
      <c r="B611">
        <f t="shared" si="8"/>
        <v>22</v>
      </c>
    </row>
    <row r="612" spans="1:2" x14ac:dyDescent="0.25">
      <c r="A612" s="10" t="str">
        <v>QTY*32*10000*EA]</v>
      </c>
      <c r="B612">
        <f t="shared" si="8"/>
        <v>16</v>
      </c>
    </row>
    <row r="613" spans="1:2" x14ac:dyDescent="0.25">
      <c r="A613" s="10" t="str">
        <v>LIN*33*VP*R5F10NPJDFB#55]</v>
      </c>
      <c r="B613">
        <f t="shared" si="8"/>
        <v>25</v>
      </c>
    </row>
    <row r="614" spans="1:2" x14ac:dyDescent="0.25">
      <c r="A614" s="10" t="str">
        <v>UIT*EA*1.4*RS]</v>
      </c>
      <c r="B614">
        <f t="shared" si="8"/>
        <v>14</v>
      </c>
    </row>
    <row r="615" spans="1:2" x14ac:dyDescent="0.25">
      <c r="A615" s="10" t="str">
        <v>UIT*EA*2.464*CA]</v>
      </c>
      <c r="B615">
        <f t="shared" si="8"/>
        <v>16</v>
      </c>
    </row>
    <row r="616" spans="1:2" x14ac:dyDescent="0.25">
      <c r="A616" s="10" t="str">
        <v>UIT*EA*1.3*DI]</v>
      </c>
      <c r="B616">
        <f t="shared" si="8"/>
        <v>14</v>
      </c>
    </row>
    <row r="617" spans="1:2" x14ac:dyDescent="0.25">
      <c r="A617" s="10" t="str">
        <v>REF*CO*Buffer PO]</v>
      </c>
      <c r="B617">
        <f t="shared" si="8"/>
        <v>17</v>
      </c>
    </row>
    <row r="618" spans="1:2" x14ac:dyDescent="0.25">
      <c r="A618" s="10" t="str">
        <v>REF*AU*D4175617]</v>
      </c>
      <c r="B618">
        <f t="shared" si="8"/>
        <v>16</v>
      </c>
    </row>
    <row r="619" spans="1:2" x14ac:dyDescent="0.25">
      <c r="A619" s="10" t="str">
        <v>REF*DI*RPIN2324005582]</v>
      </c>
      <c r="B619">
        <f t="shared" si="8"/>
        <v>22</v>
      </c>
    </row>
    <row r="620" spans="1:2" x14ac:dyDescent="0.25">
      <c r="A620" s="10" t="str">
        <v>REF*LI*7]</v>
      </c>
      <c r="B620">
        <f t="shared" si="8"/>
        <v>9</v>
      </c>
    </row>
    <row r="621" spans="1:2" x14ac:dyDescent="0.25">
      <c r="A621" s="10" t="str">
        <v>DTM*003*20240223]</v>
      </c>
      <c r="B621">
        <f t="shared" si="8"/>
        <v>17</v>
      </c>
    </row>
    <row r="622" spans="1:2" x14ac:dyDescent="0.25">
      <c r="A622" s="10" t="str">
        <v>PTD*SD]</v>
      </c>
      <c r="B622">
        <f t="shared" si="8"/>
        <v>7</v>
      </c>
    </row>
    <row r="623" spans="1:2" x14ac:dyDescent="0.25">
      <c r="A623" s="10" t="str">
        <v>N1*ST*LAN ENGINEERING AND TECHNOLOGIES*92*CA00007201]</v>
      </c>
      <c r="B623">
        <f t="shared" si="8"/>
        <v>53</v>
      </c>
    </row>
    <row r="624" spans="1:2" x14ac:dyDescent="0.25">
      <c r="A624" s="10" t="str">
        <v>N3*SECTOR-83,*B-7]</v>
      </c>
      <c r="B624">
        <f t="shared" si="8"/>
        <v>18</v>
      </c>
    </row>
    <row r="625" spans="1:2" x14ac:dyDescent="0.25">
      <c r="A625" s="10" t="str">
        <v>N4*NOIDA*UP*201305*IN]</v>
      </c>
      <c r="B625">
        <f t="shared" si="8"/>
        <v>22</v>
      </c>
    </row>
    <row r="626" spans="1:2" x14ac:dyDescent="0.25">
      <c r="A626" s="10" t="str">
        <v>N1*EC*LAN ENGINEERING AND TECHNOLOGIES*92*CA00007201]</v>
      </c>
      <c r="B626">
        <f t="shared" si="8"/>
        <v>53</v>
      </c>
    </row>
    <row r="627" spans="1:2" x14ac:dyDescent="0.25">
      <c r="A627" s="10" t="str">
        <v>N3*SECTOR-83,*B-7]</v>
      </c>
      <c r="B627">
        <f t="shared" si="8"/>
        <v>18</v>
      </c>
    </row>
    <row r="628" spans="1:2" x14ac:dyDescent="0.25">
      <c r="A628" s="10" t="str">
        <v>N4*NOIDA*UP*201305*IN]</v>
      </c>
      <c r="B628">
        <f t="shared" si="8"/>
        <v>22</v>
      </c>
    </row>
    <row r="629" spans="1:2" x14ac:dyDescent="0.25">
      <c r="A629" s="10" t="str">
        <v>QTY*32*31000*EA]</v>
      </c>
      <c r="B629">
        <f t="shared" si="8"/>
        <v>16</v>
      </c>
    </row>
    <row r="630" spans="1:2" x14ac:dyDescent="0.25">
      <c r="A630" s="10" t="str">
        <v>LIN*34*VP*R5F10MMEDFB#50]</v>
      </c>
      <c r="B630">
        <f t="shared" si="8"/>
        <v>25</v>
      </c>
    </row>
    <row r="631" spans="1:2" x14ac:dyDescent="0.25">
      <c r="A631" s="10" t="str">
        <v>UIT*EA*0.996*RS]</v>
      </c>
      <c r="B631">
        <f t="shared" si="8"/>
        <v>16</v>
      </c>
    </row>
    <row r="632" spans="1:2" x14ac:dyDescent="0.25">
      <c r="A632" s="10" t="str">
        <v>UIT*EA*1.355*CA]</v>
      </c>
      <c r="B632">
        <f t="shared" ref="B632:B695" si="9">LEN(A632)</f>
        <v>16</v>
      </c>
    </row>
    <row r="633" spans="1:2" x14ac:dyDescent="0.25">
      <c r="A633" s="10" t="str">
        <v>UIT*EA*0.901*DI]</v>
      </c>
      <c r="B633">
        <f t="shared" si="9"/>
        <v>16</v>
      </c>
    </row>
    <row r="634" spans="1:2" x14ac:dyDescent="0.25">
      <c r="A634" s="10" t="str">
        <v>REF*CO*Buffer PO]</v>
      </c>
      <c r="B634">
        <f t="shared" si="9"/>
        <v>17</v>
      </c>
    </row>
    <row r="635" spans="1:2" x14ac:dyDescent="0.25">
      <c r="A635" s="10" t="str">
        <v>REF*AU*D4185859]</v>
      </c>
      <c r="B635">
        <f t="shared" si="9"/>
        <v>16</v>
      </c>
    </row>
    <row r="636" spans="1:2" x14ac:dyDescent="0.25">
      <c r="A636" s="10" t="str">
        <v>REF*DI*RPIN2324005582]</v>
      </c>
      <c r="B636">
        <f t="shared" si="9"/>
        <v>22</v>
      </c>
    </row>
    <row r="637" spans="1:2" x14ac:dyDescent="0.25">
      <c r="A637" s="10" t="str">
        <v>REF*LI*8]</v>
      </c>
      <c r="B637">
        <f t="shared" si="9"/>
        <v>9</v>
      </c>
    </row>
    <row r="638" spans="1:2" x14ac:dyDescent="0.25">
      <c r="A638" s="10" t="str">
        <v>DTM*003*20240223]</v>
      </c>
      <c r="B638">
        <f t="shared" si="9"/>
        <v>17</v>
      </c>
    </row>
    <row r="639" spans="1:2" x14ac:dyDescent="0.25">
      <c r="A639" s="10" t="str">
        <v>PTD*SD]</v>
      </c>
      <c r="B639">
        <f t="shared" si="9"/>
        <v>7</v>
      </c>
    </row>
    <row r="640" spans="1:2" x14ac:dyDescent="0.25">
      <c r="A640" s="10" t="str">
        <v>N1*ST*RABYTE TECHNOLOGIES LLP*92*CA00006012]</v>
      </c>
      <c r="B640">
        <f t="shared" si="9"/>
        <v>44</v>
      </c>
    </row>
    <row r="641" spans="1:2" x14ac:dyDescent="0.25">
      <c r="A641" s="10" t="str">
        <v>N3*DISTT.GAUTAM BUDHA NAGAR,*F-32, Sector-11]</v>
      </c>
      <c r="B641">
        <f t="shared" si="9"/>
        <v>45</v>
      </c>
    </row>
    <row r="642" spans="1:2" x14ac:dyDescent="0.25">
      <c r="A642" s="10" t="str">
        <v>N4*NOIDA*UP*201301*IN]</v>
      </c>
      <c r="B642">
        <f t="shared" si="9"/>
        <v>22</v>
      </c>
    </row>
    <row r="643" spans="1:2" x14ac:dyDescent="0.25">
      <c r="A643" s="10" t="str">
        <v>N1*EC*DOLPHIN AUTOMATION*92*CA00006012]</v>
      </c>
      <c r="B643">
        <f t="shared" si="9"/>
        <v>39</v>
      </c>
    </row>
    <row r="644" spans="1:2" x14ac:dyDescent="0.25">
      <c r="A644" s="10" t="str">
        <v>N3*A2/86, SITE-V, (NEAR KASNA),*UPSIDC, GREATER NOIDA]</v>
      </c>
      <c r="B644">
        <f t="shared" si="9"/>
        <v>54</v>
      </c>
    </row>
    <row r="645" spans="1:2" x14ac:dyDescent="0.25">
      <c r="A645" s="10" t="str">
        <v>N4*Greater Noida*UP*201308*IN]</v>
      </c>
      <c r="B645">
        <f t="shared" si="9"/>
        <v>30</v>
      </c>
    </row>
    <row r="646" spans="1:2" x14ac:dyDescent="0.25">
      <c r="A646" s="10" t="str">
        <v>QTY*32*2500*EA]</v>
      </c>
      <c r="B646">
        <f t="shared" si="9"/>
        <v>15</v>
      </c>
    </row>
    <row r="647" spans="1:2" x14ac:dyDescent="0.25">
      <c r="A647" s="10" t="str">
        <v>LIN*35*VP*R5F102AAASP#50]</v>
      </c>
      <c r="B647">
        <f t="shared" si="9"/>
        <v>25</v>
      </c>
    </row>
    <row r="648" spans="1:2" x14ac:dyDescent="0.25">
      <c r="A648" s="10" t="str">
        <v>UIT*EA*0.581*RS]</v>
      </c>
      <c r="B648">
        <f t="shared" si="9"/>
        <v>16</v>
      </c>
    </row>
    <row r="649" spans="1:2" x14ac:dyDescent="0.25">
      <c r="A649" s="10" t="str">
        <v>UIT*EA*0.65*CA]</v>
      </c>
      <c r="B649">
        <f t="shared" si="9"/>
        <v>15</v>
      </c>
    </row>
    <row r="650" spans="1:2" x14ac:dyDescent="0.25">
      <c r="A650" s="10" t="str">
        <v>UIT*EA*0.54*DI]</v>
      </c>
      <c r="B650">
        <f t="shared" si="9"/>
        <v>15</v>
      </c>
    </row>
    <row r="651" spans="1:2" x14ac:dyDescent="0.25">
      <c r="A651" s="10" t="str">
        <v>REF*CO*LLP]</v>
      </c>
      <c r="B651">
        <f t="shared" si="9"/>
        <v>11</v>
      </c>
    </row>
    <row r="652" spans="1:2" x14ac:dyDescent="0.25">
      <c r="A652" s="10" t="str">
        <v>REF*AU*D4185916]</v>
      </c>
      <c r="B652">
        <f t="shared" si="9"/>
        <v>16</v>
      </c>
    </row>
    <row r="653" spans="1:2" x14ac:dyDescent="0.25">
      <c r="A653" s="10" t="str">
        <v>REF*DI*RPIN2324005585]</v>
      </c>
      <c r="B653">
        <f t="shared" si="9"/>
        <v>22</v>
      </c>
    </row>
    <row r="654" spans="1:2" x14ac:dyDescent="0.25">
      <c r="A654" s="10" t="str">
        <v>REF*LI*8]</v>
      </c>
      <c r="B654">
        <f t="shared" si="9"/>
        <v>9</v>
      </c>
    </row>
    <row r="655" spans="1:2" x14ac:dyDescent="0.25">
      <c r="A655" s="10" t="str">
        <v>DTM*003*20240223]</v>
      </c>
      <c r="B655">
        <f t="shared" si="9"/>
        <v>17</v>
      </c>
    </row>
    <row r="656" spans="1:2" x14ac:dyDescent="0.25">
      <c r="A656" s="10" t="str">
        <v>PTD*SD]</v>
      </c>
      <c r="B656">
        <f t="shared" si="9"/>
        <v>7</v>
      </c>
    </row>
    <row r="657" spans="1:2" x14ac:dyDescent="0.25">
      <c r="A657" s="10" t="str">
        <v>N1*ST*RABYTE TECHNOLOGIES LLP*92*CA00007626]</v>
      </c>
      <c r="B657">
        <f t="shared" si="9"/>
        <v>44</v>
      </c>
    </row>
    <row r="658" spans="1:2" x14ac:dyDescent="0.25">
      <c r="A658" s="10" t="str">
        <v>N3*DISTT.GAUTAM BUDHA NAGAR,*F-32, Sector-11]</v>
      </c>
      <c r="B658">
        <f t="shared" si="9"/>
        <v>45</v>
      </c>
    </row>
    <row r="659" spans="1:2" x14ac:dyDescent="0.25">
      <c r="A659" s="10" t="str">
        <v>N4*NOIDA*UP*201301*IN]</v>
      </c>
      <c r="B659">
        <f t="shared" si="9"/>
        <v>22</v>
      </c>
    </row>
    <row r="660" spans="1:2" x14ac:dyDescent="0.25">
      <c r="A660" s="10" t="str">
        <v>N1*EC*SUMITH ELECTRONICS PRIVATE LIMITED*92*CA00007626]</v>
      </c>
      <c r="B660">
        <f t="shared" si="9"/>
        <v>55</v>
      </c>
    </row>
    <row r="661" spans="1:2" x14ac:dyDescent="0.25">
      <c r="A661" s="10" t="str">
        <v>N3*Plot No.15 A &amp; B, 3rd Floor,*SSRK Plaza, EC Complex, Kushaiguda,]</v>
      </c>
      <c r="B661">
        <f t="shared" si="9"/>
        <v>68</v>
      </c>
    </row>
    <row r="662" spans="1:2" x14ac:dyDescent="0.25">
      <c r="A662" s="10" t="str">
        <v>N4*Hyderabad*TG*500062*IN]</v>
      </c>
      <c r="B662">
        <f t="shared" si="9"/>
        <v>26</v>
      </c>
    </row>
    <row r="663" spans="1:2" x14ac:dyDescent="0.25">
      <c r="A663" s="10" t="str">
        <v>QTY*32*2240*EA]</v>
      </c>
      <c r="B663">
        <f t="shared" si="9"/>
        <v>15</v>
      </c>
    </row>
    <row r="664" spans="1:2" x14ac:dyDescent="0.25">
      <c r="A664" s="10" t="str">
        <v>LIN*36*VP*R7FA6M1AD3CFM#AA0]</v>
      </c>
      <c r="B664">
        <f t="shared" si="9"/>
        <v>28</v>
      </c>
    </row>
    <row r="665" spans="1:2" x14ac:dyDescent="0.25">
      <c r="A665" s="10" t="str">
        <v>UIT*EA*2.2*RS]</v>
      </c>
      <c r="B665">
        <f t="shared" si="9"/>
        <v>14</v>
      </c>
    </row>
    <row r="666" spans="1:2" x14ac:dyDescent="0.25">
      <c r="A666" s="10" t="str">
        <v>UIT*EA*3.28*CA]</v>
      </c>
      <c r="B666">
        <f t="shared" si="9"/>
        <v>15</v>
      </c>
    </row>
    <row r="667" spans="1:2" x14ac:dyDescent="0.25">
      <c r="A667" s="10" t="str">
        <v>UIT*EA*2.068*DI]</v>
      </c>
      <c r="B667">
        <f t="shared" si="9"/>
        <v>16</v>
      </c>
    </row>
    <row r="668" spans="1:2" x14ac:dyDescent="0.25">
      <c r="A668" s="10" t="str">
        <v>REF*CO*LLP]</v>
      </c>
      <c r="B668">
        <f t="shared" si="9"/>
        <v>11</v>
      </c>
    </row>
    <row r="669" spans="1:2" x14ac:dyDescent="0.25">
      <c r="A669" s="10" t="str">
        <v>REF*AU*D4184067]</v>
      </c>
      <c r="B669">
        <f t="shared" si="9"/>
        <v>16</v>
      </c>
    </row>
    <row r="670" spans="1:2" x14ac:dyDescent="0.25">
      <c r="A670" s="10" t="str">
        <v>REF*DI*RPIN2324005585]</v>
      </c>
      <c r="B670">
        <f t="shared" si="9"/>
        <v>22</v>
      </c>
    </row>
    <row r="671" spans="1:2" x14ac:dyDescent="0.25">
      <c r="A671" s="10" t="str">
        <v>REF*LI*7]</v>
      </c>
      <c r="B671">
        <f t="shared" si="9"/>
        <v>9</v>
      </c>
    </row>
    <row r="672" spans="1:2" x14ac:dyDescent="0.25">
      <c r="A672" s="10" t="str">
        <v>DTM*003*20240223]</v>
      </c>
      <c r="B672">
        <f t="shared" si="9"/>
        <v>17</v>
      </c>
    </row>
    <row r="673" spans="1:2" x14ac:dyDescent="0.25">
      <c r="A673" s="10" t="str">
        <v>PTD*SD]</v>
      </c>
      <c r="B673">
        <f t="shared" si="9"/>
        <v>7</v>
      </c>
    </row>
    <row r="674" spans="1:2" x14ac:dyDescent="0.25">
      <c r="A674" s="10" t="str">
        <v>N1*ST*HARMAN INTERNATIONAL (INDIA) PVT LTD*92*CA00005095]</v>
      </c>
      <c r="B674">
        <f t="shared" si="9"/>
        <v>57</v>
      </c>
    </row>
    <row r="675" spans="1:2" x14ac:dyDescent="0.25">
      <c r="A675" s="10" t="str">
        <v>N3*Office-1,Wing A&amp;B, Plot no. 9,Phase1,*Sattva Knowledge Court Kr Puram Hobli,]</v>
      </c>
      <c r="B675">
        <f t="shared" si="9"/>
        <v>80</v>
      </c>
    </row>
    <row r="676" spans="1:2" x14ac:dyDescent="0.25">
      <c r="A676" s="10" t="str">
        <v>N4*Bangalore*KA*560048*IN]</v>
      </c>
      <c r="B676">
        <f t="shared" si="9"/>
        <v>26</v>
      </c>
    </row>
    <row r="677" spans="1:2" x14ac:dyDescent="0.25">
      <c r="A677" s="10" t="str">
        <v>N1*EC*HARMAN INTERNATIONAL (INDIA) PVT LTD*92*CA00005095]</v>
      </c>
      <c r="B677">
        <f t="shared" si="9"/>
        <v>57</v>
      </c>
    </row>
    <row r="678" spans="1:2" x14ac:dyDescent="0.25">
      <c r="A678" s="10" t="str">
        <v>N3*Office-1,Wing A&amp;B, Plot no. 9,Phase1,*Sattva Knowledge Court Kr Puram Hobli,]</v>
      </c>
      <c r="B678">
        <f t="shared" si="9"/>
        <v>80</v>
      </c>
    </row>
    <row r="679" spans="1:2" x14ac:dyDescent="0.25">
      <c r="A679" s="10" t="str">
        <v>N4*Bangalore*KA*560048*IN]</v>
      </c>
      <c r="B679">
        <f t="shared" si="9"/>
        <v>26</v>
      </c>
    </row>
    <row r="680" spans="1:2" x14ac:dyDescent="0.25">
      <c r="A680" s="10" t="str">
        <v>QTY*32*2*EA]</v>
      </c>
      <c r="B680">
        <f t="shared" si="9"/>
        <v>12</v>
      </c>
    </row>
    <row r="681" spans="1:2" x14ac:dyDescent="0.25">
      <c r="A681" s="10" t="str">
        <v>LIN*37*VP*RTE0T00020KCE00000R]</v>
      </c>
      <c r="B681">
        <f t="shared" si="9"/>
        <v>30</v>
      </c>
    </row>
    <row r="682" spans="1:2" x14ac:dyDescent="0.25">
      <c r="A682" s="10" t="str">
        <v>UIT*EA*540*RS]</v>
      </c>
      <c r="B682">
        <f t="shared" si="9"/>
        <v>14</v>
      </c>
    </row>
    <row r="683" spans="1:2" x14ac:dyDescent="0.25">
      <c r="A683" s="10" t="str">
        <v>UIT*EA*379*CA]</v>
      </c>
      <c r="B683">
        <f t="shared" si="9"/>
        <v>14</v>
      </c>
    </row>
    <row r="684" spans="1:2" x14ac:dyDescent="0.25">
      <c r="A684" s="10" t="str">
        <v>UIT*EA*0*DI]</v>
      </c>
      <c r="B684">
        <f t="shared" si="9"/>
        <v>12</v>
      </c>
    </row>
    <row r="685" spans="1:2" x14ac:dyDescent="0.25">
      <c r="A685" s="10" t="str">
        <v>REF*CO*7700249277]</v>
      </c>
      <c r="B685">
        <f t="shared" si="9"/>
        <v>18</v>
      </c>
    </row>
    <row r="686" spans="1:2" x14ac:dyDescent="0.25">
      <c r="A686" s="10" t="str">
        <v>REF*AU*0]</v>
      </c>
      <c r="B686">
        <f t="shared" si="9"/>
        <v>9</v>
      </c>
    </row>
    <row r="687" spans="1:2" x14ac:dyDescent="0.25">
      <c r="A687" s="10" t="str">
        <v>REF*DI*RPIN2324005504]</v>
      </c>
      <c r="B687">
        <f t="shared" si="9"/>
        <v>22</v>
      </c>
    </row>
    <row r="688" spans="1:2" x14ac:dyDescent="0.25">
      <c r="A688" s="10" t="str">
        <v>REF*LI*1]</v>
      </c>
      <c r="B688">
        <f t="shared" si="9"/>
        <v>9</v>
      </c>
    </row>
    <row r="689" spans="1:2" x14ac:dyDescent="0.25">
      <c r="A689" s="10" t="str">
        <v>DTM*003*20240220]</v>
      </c>
      <c r="B689">
        <f t="shared" si="9"/>
        <v>17</v>
      </c>
    </row>
    <row r="690" spans="1:2" x14ac:dyDescent="0.25">
      <c r="A690" s="10" t="str">
        <v>PTD*SD]</v>
      </c>
      <c r="B690">
        <f t="shared" si="9"/>
        <v>7</v>
      </c>
    </row>
    <row r="691" spans="1:2" x14ac:dyDescent="0.25">
      <c r="A691" s="10" t="str">
        <v>N1*ST*HARMAN INTERNATIONAL (INDIA) PVT LTD*92*CA00005095]</v>
      </c>
      <c r="B691">
        <f t="shared" si="9"/>
        <v>57</v>
      </c>
    </row>
    <row r="692" spans="1:2" x14ac:dyDescent="0.25">
      <c r="A692" s="10" t="str">
        <v>N3*Office-1,Wing A&amp;B, Plot no. 9,Phase1,*Sattva Knowledge Court Kr Puram Hobli,]</v>
      </c>
      <c r="B692">
        <f t="shared" si="9"/>
        <v>80</v>
      </c>
    </row>
    <row r="693" spans="1:2" x14ac:dyDescent="0.25">
      <c r="A693" s="10" t="str">
        <v>N4*Bangalore*KA*560048*IN]</v>
      </c>
      <c r="B693">
        <f t="shared" si="9"/>
        <v>26</v>
      </c>
    </row>
    <row r="694" spans="1:2" x14ac:dyDescent="0.25">
      <c r="A694" s="10" t="str">
        <v>N1*EC*HARMAN INTERNATIONAL (INDIA) PVT LTD*92*CA00005095]</v>
      </c>
      <c r="B694">
        <f t="shared" si="9"/>
        <v>57</v>
      </c>
    </row>
    <row r="695" spans="1:2" x14ac:dyDescent="0.25">
      <c r="A695" s="10" t="str">
        <v>N3*Office-1,Wing A&amp;B, Plot no. 9,Phase1,*Sattva Knowledge Court Kr Puram Hobli,]</v>
      </c>
      <c r="B695">
        <f t="shared" si="9"/>
        <v>80</v>
      </c>
    </row>
    <row r="696" spans="1:2" x14ac:dyDescent="0.25">
      <c r="A696" s="10" t="str">
        <v>N4*Bangalore*KA*560048*IN]</v>
      </c>
      <c r="B696">
        <f t="shared" ref="B696:B759" si="10">LEN(A696)</f>
        <v>26</v>
      </c>
    </row>
    <row r="697" spans="1:2" x14ac:dyDescent="0.25">
      <c r="A697" s="10" t="str">
        <v>QTY*32*1*EA]</v>
      </c>
      <c r="B697">
        <f t="shared" si="10"/>
        <v>12</v>
      </c>
    </row>
    <row r="698" spans="1:2" x14ac:dyDescent="0.25">
      <c r="A698" s="10" t="str">
        <v>LIN*38*VP*RTE0T00020KCE00000R]</v>
      </c>
      <c r="B698">
        <f t="shared" si="10"/>
        <v>30</v>
      </c>
    </row>
    <row r="699" spans="1:2" x14ac:dyDescent="0.25">
      <c r="A699" s="10" t="str">
        <v>UIT*EA*540*RS]</v>
      </c>
      <c r="B699">
        <f t="shared" si="10"/>
        <v>14</v>
      </c>
    </row>
    <row r="700" spans="1:2" x14ac:dyDescent="0.25">
      <c r="A700" s="10" t="str">
        <v>UIT*EA*379*CA]</v>
      </c>
      <c r="B700">
        <f t="shared" si="10"/>
        <v>14</v>
      </c>
    </row>
    <row r="701" spans="1:2" x14ac:dyDescent="0.25">
      <c r="A701" s="10" t="str">
        <v>UIT*EA*0*DI]</v>
      </c>
      <c r="B701">
        <f t="shared" si="10"/>
        <v>12</v>
      </c>
    </row>
    <row r="702" spans="1:2" x14ac:dyDescent="0.25">
      <c r="A702" s="10" t="str">
        <v>REF*CO*7700249277]</v>
      </c>
      <c r="B702">
        <f t="shared" si="10"/>
        <v>18</v>
      </c>
    </row>
    <row r="703" spans="1:2" x14ac:dyDescent="0.25">
      <c r="A703" s="10" t="str">
        <v>REF*AU*0]</v>
      </c>
      <c r="B703">
        <f t="shared" si="10"/>
        <v>9</v>
      </c>
    </row>
    <row r="704" spans="1:2" x14ac:dyDescent="0.25">
      <c r="A704" s="10" t="str">
        <v>REF*DI*RPIN2324005504]</v>
      </c>
      <c r="B704">
        <f t="shared" si="10"/>
        <v>22</v>
      </c>
    </row>
    <row r="705" spans="1:2" x14ac:dyDescent="0.25">
      <c r="A705" s="10" t="str">
        <v>REF*LI*2]</v>
      </c>
      <c r="B705">
        <f t="shared" si="10"/>
        <v>9</v>
      </c>
    </row>
    <row r="706" spans="1:2" x14ac:dyDescent="0.25">
      <c r="A706" s="10" t="str">
        <v>DTM*003*20240220]</v>
      </c>
      <c r="B706">
        <f t="shared" si="10"/>
        <v>17</v>
      </c>
    </row>
    <row r="707" spans="1:2" x14ac:dyDescent="0.25">
      <c r="A707" s="10" t="str">
        <v>CTT*38*641443]</v>
      </c>
      <c r="B707">
        <f t="shared" si="10"/>
        <v>14</v>
      </c>
    </row>
    <row r="708" spans="1:2" x14ac:dyDescent="0.25">
      <c r="A708" s="10" t="str">
        <v>SE*652*11751]</v>
      </c>
      <c r="B708">
        <f t="shared" si="10"/>
        <v>13</v>
      </c>
    </row>
    <row r="709" spans="1:2" x14ac:dyDescent="0.25">
      <c r="A709" s="10" t="str">
        <v>GE*1*11751]</v>
      </c>
      <c r="B709">
        <f t="shared" si="10"/>
        <v>11</v>
      </c>
    </row>
    <row r="710" spans="1:2" x14ac:dyDescent="0.25">
      <c r="A710" s="10" t="str">
        <v>IEA*1*000011751]</v>
      </c>
      <c r="B710">
        <f t="shared" si="10"/>
        <v>16</v>
      </c>
    </row>
    <row r="711" spans="1:2" x14ac:dyDescent="0.25">
      <c r="A711" s="10">
        <v>0</v>
      </c>
      <c r="B711">
        <f t="shared" si="10"/>
        <v>1</v>
      </c>
    </row>
    <row r="712" spans="1:2" x14ac:dyDescent="0.25">
      <c r="A712" s="10">
        <v>0</v>
      </c>
      <c r="B712">
        <f t="shared" si="10"/>
        <v>1</v>
      </c>
    </row>
    <row r="713" spans="1:2" x14ac:dyDescent="0.25">
      <c r="A713" s="10">
        <v>0</v>
      </c>
      <c r="B713">
        <f t="shared" si="10"/>
        <v>1</v>
      </c>
    </row>
    <row r="714" spans="1:2" x14ac:dyDescent="0.25">
      <c r="A714" s="10">
        <v>0</v>
      </c>
      <c r="B714">
        <f t="shared" si="10"/>
        <v>1</v>
      </c>
    </row>
    <row r="715" spans="1:2" x14ac:dyDescent="0.25">
      <c r="A715" s="10">
        <v>0</v>
      </c>
      <c r="B715">
        <f t="shared" si="10"/>
        <v>1</v>
      </c>
    </row>
    <row r="716" spans="1:2" x14ac:dyDescent="0.25">
      <c r="A716" s="10">
        <v>0</v>
      </c>
      <c r="B716">
        <f t="shared" si="10"/>
        <v>1</v>
      </c>
    </row>
    <row r="717" spans="1:2" x14ac:dyDescent="0.25">
      <c r="A717" s="10">
        <v>0</v>
      </c>
      <c r="B717">
        <f t="shared" si="10"/>
        <v>1</v>
      </c>
    </row>
    <row r="718" spans="1:2" x14ac:dyDescent="0.25">
      <c r="A718" s="10">
        <v>0</v>
      </c>
      <c r="B718">
        <f t="shared" si="10"/>
        <v>1</v>
      </c>
    </row>
    <row r="719" spans="1:2" x14ac:dyDescent="0.25">
      <c r="A719" s="10">
        <v>0</v>
      </c>
      <c r="B719">
        <f t="shared" si="10"/>
        <v>1</v>
      </c>
    </row>
    <row r="720" spans="1:2" x14ac:dyDescent="0.25">
      <c r="A720" s="10">
        <v>0</v>
      </c>
      <c r="B720">
        <f t="shared" si="10"/>
        <v>1</v>
      </c>
    </row>
    <row r="721" spans="1:2" x14ac:dyDescent="0.25">
      <c r="A721" s="10">
        <v>0</v>
      </c>
      <c r="B721">
        <f t="shared" si="10"/>
        <v>1</v>
      </c>
    </row>
    <row r="722" spans="1:2" x14ac:dyDescent="0.25">
      <c r="A722" s="10">
        <v>0</v>
      </c>
      <c r="B722">
        <f t="shared" si="10"/>
        <v>1</v>
      </c>
    </row>
    <row r="723" spans="1:2" x14ac:dyDescent="0.25">
      <c r="A723" s="10">
        <v>0</v>
      </c>
      <c r="B723">
        <f t="shared" si="10"/>
        <v>1</v>
      </c>
    </row>
    <row r="724" spans="1:2" x14ac:dyDescent="0.25">
      <c r="A724" s="10">
        <v>0</v>
      </c>
      <c r="B724">
        <f t="shared" si="10"/>
        <v>1</v>
      </c>
    </row>
    <row r="725" spans="1:2" x14ac:dyDescent="0.25">
      <c r="A725" s="10">
        <v>0</v>
      </c>
      <c r="B725">
        <f t="shared" si="10"/>
        <v>1</v>
      </c>
    </row>
    <row r="726" spans="1:2" x14ac:dyDescent="0.25">
      <c r="A726" s="10">
        <v>0</v>
      </c>
      <c r="B726">
        <f t="shared" si="10"/>
        <v>1</v>
      </c>
    </row>
    <row r="727" spans="1:2" x14ac:dyDescent="0.25">
      <c r="A727" s="10">
        <v>0</v>
      </c>
      <c r="B727">
        <f t="shared" si="10"/>
        <v>1</v>
      </c>
    </row>
    <row r="728" spans="1:2" x14ac:dyDescent="0.25">
      <c r="A728" s="10">
        <v>0</v>
      </c>
      <c r="B728">
        <f t="shared" si="10"/>
        <v>1</v>
      </c>
    </row>
    <row r="729" spans="1:2" x14ac:dyDescent="0.25">
      <c r="A729" s="10">
        <v>0</v>
      </c>
      <c r="B729">
        <f t="shared" si="10"/>
        <v>1</v>
      </c>
    </row>
    <row r="730" spans="1:2" x14ac:dyDescent="0.25">
      <c r="A730" s="10">
        <v>0</v>
      </c>
      <c r="B730">
        <f t="shared" si="10"/>
        <v>1</v>
      </c>
    </row>
    <row r="731" spans="1:2" x14ac:dyDescent="0.25">
      <c r="A731" s="10">
        <v>0</v>
      </c>
      <c r="B731">
        <f t="shared" si="10"/>
        <v>1</v>
      </c>
    </row>
    <row r="732" spans="1:2" x14ac:dyDescent="0.25">
      <c r="A732" s="10">
        <v>0</v>
      </c>
      <c r="B732">
        <f t="shared" si="10"/>
        <v>1</v>
      </c>
    </row>
    <row r="733" spans="1:2" x14ac:dyDescent="0.25">
      <c r="A733" s="10">
        <v>0</v>
      </c>
      <c r="B733">
        <f t="shared" si="10"/>
        <v>1</v>
      </c>
    </row>
    <row r="734" spans="1:2" x14ac:dyDescent="0.25">
      <c r="A734" s="10">
        <v>0</v>
      </c>
      <c r="B734">
        <f t="shared" si="10"/>
        <v>1</v>
      </c>
    </row>
    <row r="735" spans="1:2" x14ac:dyDescent="0.25">
      <c r="A735" s="10">
        <v>0</v>
      </c>
      <c r="B735">
        <f t="shared" si="10"/>
        <v>1</v>
      </c>
    </row>
    <row r="736" spans="1:2" x14ac:dyDescent="0.25">
      <c r="A736" s="10">
        <v>0</v>
      </c>
      <c r="B736">
        <f t="shared" si="10"/>
        <v>1</v>
      </c>
    </row>
    <row r="737" spans="1:2" x14ac:dyDescent="0.25">
      <c r="A737" s="10">
        <v>0</v>
      </c>
      <c r="B737">
        <f t="shared" si="10"/>
        <v>1</v>
      </c>
    </row>
    <row r="738" spans="1:2" x14ac:dyDescent="0.25">
      <c r="A738" s="10">
        <v>0</v>
      </c>
      <c r="B738">
        <f t="shared" si="10"/>
        <v>1</v>
      </c>
    </row>
    <row r="739" spans="1:2" x14ac:dyDescent="0.25">
      <c r="A739" s="10">
        <v>0</v>
      </c>
      <c r="B739">
        <f t="shared" si="10"/>
        <v>1</v>
      </c>
    </row>
    <row r="740" spans="1:2" x14ac:dyDescent="0.25">
      <c r="A740" s="10">
        <v>0</v>
      </c>
      <c r="B740">
        <f t="shared" si="10"/>
        <v>1</v>
      </c>
    </row>
    <row r="741" spans="1:2" x14ac:dyDescent="0.25">
      <c r="A741" s="10">
        <v>0</v>
      </c>
      <c r="B741">
        <f t="shared" si="10"/>
        <v>1</v>
      </c>
    </row>
    <row r="742" spans="1:2" x14ac:dyDescent="0.25">
      <c r="A742" s="10">
        <v>0</v>
      </c>
      <c r="B742">
        <f t="shared" si="10"/>
        <v>1</v>
      </c>
    </row>
    <row r="743" spans="1:2" x14ac:dyDescent="0.25">
      <c r="A743" s="10">
        <v>0</v>
      </c>
      <c r="B743">
        <f t="shared" si="10"/>
        <v>1</v>
      </c>
    </row>
    <row r="744" spans="1:2" x14ac:dyDescent="0.25">
      <c r="A744" s="10">
        <v>0</v>
      </c>
      <c r="B744">
        <f t="shared" si="10"/>
        <v>1</v>
      </c>
    </row>
    <row r="745" spans="1:2" x14ac:dyDescent="0.25">
      <c r="A745" s="10">
        <v>0</v>
      </c>
      <c r="B745">
        <f t="shared" si="10"/>
        <v>1</v>
      </c>
    </row>
    <row r="746" spans="1:2" x14ac:dyDescent="0.25">
      <c r="A746" s="10">
        <v>0</v>
      </c>
      <c r="B746">
        <f t="shared" si="10"/>
        <v>1</v>
      </c>
    </row>
    <row r="747" spans="1:2" x14ac:dyDescent="0.25">
      <c r="A747" s="10">
        <v>0</v>
      </c>
      <c r="B747">
        <f t="shared" si="10"/>
        <v>1</v>
      </c>
    </row>
    <row r="748" spans="1:2" x14ac:dyDescent="0.25">
      <c r="A748" s="10">
        <v>0</v>
      </c>
      <c r="B748">
        <f t="shared" si="10"/>
        <v>1</v>
      </c>
    </row>
    <row r="749" spans="1:2" x14ac:dyDescent="0.25">
      <c r="A749" s="10">
        <v>0</v>
      </c>
      <c r="B749">
        <f t="shared" si="10"/>
        <v>1</v>
      </c>
    </row>
    <row r="750" spans="1:2" x14ac:dyDescent="0.25">
      <c r="A750" s="10">
        <v>0</v>
      </c>
      <c r="B750">
        <f t="shared" si="10"/>
        <v>1</v>
      </c>
    </row>
    <row r="751" spans="1:2" x14ac:dyDescent="0.25">
      <c r="A751" s="10">
        <v>0</v>
      </c>
      <c r="B751">
        <f t="shared" si="10"/>
        <v>1</v>
      </c>
    </row>
    <row r="752" spans="1:2" x14ac:dyDescent="0.25">
      <c r="A752" s="10">
        <v>0</v>
      </c>
      <c r="B752">
        <f t="shared" si="10"/>
        <v>1</v>
      </c>
    </row>
    <row r="753" spans="1:2" x14ac:dyDescent="0.25">
      <c r="A753" s="10">
        <v>0</v>
      </c>
      <c r="B753">
        <f t="shared" si="10"/>
        <v>1</v>
      </c>
    </row>
    <row r="754" spans="1:2" x14ac:dyDescent="0.25">
      <c r="A754" s="10">
        <v>0</v>
      </c>
      <c r="B754">
        <f t="shared" si="10"/>
        <v>1</v>
      </c>
    </row>
    <row r="755" spans="1:2" x14ac:dyDescent="0.25">
      <c r="A755" s="10">
        <v>0</v>
      </c>
      <c r="B755">
        <f t="shared" si="10"/>
        <v>1</v>
      </c>
    </row>
    <row r="756" spans="1:2" x14ac:dyDescent="0.25">
      <c r="A756" s="10">
        <v>0</v>
      </c>
      <c r="B756">
        <f t="shared" si="10"/>
        <v>1</v>
      </c>
    </row>
    <row r="757" spans="1:2" x14ac:dyDescent="0.25">
      <c r="A757" s="10">
        <v>0</v>
      </c>
      <c r="B757">
        <f t="shared" si="10"/>
        <v>1</v>
      </c>
    </row>
    <row r="758" spans="1:2" x14ac:dyDescent="0.25">
      <c r="A758" s="10">
        <v>0</v>
      </c>
      <c r="B758">
        <f t="shared" si="10"/>
        <v>1</v>
      </c>
    </row>
    <row r="759" spans="1:2" x14ac:dyDescent="0.25">
      <c r="A759" s="10">
        <v>0</v>
      </c>
      <c r="B759">
        <f t="shared" si="10"/>
        <v>1</v>
      </c>
    </row>
    <row r="760" spans="1:2" x14ac:dyDescent="0.25">
      <c r="A760" s="10">
        <v>0</v>
      </c>
      <c r="B760">
        <f t="shared" ref="B760:B823" si="11">LEN(A760)</f>
        <v>1</v>
      </c>
    </row>
    <row r="761" spans="1:2" x14ac:dyDescent="0.25">
      <c r="A761" s="10">
        <v>0</v>
      </c>
      <c r="B761">
        <f t="shared" si="11"/>
        <v>1</v>
      </c>
    </row>
    <row r="762" spans="1:2" x14ac:dyDescent="0.25">
      <c r="A762" s="10">
        <v>0</v>
      </c>
      <c r="B762">
        <f t="shared" si="11"/>
        <v>1</v>
      </c>
    </row>
    <row r="763" spans="1:2" x14ac:dyDescent="0.25">
      <c r="A763" s="10">
        <v>0</v>
      </c>
      <c r="B763">
        <f t="shared" si="11"/>
        <v>1</v>
      </c>
    </row>
    <row r="764" spans="1:2" x14ac:dyDescent="0.25">
      <c r="A764" s="10">
        <v>0</v>
      </c>
      <c r="B764">
        <f t="shared" si="11"/>
        <v>1</v>
      </c>
    </row>
    <row r="765" spans="1:2" x14ac:dyDescent="0.25">
      <c r="A765" s="10">
        <v>0</v>
      </c>
      <c r="B765">
        <f t="shared" si="11"/>
        <v>1</v>
      </c>
    </row>
    <row r="766" spans="1:2" x14ac:dyDescent="0.25">
      <c r="A766" s="10">
        <v>0</v>
      </c>
      <c r="B766">
        <f t="shared" si="11"/>
        <v>1</v>
      </c>
    </row>
    <row r="767" spans="1:2" x14ac:dyDescent="0.25">
      <c r="A767" s="10">
        <v>0</v>
      </c>
      <c r="B767">
        <f t="shared" si="11"/>
        <v>1</v>
      </c>
    </row>
    <row r="768" spans="1:2" x14ac:dyDescent="0.25">
      <c r="A768" s="10">
        <v>0</v>
      </c>
      <c r="B768">
        <f t="shared" si="11"/>
        <v>1</v>
      </c>
    </row>
    <row r="769" spans="1:2" x14ac:dyDescent="0.25">
      <c r="A769" s="10">
        <v>0</v>
      </c>
      <c r="B769">
        <f t="shared" si="11"/>
        <v>1</v>
      </c>
    </row>
    <row r="770" spans="1:2" x14ac:dyDescent="0.25">
      <c r="A770" s="10">
        <v>0</v>
      </c>
      <c r="B770">
        <f t="shared" si="11"/>
        <v>1</v>
      </c>
    </row>
    <row r="771" spans="1:2" x14ac:dyDescent="0.25">
      <c r="A771" s="10">
        <v>0</v>
      </c>
      <c r="B771">
        <f t="shared" si="11"/>
        <v>1</v>
      </c>
    </row>
    <row r="772" spans="1:2" x14ac:dyDescent="0.25">
      <c r="A772" s="10">
        <v>0</v>
      </c>
      <c r="B772">
        <f t="shared" si="11"/>
        <v>1</v>
      </c>
    </row>
    <row r="773" spans="1:2" x14ac:dyDescent="0.25">
      <c r="A773" s="10">
        <v>0</v>
      </c>
      <c r="B773">
        <f t="shared" si="11"/>
        <v>1</v>
      </c>
    </row>
    <row r="774" spans="1:2" x14ac:dyDescent="0.25">
      <c r="A774" s="10">
        <v>0</v>
      </c>
      <c r="B774">
        <f t="shared" si="11"/>
        <v>1</v>
      </c>
    </row>
    <row r="775" spans="1:2" x14ac:dyDescent="0.25">
      <c r="A775" s="10">
        <v>0</v>
      </c>
      <c r="B775">
        <f t="shared" si="11"/>
        <v>1</v>
      </c>
    </row>
    <row r="776" spans="1:2" x14ac:dyDescent="0.25">
      <c r="A776" s="10">
        <v>0</v>
      </c>
      <c r="B776">
        <f t="shared" si="11"/>
        <v>1</v>
      </c>
    </row>
    <row r="777" spans="1:2" x14ac:dyDescent="0.25">
      <c r="A777" s="10">
        <v>0</v>
      </c>
      <c r="B777">
        <f t="shared" si="11"/>
        <v>1</v>
      </c>
    </row>
    <row r="778" spans="1:2" x14ac:dyDescent="0.25">
      <c r="A778" s="10">
        <v>0</v>
      </c>
      <c r="B778">
        <f t="shared" si="11"/>
        <v>1</v>
      </c>
    </row>
    <row r="779" spans="1:2" x14ac:dyDescent="0.25">
      <c r="A779" s="10">
        <v>0</v>
      </c>
      <c r="B779">
        <f t="shared" si="11"/>
        <v>1</v>
      </c>
    </row>
    <row r="780" spans="1:2" x14ac:dyDescent="0.25">
      <c r="A780" s="10">
        <v>0</v>
      </c>
      <c r="B780">
        <f t="shared" si="11"/>
        <v>1</v>
      </c>
    </row>
    <row r="781" spans="1:2" x14ac:dyDescent="0.25">
      <c r="A781" s="10">
        <v>0</v>
      </c>
      <c r="B781">
        <f t="shared" si="11"/>
        <v>1</v>
      </c>
    </row>
    <row r="782" spans="1:2" x14ac:dyDescent="0.25">
      <c r="A782" s="10">
        <v>0</v>
      </c>
      <c r="B782">
        <f t="shared" si="11"/>
        <v>1</v>
      </c>
    </row>
    <row r="783" spans="1:2" x14ac:dyDescent="0.25">
      <c r="A783" s="10">
        <v>0</v>
      </c>
      <c r="B783">
        <f t="shared" si="11"/>
        <v>1</v>
      </c>
    </row>
    <row r="784" spans="1:2" x14ac:dyDescent="0.25">
      <c r="A784" s="10">
        <v>0</v>
      </c>
      <c r="B784">
        <f t="shared" si="11"/>
        <v>1</v>
      </c>
    </row>
    <row r="785" spans="1:2" x14ac:dyDescent="0.25">
      <c r="A785" s="10">
        <v>0</v>
      </c>
      <c r="B785">
        <f t="shared" si="11"/>
        <v>1</v>
      </c>
    </row>
    <row r="786" spans="1:2" x14ac:dyDescent="0.25">
      <c r="A786" s="10">
        <v>0</v>
      </c>
      <c r="B786">
        <f t="shared" si="11"/>
        <v>1</v>
      </c>
    </row>
    <row r="787" spans="1:2" x14ac:dyDescent="0.25">
      <c r="A787" s="10">
        <v>0</v>
      </c>
      <c r="B787">
        <f t="shared" si="11"/>
        <v>1</v>
      </c>
    </row>
    <row r="788" spans="1:2" x14ac:dyDescent="0.25">
      <c r="A788" s="10">
        <v>0</v>
      </c>
      <c r="B788">
        <f t="shared" si="11"/>
        <v>1</v>
      </c>
    </row>
    <row r="789" spans="1:2" x14ac:dyDescent="0.25">
      <c r="A789" s="10">
        <v>0</v>
      </c>
      <c r="B789">
        <f t="shared" si="11"/>
        <v>1</v>
      </c>
    </row>
    <row r="790" spans="1:2" x14ac:dyDescent="0.25">
      <c r="A790" s="10">
        <v>0</v>
      </c>
      <c r="B790">
        <f t="shared" si="11"/>
        <v>1</v>
      </c>
    </row>
    <row r="791" spans="1:2" x14ac:dyDescent="0.25">
      <c r="A791" s="10">
        <v>0</v>
      </c>
      <c r="B791">
        <f t="shared" si="11"/>
        <v>1</v>
      </c>
    </row>
    <row r="792" spans="1:2" x14ac:dyDescent="0.25">
      <c r="A792" s="10">
        <v>0</v>
      </c>
      <c r="B792">
        <f t="shared" si="11"/>
        <v>1</v>
      </c>
    </row>
    <row r="793" spans="1:2" x14ac:dyDescent="0.25">
      <c r="A793" s="10">
        <v>0</v>
      </c>
      <c r="B793">
        <f t="shared" si="11"/>
        <v>1</v>
      </c>
    </row>
    <row r="794" spans="1:2" x14ac:dyDescent="0.25">
      <c r="A794" s="10">
        <v>0</v>
      </c>
      <c r="B794">
        <f t="shared" si="11"/>
        <v>1</v>
      </c>
    </row>
    <row r="795" spans="1:2" x14ac:dyDescent="0.25">
      <c r="A795" s="10">
        <v>0</v>
      </c>
      <c r="B795">
        <f t="shared" si="11"/>
        <v>1</v>
      </c>
    </row>
    <row r="796" spans="1:2" x14ac:dyDescent="0.25">
      <c r="A796" s="10">
        <v>0</v>
      </c>
      <c r="B796">
        <f t="shared" si="11"/>
        <v>1</v>
      </c>
    </row>
    <row r="797" spans="1:2" x14ac:dyDescent="0.25">
      <c r="A797" s="10">
        <v>0</v>
      </c>
      <c r="B797">
        <f t="shared" si="11"/>
        <v>1</v>
      </c>
    </row>
    <row r="798" spans="1:2" x14ac:dyDescent="0.25">
      <c r="A798" s="10">
        <v>0</v>
      </c>
      <c r="B798">
        <f t="shared" si="11"/>
        <v>1</v>
      </c>
    </row>
    <row r="799" spans="1:2" x14ac:dyDescent="0.25">
      <c r="A799" s="10">
        <v>0</v>
      </c>
      <c r="B799">
        <f t="shared" si="11"/>
        <v>1</v>
      </c>
    </row>
    <row r="800" spans="1:2" x14ac:dyDescent="0.25">
      <c r="A800" s="10">
        <v>0</v>
      </c>
      <c r="B800">
        <f t="shared" si="11"/>
        <v>1</v>
      </c>
    </row>
    <row r="801" spans="1:2" x14ac:dyDescent="0.25">
      <c r="A801" s="10">
        <v>0</v>
      </c>
      <c r="B801">
        <f t="shared" si="11"/>
        <v>1</v>
      </c>
    </row>
    <row r="802" spans="1:2" x14ac:dyDescent="0.25">
      <c r="A802" s="10">
        <v>0</v>
      </c>
      <c r="B802">
        <f t="shared" si="11"/>
        <v>1</v>
      </c>
    </row>
    <row r="803" spans="1:2" x14ac:dyDescent="0.25">
      <c r="A803" s="10">
        <v>0</v>
      </c>
      <c r="B803">
        <f t="shared" si="11"/>
        <v>1</v>
      </c>
    </row>
    <row r="804" spans="1:2" x14ac:dyDescent="0.25">
      <c r="A804" s="10">
        <v>0</v>
      </c>
      <c r="B804">
        <f t="shared" si="11"/>
        <v>1</v>
      </c>
    </row>
    <row r="805" spans="1:2" x14ac:dyDescent="0.25">
      <c r="A805" s="10">
        <v>0</v>
      </c>
      <c r="B805">
        <f t="shared" si="11"/>
        <v>1</v>
      </c>
    </row>
    <row r="806" spans="1:2" x14ac:dyDescent="0.25">
      <c r="A806" s="10">
        <v>0</v>
      </c>
      <c r="B806">
        <f t="shared" si="11"/>
        <v>1</v>
      </c>
    </row>
    <row r="807" spans="1:2" x14ac:dyDescent="0.25">
      <c r="A807" s="10">
        <v>0</v>
      </c>
      <c r="B807">
        <f t="shared" si="11"/>
        <v>1</v>
      </c>
    </row>
    <row r="808" spans="1:2" x14ac:dyDescent="0.25">
      <c r="A808" s="10">
        <v>0</v>
      </c>
      <c r="B808">
        <f t="shared" si="11"/>
        <v>1</v>
      </c>
    </row>
    <row r="809" spans="1:2" x14ac:dyDescent="0.25">
      <c r="A809" s="10">
        <v>0</v>
      </c>
      <c r="B809">
        <f t="shared" si="11"/>
        <v>1</v>
      </c>
    </row>
    <row r="810" spans="1:2" x14ac:dyDescent="0.25">
      <c r="A810" s="10">
        <v>0</v>
      </c>
      <c r="B810">
        <f t="shared" si="11"/>
        <v>1</v>
      </c>
    </row>
    <row r="811" spans="1:2" x14ac:dyDescent="0.25">
      <c r="A811" s="10">
        <v>0</v>
      </c>
      <c r="B811">
        <f t="shared" si="11"/>
        <v>1</v>
      </c>
    </row>
    <row r="812" spans="1:2" x14ac:dyDescent="0.25">
      <c r="A812" s="10">
        <v>0</v>
      </c>
      <c r="B812">
        <f t="shared" si="11"/>
        <v>1</v>
      </c>
    </row>
    <row r="813" spans="1:2" x14ac:dyDescent="0.25">
      <c r="A813" s="10">
        <v>0</v>
      </c>
      <c r="B813">
        <f t="shared" si="11"/>
        <v>1</v>
      </c>
    </row>
    <row r="814" spans="1:2" x14ac:dyDescent="0.25">
      <c r="A814" s="10">
        <v>0</v>
      </c>
      <c r="B814">
        <f t="shared" si="11"/>
        <v>1</v>
      </c>
    </row>
    <row r="815" spans="1:2" x14ac:dyDescent="0.25">
      <c r="A815" s="10">
        <v>0</v>
      </c>
      <c r="B815">
        <f t="shared" si="11"/>
        <v>1</v>
      </c>
    </row>
    <row r="816" spans="1:2" x14ac:dyDescent="0.25">
      <c r="A816" s="10">
        <v>0</v>
      </c>
      <c r="B816">
        <f t="shared" si="11"/>
        <v>1</v>
      </c>
    </row>
    <row r="817" spans="1:2" x14ac:dyDescent="0.25">
      <c r="A817" s="10">
        <v>0</v>
      </c>
      <c r="B817">
        <f t="shared" si="11"/>
        <v>1</v>
      </c>
    </row>
    <row r="818" spans="1:2" x14ac:dyDescent="0.25">
      <c r="A818" s="10">
        <v>0</v>
      </c>
      <c r="B818">
        <f t="shared" si="11"/>
        <v>1</v>
      </c>
    </row>
    <row r="819" spans="1:2" x14ac:dyDescent="0.25">
      <c r="A819" s="10">
        <v>0</v>
      </c>
      <c r="B819">
        <f t="shared" si="11"/>
        <v>1</v>
      </c>
    </row>
    <row r="820" spans="1:2" x14ac:dyDescent="0.25">
      <c r="A820" s="10">
        <v>0</v>
      </c>
      <c r="B820">
        <f t="shared" si="11"/>
        <v>1</v>
      </c>
    </row>
    <row r="821" spans="1:2" x14ac:dyDescent="0.25">
      <c r="A821" s="10">
        <v>0</v>
      </c>
      <c r="B821">
        <f t="shared" si="11"/>
        <v>1</v>
      </c>
    </row>
    <row r="822" spans="1:2" x14ac:dyDescent="0.25">
      <c r="A822" s="10">
        <v>0</v>
      </c>
      <c r="B822">
        <f t="shared" si="11"/>
        <v>1</v>
      </c>
    </row>
    <row r="823" spans="1:2" x14ac:dyDescent="0.25">
      <c r="A823" s="10">
        <v>0</v>
      </c>
      <c r="B823">
        <f t="shared" si="11"/>
        <v>1</v>
      </c>
    </row>
    <row r="824" spans="1:2" x14ac:dyDescent="0.25">
      <c r="A824" s="10">
        <v>0</v>
      </c>
      <c r="B824">
        <f t="shared" ref="B824:B887" si="12">LEN(A824)</f>
        <v>1</v>
      </c>
    </row>
    <row r="825" spans="1:2" x14ac:dyDescent="0.25">
      <c r="A825" s="10">
        <v>0</v>
      </c>
      <c r="B825">
        <f t="shared" si="12"/>
        <v>1</v>
      </c>
    </row>
    <row r="826" spans="1:2" x14ac:dyDescent="0.25">
      <c r="A826" s="10">
        <v>0</v>
      </c>
      <c r="B826">
        <f t="shared" si="12"/>
        <v>1</v>
      </c>
    </row>
    <row r="827" spans="1:2" x14ac:dyDescent="0.25">
      <c r="A827" s="10">
        <v>0</v>
      </c>
      <c r="B827">
        <f t="shared" si="12"/>
        <v>1</v>
      </c>
    </row>
    <row r="828" spans="1:2" x14ac:dyDescent="0.25">
      <c r="A828" s="10">
        <v>0</v>
      </c>
      <c r="B828">
        <f t="shared" si="12"/>
        <v>1</v>
      </c>
    </row>
    <row r="829" spans="1:2" x14ac:dyDescent="0.25">
      <c r="A829" s="10">
        <v>0</v>
      </c>
      <c r="B829">
        <f t="shared" si="12"/>
        <v>1</v>
      </c>
    </row>
    <row r="830" spans="1:2" x14ac:dyDescent="0.25">
      <c r="A830" s="10">
        <v>0</v>
      </c>
      <c r="B830">
        <f t="shared" si="12"/>
        <v>1</v>
      </c>
    </row>
    <row r="831" spans="1:2" x14ac:dyDescent="0.25">
      <c r="A831" s="10">
        <v>0</v>
      </c>
      <c r="B831">
        <f t="shared" si="12"/>
        <v>1</v>
      </c>
    </row>
    <row r="832" spans="1:2" x14ac:dyDescent="0.25">
      <c r="A832" s="10">
        <v>0</v>
      </c>
      <c r="B832">
        <f t="shared" si="12"/>
        <v>1</v>
      </c>
    </row>
    <row r="833" spans="1:2" x14ac:dyDescent="0.25">
      <c r="A833" s="10">
        <v>0</v>
      </c>
      <c r="B833">
        <f t="shared" si="12"/>
        <v>1</v>
      </c>
    </row>
    <row r="834" spans="1:2" x14ac:dyDescent="0.25">
      <c r="A834" s="10">
        <v>0</v>
      </c>
      <c r="B834">
        <f t="shared" si="12"/>
        <v>1</v>
      </c>
    </row>
    <row r="835" spans="1:2" x14ac:dyDescent="0.25">
      <c r="A835" s="10">
        <v>0</v>
      </c>
      <c r="B835">
        <f t="shared" si="12"/>
        <v>1</v>
      </c>
    </row>
    <row r="836" spans="1:2" x14ac:dyDescent="0.25">
      <c r="A836" s="10">
        <v>0</v>
      </c>
      <c r="B836">
        <f t="shared" si="12"/>
        <v>1</v>
      </c>
    </row>
    <row r="837" spans="1:2" x14ac:dyDescent="0.25">
      <c r="A837" s="10">
        <v>0</v>
      </c>
      <c r="B837">
        <f t="shared" si="12"/>
        <v>1</v>
      </c>
    </row>
    <row r="838" spans="1:2" x14ac:dyDescent="0.25">
      <c r="A838" s="10">
        <v>0</v>
      </c>
      <c r="B838">
        <f t="shared" si="12"/>
        <v>1</v>
      </c>
    </row>
    <row r="839" spans="1:2" x14ac:dyDescent="0.25">
      <c r="A839" s="10">
        <v>0</v>
      </c>
      <c r="B839">
        <f t="shared" si="12"/>
        <v>1</v>
      </c>
    </row>
    <row r="840" spans="1:2" x14ac:dyDescent="0.25">
      <c r="A840" s="10">
        <v>0</v>
      </c>
      <c r="B840">
        <f t="shared" si="12"/>
        <v>1</v>
      </c>
    </row>
    <row r="841" spans="1:2" x14ac:dyDescent="0.25">
      <c r="A841" s="10">
        <v>0</v>
      </c>
      <c r="B841">
        <f t="shared" si="12"/>
        <v>1</v>
      </c>
    </row>
    <row r="842" spans="1:2" x14ac:dyDescent="0.25">
      <c r="A842" s="10">
        <v>0</v>
      </c>
      <c r="B842">
        <f t="shared" si="12"/>
        <v>1</v>
      </c>
    </row>
    <row r="843" spans="1:2" x14ac:dyDescent="0.25">
      <c r="A843" s="10">
        <v>0</v>
      </c>
      <c r="B843">
        <f t="shared" si="12"/>
        <v>1</v>
      </c>
    </row>
    <row r="844" spans="1:2" x14ac:dyDescent="0.25">
      <c r="A844" s="10">
        <v>0</v>
      </c>
      <c r="B844">
        <f t="shared" si="12"/>
        <v>1</v>
      </c>
    </row>
    <row r="845" spans="1:2" x14ac:dyDescent="0.25">
      <c r="A845" s="10">
        <v>0</v>
      </c>
      <c r="B845">
        <f t="shared" si="12"/>
        <v>1</v>
      </c>
    </row>
    <row r="846" spans="1:2" x14ac:dyDescent="0.25">
      <c r="A846" s="10">
        <v>0</v>
      </c>
      <c r="B846">
        <f t="shared" si="12"/>
        <v>1</v>
      </c>
    </row>
    <row r="847" spans="1:2" x14ac:dyDescent="0.25">
      <c r="A847" s="10">
        <v>0</v>
      </c>
      <c r="B847">
        <f t="shared" si="12"/>
        <v>1</v>
      </c>
    </row>
    <row r="848" spans="1:2" x14ac:dyDescent="0.25">
      <c r="A848" s="10">
        <v>0</v>
      </c>
      <c r="B848">
        <f t="shared" si="12"/>
        <v>1</v>
      </c>
    </row>
    <row r="849" spans="1:2" x14ac:dyDescent="0.25">
      <c r="A849" s="10">
        <v>0</v>
      </c>
      <c r="B849">
        <f t="shared" si="12"/>
        <v>1</v>
      </c>
    </row>
    <row r="850" spans="1:2" x14ac:dyDescent="0.25">
      <c r="A850" s="10">
        <v>0</v>
      </c>
      <c r="B850">
        <f t="shared" si="12"/>
        <v>1</v>
      </c>
    </row>
    <row r="851" spans="1:2" x14ac:dyDescent="0.25">
      <c r="A851" s="10">
        <v>0</v>
      </c>
      <c r="B851">
        <f t="shared" si="12"/>
        <v>1</v>
      </c>
    </row>
    <row r="852" spans="1:2" x14ac:dyDescent="0.25">
      <c r="A852" s="10">
        <v>0</v>
      </c>
      <c r="B852">
        <f t="shared" si="12"/>
        <v>1</v>
      </c>
    </row>
    <row r="853" spans="1:2" x14ac:dyDescent="0.25">
      <c r="A853" s="10">
        <v>0</v>
      </c>
      <c r="B853">
        <f t="shared" si="12"/>
        <v>1</v>
      </c>
    </row>
    <row r="854" spans="1:2" x14ac:dyDescent="0.25">
      <c r="A854" s="10">
        <v>0</v>
      </c>
      <c r="B854">
        <f t="shared" si="12"/>
        <v>1</v>
      </c>
    </row>
    <row r="855" spans="1:2" x14ac:dyDescent="0.25">
      <c r="A855" s="10">
        <v>0</v>
      </c>
      <c r="B855">
        <f t="shared" si="12"/>
        <v>1</v>
      </c>
    </row>
    <row r="856" spans="1:2" x14ac:dyDescent="0.25">
      <c r="A856" s="10">
        <v>0</v>
      </c>
      <c r="B856">
        <f t="shared" si="12"/>
        <v>1</v>
      </c>
    </row>
    <row r="857" spans="1:2" x14ac:dyDescent="0.25">
      <c r="A857" s="10">
        <v>0</v>
      </c>
      <c r="B857">
        <f t="shared" si="12"/>
        <v>1</v>
      </c>
    </row>
    <row r="858" spans="1:2" x14ac:dyDescent="0.25">
      <c r="A858" s="10">
        <v>0</v>
      </c>
      <c r="B858">
        <f t="shared" si="12"/>
        <v>1</v>
      </c>
    </row>
    <row r="859" spans="1:2" x14ac:dyDescent="0.25">
      <c r="A859" s="10">
        <v>0</v>
      </c>
      <c r="B859">
        <f t="shared" si="12"/>
        <v>1</v>
      </c>
    </row>
    <row r="860" spans="1:2" x14ac:dyDescent="0.25">
      <c r="A860" s="10">
        <v>0</v>
      </c>
      <c r="B860">
        <f t="shared" si="12"/>
        <v>1</v>
      </c>
    </row>
    <row r="861" spans="1:2" x14ac:dyDescent="0.25">
      <c r="A861" s="10">
        <v>0</v>
      </c>
      <c r="B861">
        <f t="shared" si="12"/>
        <v>1</v>
      </c>
    </row>
    <row r="862" spans="1:2" x14ac:dyDescent="0.25">
      <c r="A862" s="10">
        <v>0</v>
      </c>
      <c r="B862">
        <f t="shared" si="12"/>
        <v>1</v>
      </c>
    </row>
    <row r="863" spans="1:2" x14ac:dyDescent="0.25">
      <c r="A863" s="10">
        <v>0</v>
      </c>
      <c r="B863">
        <f t="shared" si="12"/>
        <v>1</v>
      </c>
    </row>
    <row r="864" spans="1:2" x14ac:dyDescent="0.25">
      <c r="A864" s="10">
        <v>0</v>
      </c>
      <c r="B864">
        <f t="shared" si="12"/>
        <v>1</v>
      </c>
    </row>
    <row r="865" spans="1:2" x14ac:dyDescent="0.25">
      <c r="A865" s="10">
        <v>0</v>
      </c>
      <c r="B865">
        <f t="shared" si="12"/>
        <v>1</v>
      </c>
    </row>
    <row r="866" spans="1:2" x14ac:dyDescent="0.25">
      <c r="A866" s="10">
        <v>0</v>
      </c>
      <c r="B866">
        <f t="shared" si="12"/>
        <v>1</v>
      </c>
    </row>
    <row r="867" spans="1:2" x14ac:dyDescent="0.25">
      <c r="A867" s="10">
        <v>0</v>
      </c>
      <c r="B867">
        <f t="shared" si="12"/>
        <v>1</v>
      </c>
    </row>
    <row r="868" spans="1:2" x14ac:dyDescent="0.25">
      <c r="A868" s="10">
        <v>0</v>
      </c>
      <c r="B868">
        <f t="shared" si="12"/>
        <v>1</v>
      </c>
    </row>
    <row r="869" spans="1:2" x14ac:dyDescent="0.25">
      <c r="A869" s="10">
        <v>0</v>
      </c>
      <c r="B869">
        <f t="shared" si="12"/>
        <v>1</v>
      </c>
    </row>
    <row r="870" spans="1:2" x14ac:dyDescent="0.25">
      <c r="A870" s="10">
        <v>0</v>
      </c>
      <c r="B870">
        <f t="shared" si="12"/>
        <v>1</v>
      </c>
    </row>
    <row r="871" spans="1:2" x14ac:dyDescent="0.25">
      <c r="A871" s="10">
        <v>0</v>
      </c>
      <c r="B871">
        <f t="shared" si="12"/>
        <v>1</v>
      </c>
    </row>
    <row r="872" spans="1:2" x14ac:dyDescent="0.25">
      <c r="A872" s="10">
        <v>0</v>
      </c>
      <c r="B872">
        <f t="shared" si="12"/>
        <v>1</v>
      </c>
    </row>
    <row r="873" spans="1:2" x14ac:dyDescent="0.25">
      <c r="A873" s="10">
        <v>0</v>
      </c>
      <c r="B873">
        <f t="shared" si="12"/>
        <v>1</v>
      </c>
    </row>
    <row r="874" spans="1:2" x14ac:dyDescent="0.25">
      <c r="A874" s="10">
        <v>0</v>
      </c>
      <c r="B874">
        <f t="shared" si="12"/>
        <v>1</v>
      </c>
    </row>
    <row r="875" spans="1:2" x14ac:dyDescent="0.25">
      <c r="A875" s="10">
        <v>0</v>
      </c>
      <c r="B875">
        <f t="shared" si="12"/>
        <v>1</v>
      </c>
    </row>
    <row r="876" spans="1:2" x14ac:dyDescent="0.25">
      <c r="A876" s="10">
        <v>0</v>
      </c>
      <c r="B876">
        <f t="shared" si="12"/>
        <v>1</v>
      </c>
    </row>
    <row r="877" spans="1:2" x14ac:dyDescent="0.25">
      <c r="A877" s="10">
        <v>0</v>
      </c>
      <c r="B877">
        <f t="shared" si="12"/>
        <v>1</v>
      </c>
    </row>
    <row r="878" spans="1:2" x14ac:dyDescent="0.25">
      <c r="A878" s="10">
        <v>0</v>
      </c>
      <c r="B878">
        <f t="shared" si="12"/>
        <v>1</v>
      </c>
    </row>
    <row r="879" spans="1:2" x14ac:dyDescent="0.25">
      <c r="A879" s="10">
        <v>0</v>
      </c>
      <c r="B879">
        <f t="shared" si="12"/>
        <v>1</v>
      </c>
    </row>
    <row r="880" spans="1:2" x14ac:dyDescent="0.25">
      <c r="A880" s="10">
        <v>0</v>
      </c>
      <c r="B880">
        <f t="shared" si="12"/>
        <v>1</v>
      </c>
    </row>
    <row r="881" spans="1:2" x14ac:dyDescent="0.25">
      <c r="A881" s="10">
        <v>0</v>
      </c>
      <c r="B881">
        <f t="shared" si="12"/>
        <v>1</v>
      </c>
    </row>
    <row r="882" spans="1:2" x14ac:dyDescent="0.25">
      <c r="A882" s="10">
        <v>0</v>
      </c>
      <c r="B882">
        <f t="shared" si="12"/>
        <v>1</v>
      </c>
    </row>
    <row r="883" spans="1:2" x14ac:dyDescent="0.25">
      <c r="A883" s="10">
        <v>0</v>
      </c>
      <c r="B883">
        <f t="shared" si="12"/>
        <v>1</v>
      </c>
    </row>
    <row r="884" spans="1:2" x14ac:dyDescent="0.25">
      <c r="A884" s="10">
        <v>0</v>
      </c>
      <c r="B884">
        <f t="shared" si="12"/>
        <v>1</v>
      </c>
    </row>
    <row r="885" spans="1:2" x14ac:dyDescent="0.25">
      <c r="A885" s="10">
        <v>0</v>
      </c>
      <c r="B885">
        <f t="shared" si="12"/>
        <v>1</v>
      </c>
    </row>
    <row r="886" spans="1:2" x14ac:dyDescent="0.25">
      <c r="A886" s="10">
        <v>0</v>
      </c>
      <c r="B886">
        <f t="shared" si="12"/>
        <v>1</v>
      </c>
    </row>
    <row r="887" spans="1:2" x14ac:dyDescent="0.25">
      <c r="A887" s="10">
        <v>0</v>
      </c>
      <c r="B887">
        <f t="shared" si="12"/>
        <v>1</v>
      </c>
    </row>
    <row r="888" spans="1:2" x14ac:dyDescent="0.25">
      <c r="A888" s="10">
        <v>0</v>
      </c>
      <c r="B888">
        <f t="shared" ref="B888:B951" si="13">LEN(A888)</f>
        <v>1</v>
      </c>
    </row>
    <row r="889" spans="1:2" x14ac:dyDescent="0.25">
      <c r="A889" s="10">
        <v>0</v>
      </c>
      <c r="B889">
        <f t="shared" si="13"/>
        <v>1</v>
      </c>
    </row>
    <row r="890" spans="1:2" x14ac:dyDescent="0.25">
      <c r="A890" s="10">
        <v>0</v>
      </c>
      <c r="B890">
        <f t="shared" si="13"/>
        <v>1</v>
      </c>
    </row>
    <row r="891" spans="1:2" x14ac:dyDescent="0.25">
      <c r="A891" s="10">
        <v>0</v>
      </c>
      <c r="B891">
        <f t="shared" si="13"/>
        <v>1</v>
      </c>
    </row>
    <row r="892" spans="1:2" x14ac:dyDescent="0.25">
      <c r="A892" s="10">
        <v>0</v>
      </c>
      <c r="B892">
        <f t="shared" si="13"/>
        <v>1</v>
      </c>
    </row>
    <row r="893" spans="1:2" x14ac:dyDescent="0.25">
      <c r="A893" s="10">
        <v>0</v>
      </c>
      <c r="B893">
        <f t="shared" si="13"/>
        <v>1</v>
      </c>
    </row>
    <row r="894" spans="1:2" x14ac:dyDescent="0.25">
      <c r="A894" s="10">
        <v>0</v>
      </c>
      <c r="B894">
        <f t="shared" si="13"/>
        <v>1</v>
      </c>
    </row>
    <row r="895" spans="1:2" x14ac:dyDescent="0.25">
      <c r="A895" s="10">
        <v>0</v>
      </c>
      <c r="B895">
        <f t="shared" si="13"/>
        <v>1</v>
      </c>
    </row>
    <row r="896" spans="1:2" x14ac:dyDescent="0.25">
      <c r="A896" s="10">
        <v>0</v>
      </c>
      <c r="B896">
        <f t="shared" si="13"/>
        <v>1</v>
      </c>
    </row>
    <row r="897" spans="1:2" x14ac:dyDescent="0.25">
      <c r="A897" s="10">
        <v>0</v>
      </c>
      <c r="B897">
        <f t="shared" si="13"/>
        <v>1</v>
      </c>
    </row>
    <row r="898" spans="1:2" x14ac:dyDescent="0.25">
      <c r="A898" s="10">
        <v>0</v>
      </c>
      <c r="B898">
        <f t="shared" si="13"/>
        <v>1</v>
      </c>
    </row>
    <row r="899" spans="1:2" x14ac:dyDescent="0.25">
      <c r="A899" s="10">
        <v>0</v>
      </c>
      <c r="B899">
        <f t="shared" si="13"/>
        <v>1</v>
      </c>
    </row>
    <row r="900" spans="1:2" x14ac:dyDescent="0.25">
      <c r="A900" s="10">
        <v>0</v>
      </c>
      <c r="B900">
        <f t="shared" si="13"/>
        <v>1</v>
      </c>
    </row>
    <row r="901" spans="1:2" x14ac:dyDescent="0.25">
      <c r="A901" s="10">
        <v>0</v>
      </c>
      <c r="B901">
        <f t="shared" si="13"/>
        <v>1</v>
      </c>
    </row>
    <row r="902" spans="1:2" x14ac:dyDescent="0.25">
      <c r="A902" s="10">
        <v>0</v>
      </c>
      <c r="B902">
        <f t="shared" si="13"/>
        <v>1</v>
      </c>
    </row>
    <row r="903" spans="1:2" x14ac:dyDescent="0.25">
      <c r="A903" s="10">
        <v>0</v>
      </c>
      <c r="B903">
        <f t="shared" si="13"/>
        <v>1</v>
      </c>
    </row>
    <row r="904" spans="1:2" x14ac:dyDescent="0.25">
      <c r="A904" s="10">
        <v>0</v>
      </c>
      <c r="B904">
        <f t="shared" si="13"/>
        <v>1</v>
      </c>
    </row>
    <row r="905" spans="1:2" x14ac:dyDescent="0.25">
      <c r="A905" s="10">
        <v>0</v>
      </c>
      <c r="B905">
        <f t="shared" si="13"/>
        <v>1</v>
      </c>
    </row>
    <row r="906" spans="1:2" x14ac:dyDescent="0.25">
      <c r="A906" s="10">
        <v>0</v>
      </c>
      <c r="B906">
        <f t="shared" si="13"/>
        <v>1</v>
      </c>
    </row>
    <row r="907" spans="1:2" x14ac:dyDescent="0.25">
      <c r="A907" s="10">
        <v>0</v>
      </c>
      <c r="B907">
        <f t="shared" si="13"/>
        <v>1</v>
      </c>
    </row>
    <row r="908" spans="1:2" x14ac:dyDescent="0.25">
      <c r="A908" s="10">
        <v>0</v>
      </c>
      <c r="B908">
        <f t="shared" si="13"/>
        <v>1</v>
      </c>
    </row>
    <row r="909" spans="1:2" x14ac:dyDescent="0.25">
      <c r="A909" s="10">
        <v>0</v>
      </c>
      <c r="B909">
        <f t="shared" si="13"/>
        <v>1</v>
      </c>
    </row>
    <row r="910" spans="1:2" x14ac:dyDescent="0.25">
      <c r="A910" s="10">
        <v>0</v>
      </c>
      <c r="B910">
        <f t="shared" si="13"/>
        <v>1</v>
      </c>
    </row>
    <row r="911" spans="1:2" x14ac:dyDescent="0.25">
      <c r="A911" s="10">
        <v>0</v>
      </c>
      <c r="B911">
        <f t="shared" si="13"/>
        <v>1</v>
      </c>
    </row>
    <row r="912" spans="1:2" x14ac:dyDescent="0.25">
      <c r="A912" s="10">
        <v>0</v>
      </c>
      <c r="B912">
        <f t="shared" si="13"/>
        <v>1</v>
      </c>
    </row>
    <row r="913" spans="1:2" x14ac:dyDescent="0.25">
      <c r="A913" s="10">
        <v>0</v>
      </c>
      <c r="B913">
        <f t="shared" si="13"/>
        <v>1</v>
      </c>
    </row>
    <row r="914" spans="1:2" x14ac:dyDescent="0.25">
      <c r="A914" s="10">
        <v>0</v>
      </c>
      <c r="B914">
        <f t="shared" si="13"/>
        <v>1</v>
      </c>
    </row>
    <row r="915" spans="1:2" x14ac:dyDescent="0.25">
      <c r="A915" s="10">
        <v>0</v>
      </c>
      <c r="B915">
        <f t="shared" si="13"/>
        <v>1</v>
      </c>
    </row>
    <row r="916" spans="1:2" x14ac:dyDescent="0.25">
      <c r="A916" s="10">
        <v>0</v>
      </c>
      <c r="B916">
        <f t="shared" si="13"/>
        <v>1</v>
      </c>
    </row>
    <row r="917" spans="1:2" x14ac:dyDescent="0.25">
      <c r="A917" s="10">
        <v>0</v>
      </c>
      <c r="B917">
        <f t="shared" si="13"/>
        <v>1</v>
      </c>
    </row>
    <row r="918" spans="1:2" x14ac:dyDescent="0.25">
      <c r="A918" s="10">
        <v>0</v>
      </c>
      <c r="B918">
        <f t="shared" si="13"/>
        <v>1</v>
      </c>
    </row>
    <row r="919" spans="1:2" x14ac:dyDescent="0.25">
      <c r="A919" s="10">
        <v>0</v>
      </c>
      <c r="B919">
        <f t="shared" si="13"/>
        <v>1</v>
      </c>
    </row>
    <row r="920" spans="1:2" x14ac:dyDescent="0.25">
      <c r="A920" s="10">
        <v>0</v>
      </c>
      <c r="B920">
        <f t="shared" si="13"/>
        <v>1</v>
      </c>
    </row>
    <row r="921" spans="1:2" x14ac:dyDescent="0.25">
      <c r="A921" s="10">
        <v>0</v>
      </c>
      <c r="B921">
        <f t="shared" si="13"/>
        <v>1</v>
      </c>
    </row>
    <row r="922" spans="1:2" x14ac:dyDescent="0.25">
      <c r="A922" s="10">
        <v>0</v>
      </c>
      <c r="B922">
        <f t="shared" si="13"/>
        <v>1</v>
      </c>
    </row>
    <row r="923" spans="1:2" x14ac:dyDescent="0.25">
      <c r="A923" s="10">
        <v>0</v>
      </c>
      <c r="B923">
        <f t="shared" si="13"/>
        <v>1</v>
      </c>
    </row>
    <row r="924" spans="1:2" x14ac:dyDescent="0.25">
      <c r="A924" s="10">
        <v>0</v>
      </c>
      <c r="B924">
        <f t="shared" si="13"/>
        <v>1</v>
      </c>
    </row>
    <row r="925" spans="1:2" x14ac:dyDescent="0.25">
      <c r="A925" s="10">
        <v>0</v>
      </c>
      <c r="B925">
        <f t="shared" si="13"/>
        <v>1</v>
      </c>
    </row>
    <row r="926" spans="1:2" x14ac:dyDescent="0.25">
      <c r="A926" s="10">
        <v>0</v>
      </c>
      <c r="B926">
        <f t="shared" si="13"/>
        <v>1</v>
      </c>
    </row>
    <row r="927" spans="1:2" x14ac:dyDescent="0.25">
      <c r="A927" s="10">
        <v>0</v>
      </c>
      <c r="B927">
        <f t="shared" si="13"/>
        <v>1</v>
      </c>
    </row>
    <row r="928" spans="1:2" x14ac:dyDescent="0.25">
      <c r="A928" s="10">
        <v>0</v>
      </c>
      <c r="B928">
        <f t="shared" si="13"/>
        <v>1</v>
      </c>
    </row>
    <row r="929" spans="1:2" x14ac:dyDescent="0.25">
      <c r="A929" s="10">
        <v>0</v>
      </c>
      <c r="B929">
        <f t="shared" si="13"/>
        <v>1</v>
      </c>
    </row>
    <row r="930" spans="1:2" x14ac:dyDescent="0.25">
      <c r="A930" s="10">
        <v>0</v>
      </c>
      <c r="B930">
        <f t="shared" si="13"/>
        <v>1</v>
      </c>
    </row>
    <row r="931" spans="1:2" x14ac:dyDescent="0.25">
      <c r="A931" s="10">
        <v>0</v>
      </c>
      <c r="B931">
        <f t="shared" si="13"/>
        <v>1</v>
      </c>
    </row>
    <row r="932" spans="1:2" x14ac:dyDescent="0.25">
      <c r="A932" s="10">
        <v>0</v>
      </c>
      <c r="B932">
        <f t="shared" si="13"/>
        <v>1</v>
      </c>
    </row>
    <row r="933" spans="1:2" x14ac:dyDescent="0.25">
      <c r="A933" s="10">
        <v>0</v>
      </c>
      <c r="B933">
        <f t="shared" si="13"/>
        <v>1</v>
      </c>
    </row>
    <row r="934" spans="1:2" x14ac:dyDescent="0.25">
      <c r="A934" s="10">
        <v>0</v>
      </c>
      <c r="B934">
        <f t="shared" si="13"/>
        <v>1</v>
      </c>
    </row>
    <row r="935" spans="1:2" x14ac:dyDescent="0.25">
      <c r="A935" s="10">
        <v>0</v>
      </c>
      <c r="B935">
        <f t="shared" si="13"/>
        <v>1</v>
      </c>
    </row>
    <row r="936" spans="1:2" x14ac:dyDescent="0.25">
      <c r="A936" s="10">
        <v>0</v>
      </c>
      <c r="B936">
        <f t="shared" si="13"/>
        <v>1</v>
      </c>
    </row>
    <row r="937" spans="1:2" x14ac:dyDescent="0.25">
      <c r="A937" s="10">
        <v>0</v>
      </c>
      <c r="B937">
        <f t="shared" si="13"/>
        <v>1</v>
      </c>
    </row>
    <row r="938" spans="1:2" x14ac:dyDescent="0.25">
      <c r="A938" s="10">
        <v>0</v>
      </c>
      <c r="B938">
        <f t="shared" si="13"/>
        <v>1</v>
      </c>
    </row>
    <row r="939" spans="1:2" x14ac:dyDescent="0.25">
      <c r="A939" s="10">
        <v>0</v>
      </c>
      <c r="B939">
        <f t="shared" si="13"/>
        <v>1</v>
      </c>
    </row>
    <row r="940" spans="1:2" x14ac:dyDescent="0.25">
      <c r="A940" s="10">
        <v>0</v>
      </c>
      <c r="B940">
        <f t="shared" si="13"/>
        <v>1</v>
      </c>
    </row>
    <row r="941" spans="1:2" x14ac:dyDescent="0.25">
      <c r="A941" s="10">
        <v>0</v>
      </c>
      <c r="B941">
        <f t="shared" si="13"/>
        <v>1</v>
      </c>
    </row>
    <row r="942" spans="1:2" x14ac:dyDescent="0.25">
      <c r="A942" s="10">
        <v>0</v>
      </c>
      <c r="B942">
        <f t="shared" si="13"/>
        <v>1</v>
      </c>
    </row>
    <row r="943" spans="1:2" x14ac:dyDescent="0.25">
      <c r="A943" s="10">
        <v>0</v>
      </c>
      <c r="B943">
        <f t="shared" si="13"/>
        <v>1</v>
      </c>
    </row>
    <row r="944" spans="1:2" x14ac:dyDescent="0.25">
      <c r="A944" s="10">
        <v>0</v>
      </c>
      <c r="B944">
        <f t="shared" si="13"/>
        <v>1</v>
      </c>
    </row>
    <row r="945" spans="1:2" x14ac:dyDescent="0.25">
      <c r="A945" s="10">
        <v>0</v>
      </c>
      <c r="B945">
        <f t="shared" si="13"/>
        <v>1</v>
      </c>
    </row>
    <row r="946" spans="1:2" x14ac:dyDescent="0.25">
      <c r="A946" s="10">
        <v>0</v>
      </c>
      <c r="B946">
        <f t="shared" si="13"/>
        <v>1</v>
      </c>
    </row>
    <row r="947" spans="1:2" x14ac:dyDescent="0.25">
      <c r="A947" s="10">
        <v>0</v>
      </c>
      <c r="B947">
        <f t="shared" si="13"/>
        <v>1</v>
      </c>
    </row>
    <row r="948" spans="1:2" x14ac:dyDescent="0.25">
      <c r="A948" s="10">
        <v>0</v>
      </c>
      <c r="B948">
        <f t="shared" si="13"/>
        <v>1</v>
      </c>
    </row>
    <row r="949" spans="1:2" x14ac:dyDescent="0.25">
      <c r="A949" s="10">
        <v>0</v>
      </c>
      <c r="B949">
        <f t="shared" si="13"/>
        <v>1</v>
      </c>
    </row>
    <row r="950" spans="1:2" x14ac:dyDescent="0.25">
      <c r="A950" s="10">
        <v>0</v>
      </c>
      <c r="B950">
        <f t="shared" si="13"/>
        <v>1</v>
      </c>
    </row>
    <row r="951" spans="1:2" x14ac:dyDescent="0.25">
      <c r="A951" s="10">
        <v>0</v>
      </c>
      <c r="B951">
        <f t="shared" si="13"/>
        <v>1</v>
      </c>
    </row>
    <row r="952" spans="1:2" x14ac:dyDescent="0.25">
      <c r="A952" s="10">
        <v>0</v>
      </c>
      <c r="B952">
        <f t="shared" ref="B952:B1015" si="14">LEN(A952)</f>
        <v>1</v>
      </c>
    </row>
    <row r="953" spans="1:2" x14ac:dyDescent="0.25">
      <c r="A953" s="10">
        <v>0</v>
      </c>
      <c r="B953">
        <f t="shared" si="14"/>
        <v>1</v>
      </c>
    </row>
    <row r="954" spans="1:2" x14ac:dyDescent="0.25">
      <c r="A954" s="10">
        <v>0</v>
      </c>
      <c r="B954">
        <f t="shared" si="14"/>
        <v>1</v>
      </c>
    </row>
    <row r="955" spans="1:2" x14ac:dyDescent="0.25">
      <c r="A955" s="10">
        <v>0</v>
      </c>
      <c r="B955">
        <f t="shared" si="14"/>
        <v>1</v>
      </c>
    </row>
    <row r="956" spans="1:2" x14ac:dyDescent="0.25">
      <c r="A956" s="10">
        <v>0</v>
      </c>
      <c r="B956">
        <f t="shared" si="14"/>
        <v>1</v>
      </c>
    </row>
    <row r="957" spans="1:2" x14ac:dyDescent="0.25">
      <c r="A957" s="10">
        <v>0</v>
      </c>
      <c r="B957">
        <f t="shared" si="14"/>
        <v>1</v>
      </c>
    </row>
    <row r="958" spans="1:2" x14ac:dyDescent="0.25">
      <c r="A958" s="10">
        <v>0</v>
      </c>
      <c r="B958">
        <f t="shared" si="14"/>
        <v>1</v>
      </c>
    </row>
    <row r="959" spans="1:2" x14ac:dyDescent="0.25">
      <c r="A959" s="10">
        <v>0</v>
      </c>
      <c r="B959">
        <f t="shared" si="14"/>
        <v>1</v>
      </c>
    </row>
    <row r="960" spans="1:2" x14ac:dyDescent="0.25">
      <c r="A960" s="10">
        <v>0</v>
      </c>
      <c r="B960">
        <f t="shared" si="14"/>
        <v>1</v>
      </c>
    </row>
    <row r="961" spans="1:2" x14ac:dyDescent="0.25">
      <c r="A961" s="10">
        <v>0</v>
      </c>
      <c r="B961">
        <f t="shared" si="14"/>
        <v>1</v>
      </c>
    </row>
    <row r="962" spans="1:2" x14ac:dyDescent="0.25">
      <c r="A962" s="10">
        <v>0</v>
      </c>
      <c r="B962">
        <f t="shared" si="14"/>
        <v>1</v>
      </c>
    </row>
    <row r="963" spans="1:2" x14ac:dyDescent="0.25">
      <c r="A963" s="10">
        <v>0</v>
      </c>
      <c r="B963">
        <f t="shared" si="14"/>
        <v>1</v>
      </c>
    </row>
    <row r="964" spans="1:2" x14ac:dyDescent="0.25">
      <c r="A964" s="10">
        <v>0</v>
      </c>
      <c r="B964">
        <f t="shared" si="14"/>
        <v>1</v>
      </c>
    </row>
    <row r="965" spans="1:2" x14ac:dyDescent="0.25">
      <c r="A965" s="10">
        <v>0</v>
      </c>
      <c r="B965">
        <f t="shared" si="14"/>
        <v>1</v>
      </c>
    </row>
    <row r="966" spans="1:2" x14ac:dyDescent="0.25">
      <c r="A966" s="10">
        <v>0</v>
      </c>
      <c r="B966">
        <f t="shared" si="14"/>
        <v>1</v>
      </c>
    </row>
    <row r="967" spans="1:2" x14ac:dyDescent="0.25">
      <c r="A967" s="10">
        <v>0</v>
      </c>
      <c r="B967">
        <f t="shared" si="14"/>
        <v>1</v>
      </c>
    </row>
    <row r="968" spans="1:2" x14ac:dyDescent="0.25">
      <c r="A968" s="10">
        <v>0</v>
      </c>
      <c r="B968">
        <f t="shared" si="14"/>
        <v>1</v>
      </c>
    </row>
    <row r="969" spans="1:2" x14ac:dyDescent="0.25">
      <c r="A969" s="10">
        <v>0</v>
      </c>
      <c r="B969">
        <f t="shared" si="14"/>
        <v>1</v>
      </c>
    </row>
    <row r="970" spans="1:2" x14ac:dyDescent="0.25">
      <c r="A970" s="10">
        <v>0</v>
      </c>
      <c r="B970">
        <f t="shared" si="14"/>
        <v>1</v>
      </c>
    </row>
    <row r="971" spans="1:2" x14ac:dyDescent="0.25">
      <c r="A971" s="10">
        <v>0</v>
      </c>
      <c r="B971">
        <f t="shared" si="14"/>
        <v>1</v>
      </c>
    </row>
    <row r="972" spans="1:2" x14ac:dyDescent="0.25">
      <c r="A972" s="10">
        <v>0</v>
      </c>
      <c r="B972">
        <f t="shared" si="14"/>
        <v>1</v>
      </c>
    </row>
    <row r="973" spans="1:2" x14ac:dyDescent="0.25">
      <c r="A973" s="10">
        <v>0</v>
      </c>
      <c r="B973">
        <f t="shared" si="14"/>
        <v>1</v>
      </c>
    </row>
    <row r="974" spans="1:2" x14ac:dyDescent="0.25">
      <c r="A974" s="10">
        <v>0</v>
      </c>
      <c r="B974">
        <f t="shared" si="14"/>
        <v>1</v>
      </c>
    </row>
    <row r="975" spans="1:2" x14ac:dyDescent="0.25">
      <c r="A975" s="10">
        <v>0</v>
      </c>
      <c r="B975">
        <f t="shared" si="14"/>
        <v>1</v>
      </c>
    </row>
    <row r="976" spans="1:2" x14ac:dyDescent="0.25">
      <c r="A976" s="10">
        <v>0</v>
      </c>
      <c r="B976">
        <f t="shared" si="14"/>
        <v>1</v>
      </c>
    </row>
    <row r="977" spans="1:2" x14ac:dyDescent="0.25">
      <c r="A977" s="10">
        <v>0</v>
      </c>
      <c r="B977">
        <f t="shared" si="14"/>
        <v>1</v>
      </c>
    </row>
    <row r="978" spans="1:2" x14ac:dyDescent="0.25">
      <c r="A978" s="10">
        <v>0</v>
      </c>
      <c r="B978">
        <f t="shared" si="14"/>
        <v>1</v>
      </c>
    </row>
    <row r="979" spans="1:2" x14ac:dyDescent="0.25">
      <c r="A979" s="10">
        <v>0</v>
      </c>
      <c r="B979">
        <f t="shared" si="14"/>
        <v>1</v>
      </c>
    </row>
    <row r="980" spans="1:2" x14ac:dyDescent="0.25">
      <c r="A980" s="10">
        <v>0</v>
      </c>
      <c r="B980">
        <f t="shared" si="14"/>
        <v>1</v>
      </c>
    </row>
    <row r="981" spans="1:2" x14ac:dyDescent="0.25">
      <c r="A981" s="10">
        <v>0</v>
      </c>
      <c r="B981">
        <f t="shared" si="14"/>
        <v>1</v>
      </c>
    </row>
    <row r="982" spans="1:2" x14ac:dyDescent="0.25">
      <c r="A982" s="10">
        <v>0</v>
      </c>
      <c r="B982">
        <f t="shared" si="14"/>
        <v>1</v>
      </c>
    </row>
    <row r="983" spans="1:2" x14ac:dyDescent="0.25">
      <c r="A983" s="10">
        <v>0</v>
      </c>
      <c r="B983">
        <f t="shared" si="14"/>
        <v>1</v>
      </c>
    </row>
    <row r="984" spans="1:2" x14ac:dyDescent="0.25">
      <c r="A984" s="10">
        <v>0</v>
      </c>
      <c r="B984">
        <f t="shared" si="14"/>
        <v>1</v>
      </c>
    </row>
    <row r="985" spans="1:2" x14ac:dyDescent="0.25">
      <c r="A985" s="10">
        <v>0</v>
      </c>
      <c r="B985">
        <f t="shared" si="14"/>
        <v>1</v>
      </c>
    </row>
    <row r="986" spans="1:2" x14ac:dyDescent="0.25">
      <c r="A986" s="10">
        <v>0</v>
      </c>
      <c r="B986">
        <f t="shared" si="14"/>
        <v>1</v>
      </c>
    </row>
    <row r="987" spans="1:2" x14ac:dyDescent="0.25">
      <c r="A987" s="10">
        <v>0</v>
      </c>
      <c r="B987">
        <f t="shared" si="14"/>
        <v>1</v>
      </c>
    </row>
    <row r="988" spans="1:2" x14ac:dyDescent="0.25">
      <c r="A988" s="10">
        <v>0</v>
      </c>
      <c r="B988">
        <f t="shared" si="14"/>
        <v>1</v>
      </c>
    </row>
    <row r="989" spans="1:2" x14ac:dyDescent="0.25">
      <c r="A989" s="10">
        <v>0</v>
      </c>
      <c r="B989">
        <f t="shared" si="14"/>
        <v>1</v>
      </c>
    </row>
    <row r="990" spans="1:2" x14ac:dyDescent="0.25">
      <c r="A990" s="10">
        <v>0</v>
      </c>
      <c r="B990">
        <f t="shared" si="14"/>
        <v>1</v>
      </c>
    </row>
    <row r="991" spans="1:2" x14ac:dyDescent="0.25">
      <c r="A991" s="10">
        <v>0</v>
      </c>
      <c r="B991">
        <f t="shared" si="14"/>
        <v>1</v>
      </c>
    </row>
    <row r="992" spans="1:2" x14ac:dyDescent="0.25">
      <c r="A992" s="10">
        <v>0</v>
      </c>
      <c r="B992">
        <f t="shared" si="14"/>
        <v>1</v>
      </c>
    </row>
    <row r="993" spans="1:2" x14ac:dyDescent="0.25">
      <c r="A993" s="10">
        <v>0</v>
      </c>
      <c r="B993">
        <f t="shared" si="14"/>
        <v>1</v>
      </c>
    </row>
    <row r="994" spans="1:2" x14ac:dyDescent="0.25">
      <c r="A994" s="10">
        <v>0</v>
      </c>
      <c r="B994">
        <f t="shared" si="14"/>
        <v>1</v>
      </c>
    </row>
    <row r="995" spans="1:2" x14ac:dyDescent="0.25">
      <c r="A995" s="10">
        <v>0</v>
      </c>
      <c r="B995">
        <f t="shared" si="14"/>
        <v>1</v>
      </c>
    </row>
    <row r="996" spans="1:2" x14ac:dyDescent="0.25">
      <c r="A996" s="10">
        <v>0</v>
      </c>
      <c r="B996">
        <f t="shared" si="14"/>
        <v>1</v>
      </c>
    </row>
    <row r="997" spans="1:2" x14ac:dyDescent="0.25">
      <c r="A997" s="10">
        <v>0</v>
      </c>
      <c r="B997">
        <f t="shared" si="14"/>
        <v>1</v>
      </c>
    </row>
    <row r="998" spans="1:2" x14ac:dyDescent="0.25">
      <c r="A998" s="10">
        <v>0</v>
      </c>
      <c r="B998">
        <f t="shared" si="14"/>
        <v>1</v>
      </c>
    </row>
    <row r="999" spans="1:2" x14ac:dyDescent="0.25">
      <c r="A999" s="10">
        <v>0</v>
      </c>
      <c r="B999">
        <f t="shared" si="14"/>
        <v>1</v>
      </c>
    </row>
    <row r="1000" spans="1:2" x14ac:dyDescent="0.25">
      <c r="A1000" s="10">
        <v>0</v>
      </c>
      <c r="B1000">
        <f t="shared" si="14"/>
        <v>1</v>
      </c>
    </row>
    <row r="1001" spans="1:2" x14ac:dyDescent="0.25">
      <c r="A1001" s="10">
        <v>0</v>
      </c>
      <c r="B1001">
        <f t="shared" si="14"/>
        <v>1</v>
      </c>
    </row>
    <row r="1002" spans="1:2" x14ac:dyDescent="0.25">
      <c r="A1002" s="10">
        <v>0</v>
      </c>
      <c r="B1002">
        <f t="shared" si="14"/>
        <v>1</v>
      </c>
    </row>
    <row r="1003" spans="1:2" x14ac:dyDescent="0.25">
      <c r="A1003" s="10">
        <v>0</v>
      </c>
      <c r="B1003">
        <f t="shared" si="14"/>
        <v>1</v>
      </c>
    </row>
    <row r="1004" spans="1:2" x14ac:dyDescent="0.25">
      <c r="A1004" s="10">
        <v>0</v>
      </c>
      <c r="B1004">
        <f t="shared" si="14"/>
        <v>1</v>
      </c>
    </row>
    <row r="1005" spans="1:2" x14ac:dyDescent="0.25">
      <c r="A1005" s="10">
        <v>0</v>
      </c>
      <c r="B1005">
        <f t="shared" si="14"/>
        <v>1</v>
      </c>
    </row>
    <row r="1006" spans="1:2" x14ac:dyDescent="0.25">
      <c r="A1006" s="10">
        <v>0</v>
      </c>
      <c r="B1006">
        <f t="shared" si="14"/>
        <v>1</v>
      </c>
    </row>
    <row r="1007" spans="1:2" x14ac:dyDescent="0.25">
      <c r="A1007" s="10">
        <v>0</v>
      </c>
      <c r="B1007">
        <f t="shared" si="14"/>
        <v>1</v>
      </c>
    </row>
    <row r="1008" spans="1:2" x14ac:dyDescent="0.25">
      <c r="A1008" s="10">
        <v>0</v>
      </c>
      <c r="B1008">
        <f t="shared" si="14"/>
        <v>1</v>
      </c>
    </row>
    <row r="1009" spans="1:2" x14ac:dyDescent="0.25">
      <c r="A1009" s="10">
        <v>0</v>
      </c>
      <c r="B1009">
        <f t="shared" si="14"/>
        <v>1</v>
      </c>
    </row>
    <row r="1010" spans="1:2" x14ac:dyDescent="0.25">
      <c r="A1010" s="10">
        <v>0</v>
      </c>
      <c r="B1010">
        <f t="shared" si="14"/>
        <v>1</v>
      </c>
    </row>
    <row r="1011" spans="1:2" x14ac:dyDescent="0.25">
      <c r="A1011" s="10">
        <v>0</v>
      </c>
      <c r="B1011">
        <f t="shared" si="14"/>
        <v>1</v>
      </c>
    </row>
    <row r="1012" spans="1:2" x14ac:dyDescent="0.25">
      <c r="A1012" s="10">
        <v>0</v>
      </c>
      <c r="B1012">
        <f t="shared" si="14"/>
        <v>1</v>
      </c>
    </row>
    <row r="1013" spans="1:2" x14ac:dyDescent="0.25">
      <c r="A1013" s="10">
        <v>0</v>
      </c>
      <c r="B1013">
        <f t="shared" si="14"/>
        <v>1</v>
      </c>
    </row>
    <row r="1014" spans="1:2" x14ac:dyDescent="0.25">
      <c r="A1014" s="10">
        <v>0</v>
      </c>
      <c r="B1014">
        <f t="shared" si="14"/>
        <v>1</v>
      </c>
    </row>
    <row r="1015" spans="1:2" x14ac:dyDescent="0.25">
      <c r="A1015" s="10">
        <v>0</v>
      </c>
      <c r="B1015">
        <f t="shared" si="14"/>
        <v>1</v>
      </c>
    </row>
    <row r="1016" spans="1:2" x14ac:dyDescent="0.25">
      <c r="A1016" s="10">
        <v>0</v>
      </c>
      <c r="B1016">
        <f t="shared" ref="B1016:B1054" si="15">LEN(A1016)</f>
        <v>1</v>
      </c>
    </row>
    <row r="1017" spans="1:2" x14ac:dyDescent="0.25">
      <c r="A1017" s="10">
        <v>0</v>
      </c>
      <c r="B1017">
        <f t="shared" si="15"/>
        <v>1</v>
      </c>
    </row>
    <row r="1018" spans="1:2" x14ac:dyDescent="0.25">
      <c r="A1018" s="10">
        <v>0</v>
      </c>
      <c r="B1018">
        <f t="shared" si="15"/>
        <v>1</v>
      </c>
    </row>
    <row r="1019" spans="1:2" x14ac:dyDescent="0.25">
      <c r="A1019" s="10">
        <v>0</v>
      </c>
      <c r="B1019">
        <f t="shared" si="15"/>
        <v>1</v>
      </c>
    </row>
    <row r="1020" spans="1:2" x14ac:dyDescent="0.25">
      <c r="A1020" s="10">
        <v>0</v>
      </c>
      <c r="B1020">
        <f t="shared" si="15"/>
        <v>1</v>
      </c>
    </row>
    <row r="1021" spans="1:2" x14ac:dyDescent="0.25">
      <c r="A1021" s="10">
        <v>0</v>
      </c>
      <c r="B1021">
        <f t="shared" si="15"/>
        <v>1</v>
      </c>
    </row>
    <row r="1022" spans="1:2" x14ac:dyDescent="0.25">
      <c r="A1022" s="10">
        <v>0</v>
      </c>
      <c r="B1022">
        <f t="shared" si="15"/>
        <v>1</v>
      </c>
    </row>
    <row r="1023" spans="1:2" x14ac:dyDescent="0.25">
      <c r="A1023" s="10">
        <v>0</v>
      </c>
      <c r="B1023">
        <f t="shared" si="15"/>
        <v>1</v>
      </c>
    </row>
    <row r="1024" spans="1:2" x14ac:dyDescent="0.25">
      <c r="A1024" s="10">
        <v>0</v>
      </c>
      <c r="B1024">
        <f t="shared" si="15"/>
        <v>1</v>
      </c>
    </row>
    <row r="1025" spans="1:2" x14ac:dyDescent="0.25">
      <c r="A1025" s="10">
        <v>0</v>
      </c>
      <c r="B1025">
        <f t="shared" si="15"/>
        <v>1</v>
      </c>
    </row>
    <row r="1026" spans="1:2" x14ac:dyDescent="0.25">
      <c r="A1026" s="10">
        <v>0</v>
      </c>
      <c r="B1026">
        <f t="shared" si="15"/>
        <v>1</v>
      </c>
    </row>
    <row r="1027" spans="1:2" x14ac:dyDescent="0.25">
      <c r="A1027" s="10">
        <v>0</v>
      </c>
      <c r="B1027">
        <f t="shared" si="15"/>
        <v>1</v>
      </c>
    </row>
    <row r="1028" spans="1:2" x14ac:dyDescent="0.25">
      <c r="A1028" s="10">
        <v>0</v>
      </c>
      <c r="B1028">
        <f t="shared" si="15"/>
        <v>1</v>
      </c>
    </row>
    <row r="1029" spans="1:2" x14ac:dyDescent="0.25">
      <c r="A1029" s="10">
        <v>0</v>
      </c>
      <c r="B1029">
        <f t="shared" si="15"/>
        <v>1</v>
      </c>
    </row>
    <row r="1030" spans="1:2" x14ac:dyDescent="0.25">
      <c r="A1030" s="10">
        <v>0</v>
      </c>
      <c r="B1030">
        <f t="shared" si="15"/>
        <v>1</v>
      </c>
    </row>
    <row r="1031" spans="1:2" x14ac:dyDescent="0.25">
      <c r="A1031" s="10">
        <v>0</v>
      </c>
      <c r="B1031">
        <f t="shared" si="15"/>
        <v>1</v>
      </c>
    </row>
    <row r="1032" spans="1:2" x14ac:dyDescent="0.25">
      <c r="A1032" s="10">
        <v>0</v>
      </c>
      <c r="B1032">
        <f t="shared" si="15"/>
        <v>1</v>
      </c>
    </row>
    <row r="1033" spans="1:2" x14ac:dyDescent="0.25">
      <c r="A1033" s="10">
        <v>0</v>
      </c>
      <c r="B1033">
        <f t="shared" si="15"/>
        <v>1</v>
      </c>
    </row>
    <row r="1034" spans="1:2" x14ac:dyDescent="0.25">
      <c r="A1034" s="10">
        <v>0</v>
      </c>
      <c r="B1034">
        <f t="shared" si="15"/>
        <v>1</v>
      </c>
    </row>
    <row r="1035" spans="1:2" x14ac:dyDescent="0.25">
      <c r="A1035" s="10">
        <v>0</v>
      </c>
      <c r="B1035">
        <f t="shared" si="15"/>
        <v>1</v>
      </c>
    </row>
    <row r="1036" spans="1:2" x14ac:dyDescent="0.25">
      <c r="A1036" s="10">
        <v>0</v>
      </c>
      <c r="B1036">
        <f t="shared" si="15"/>
        <v>1</v>
      </c>
    </row>
    <row r="1037" spans="1:2" x14ac:dyDescent="0.25">
      <c r="A1037" s="10">
        <v>0</v>
      </c>
      <c r="B1037">
        <f t="shared" si="15"/>
        <v>1</v>
      </c>
    </row>
    <row r="1038" spans="1:2" x14ac:dyDescent="0.25">
      <c r="A1038" s="10">
        <v>0</v>
      </c>
      <c r="B1038">
        <f t="shared" si="15"/>
        <v>1</v>
      </c>
    </row>
    <row r="1039" spans="1:2" x14ac:dyDescent="0.25">
      <c r="A1039" s="10">
        <v>0</v>
      </c>
      <c r="B1039">
        <f t="shared" si="15"/>
        <v>1</v>
      </c>
    </row>
    <row r="1040" spans="1:2" x14ac:dyDescent="0.25">
      <c r="A1040" s="10">
        <v>0</v>
      </c>
      <c r="B1040">
        <f t="shared" si="15"/>
        <v>1</v>
      </c>
    </row>
    <row r="1041" spans="1:2" x14ac:dyDescent="0.25">
      <c r="A1041" s="10">
        <v>0</v>
      </c>
      <c r="B1041">
        <f t="shared" si="15"/>
        <v>1</v>
      </c>
    </row>
    <row r="1042" spans="1:2" x14ac:dyDescent="0.25">
      <c r="A1042" s="10">
        <v>0</v>
      </c>
      <c r="B1042">
        <f t="shared" si="15"/>
        <v>1</v>
      </c>
    </row>
    <row r="1043" spans="1:2" x14ac:dyDescent="0.25">
      <c r="A1043" s="10">
        <v>0</v>
      </c>
      <c r="B1043">
        <f t="shared" si="15"/>
        <v>1</v>
      </c>
    </row>
    <row r="1044" spans="1:2" x14ac:dyDescent="0.25">
      <c r="A1044" s="10">
        <v>0</v>
      </c>
      <c r="B1044">
        <f t="shared" si="15"/>
        <v>1</v>
      </c>
    </row>
    <row r="1045" spans="1:2" x14ac:dyDescent="0.25">
      <c r="A1045" s="10">
        <v>0</v>
      </c>
      <c r="B1045">
        <f t="shared" si="15"/>
        <v>1</v>
      </c>
    </row>
    <row r="1046" spans="1:2" x14ac:dyDescent="0.25">
      <c r="A1046" s="10">
        <v>0</v>
      </c>
      <c r="B1046">
        <f t="shared" si="15"/>
        <v>1</v>
      </c>
    </row>
    <row r="1047" spans="1:2" x14ac:dyDescent="0.25">
      <c r="A1047" s="10">
        <v>0</v>
      </c>
      <c r="B1047">
        <f t="shared" si="15"/>
        <v>1</v>
      </c>
    </row>
    <row r="1048" spans="1:2" x14ac:dyDescent="0.25">
      <c r="A1048" s="10">
        <v>0</v>
      </c>
      <c r="B1048">
        <f t="shared" si="15"/>
        <v>1</v>
      </c>
    </row>
    <row r="1049" spans="1:2" x14ac:dyDescent="0.25">
      <c r="A1049" s="10">
        <v>0</v>
      </c>
      <c r="B1049">
        <f t="shared" si="15"/>
        <v>1</v>
      </c>
    </row>
    <row r="1050" spans="1:2" x14ac:dyDescent="0.25">
      <c r="A1050" s="10">
        <v>0</v>
      </c>
      <c r="B1050">
        <f t="shared" si="15"/>
        <v>1</v>
      </c>
    </row>
    <row r="1051" spans="1:2" x14ac:dyDescent="0.25">
      <c r="A1051" s="10">
        <v>0</v>
      </c>
      <c r="B1051">
        <f t="shared" si="15"/>
        <v>1</v>
      </c>
    </row>
    <row r="1052" spans="1:2" x14ac:dyDescent="0.25">
      <c r="A1052" s="10">
        <v>0</v>
      </c>
      <c r="B1052">
        <f t="shared" si="15"/>
        <v>1</v>
      </c>
    </row>
    <row r="1053" spans="1:2" x14ac:dyDescent="0.25">
      <c r="A1053" s="10">
        <v>0</v>
      </c>
      <c r="B1053">
        <f t="shared" si="15"/>
        <v>1</v>
      </c>
    </row>
    <row r="1054" spans="1:2" x14ac:dyDescent="0.25">
      <c r="A1054" s="10">
        <v>0</v>
      </c>
      <c r="B1054">
        <f t="shared" si="15"/>
        <v>1</v>
      </c>
    </row>
  </sheetData>
  <sheetProtection sheet="1" selectLockedCell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0"/>
  <sheetViews>
    <sheetView tabSelected="1" workbookViewId="0">
      <selection activeCell="B1" sqref="B1:B146"/>
    </sheetView>
  </sheetViews>
  <sheetFormatPr defaultColWidth="0" defaultRowHeight="15" zeroHeight="1" x14ac:dyDescent="0.25"/>
  <cols>
    <col min="1" max="1" width="96.28515625" bestFit="1" customWidth="1"/>
    <col min="2" max="2" width="93.7109375" bestFit="1" customWidth="1"/>
    <col min="3" max="16384" width="8.7109375" hidden="1"/>
  </cols>
  <sheetData>
    <row r="1" spans="1:2" x14ac:dyDescent="0.25">
      <c r="A1" t="str" cm="1">
        <f t="array" ref="A1:A656">_xlfn._xlws.FILTER('6_Pattern-3'!A55:A1055,'6_Pattern-3'!B55:B1055&gt;2)</f>
        <v>ISA*00*          *00*          *ZZ*RABYTEEDI      *ZZ*IDTEDIUS       *240225*2355*U*00401*000011751*0*P*&gt;]</v>
      </c>
      <c r="B1" t="s">
        <v>257</v>
      </c>
    </row>
    <row r="2" spans="1:2" x14ac:dyDescent="0.25">
      <c r="A2" t="str">
        <v>GS*PT*RABYTEEDI*114571*20240225*2355*11751*X*004010]</v>
      </c>
      <c r="B2" t="s">
        <v>258</v>
      </c>
    </row>
    <row r="3" spans="1:2" x14ac:dyDescent="0.25">
      <c r="A3" t="str">
        <v>ST*867*11751]</v>
      </c>
      <c r="B3" t="s">
        <v>233</v>
      </c>
    </row>
    <row r="4" spans="1:2" x14ac:dyDescent="0.25">
      <c r="A4" t="str">
        <v>BPT*00*11751*20240225*02]</v>
      </c>
      <c r="B4" t="s">
        <v>234</v>
      </c>
    </row>
    <row r="5" spans="1:2" x14ac:dyDescent="0.25">
      <c r="A5" t="str">
        <v>CUR*DS*USD]</v>
      </c>
      <c r="B5" t="s">
        <v>235</v>
      </c>
    </row>
    <row r="6" spans="1:2" x14ac:dyDescent="0.25">
      <c r="A6" t="str">
        <v>N1*BY*RENE*91*114571]</v>
      </c>
      <c r="B6" t="s">
        <v>255</v>
      </c>
    </row>
    <row r="7" spans="1:2" x14ac:dyDescent="0.25">
      <c r="A7" t="str">
        <v>PTD*SD]</v>
      </c>
      <c r="B7" t="s">
        <v>216</v>
      </c>
    </row>
    <row r="8" spans="1:2" x14ac:dyDescent="0.25">
      <c r="A8" t="str">
        <v>N1*ST*FLASH ELECTRONICS (INDIA) PVT LTD*92*CA00005092]</v>
      </c>
      <c r="B8" t="s">
        <v>236</v>
      </c>
    </row>
    <row r="9" spans="1:2" x14ac:dyDescent="0.25">
      <c r="A9" t="str">
        <v>N3*MAHALUNGE, CHAKAN,A-4,*Midc Chakan Industrial Area]</v>
      </c>
      <c r="B9" t="s">
        <v>237</v>
      </c>
    </row>
    <row r="10" spans="1:2" x14ac:dyDescent="0.25">
      <c r="A10" t="str">
        <v>N4*Pune*MH*410501*IN]</v>
      </c>
      <c r="B10" t="s">
        <v>238</v>
      </c>
    </row>
    <row r="11" spans="1:2" x14ac:dyDescent="0.25">
      <c r="A11" t="str">
        <v>N1*EC*FLASH ELECTRONICS (INDIA) PVT LTD*92*CA00005092]</v>
      </c>
      <c r="B11" t="s">
        <v>239</v>
      </c>
    </row>
    <row r="12" spans="1:2" x14ac:dyDescent="0.25">
      <c r="A12" t="str">
        <v>N3*MAHALUNGE, CHAKAN,A-4,*Midc Chakan Industrial Area]</v>
      </c>
      <c r="B12" t="s">
        <v>237</v>
      </c>
    </row>
    <row r="13" spans="1:2" x14ac:dyDescent="0.25">
      <c r="A13" t="str">
        <v>N4*Pune*MH*410501*IN]</v>
      </c>
      <c r="B13" t="s">
        <v>238</v>
      </c>
    </row>
    <row r="14" spans="1:2" x14ac:dyDescent="0.25">
      <c r="A14" t="str">
        <v>QTY*32*6000*EA]</v>
      </c>
      <c r="B14" t="s">
        <v>240</v>
      </c>
    </row>
    <row r="15" spans="1:2" x14ac:dyDescent="0.25">
      <c r="A15" t="str">
        <v>LIN*1*VP*RAA270000KFT#HA2]</v>
      </c>
      <c r="B15" t="s">
        <v>241</v>
      </c>
    </row>
    <row r="16" spans="1:2" x14ac:dyDescent="0.25">
      <c r="A16" t="str">
        <v>UIT*EA*2.473*RS]</v>
      </c>
      <c r="B16" t="s">
        <v>242</v>
      </c>
    </row>
    <row r="17" spans="1:2" x14ac:dyDescent="0.25">
      <c r="A17" t="str">
        <v>UIT*EA*5.175*CA]</v>
      </c>
      <c r="B17" t="s">
        <v>243</v>
      </c>
    </row>
    <row r="18" spans="1:2" x14ac:dyDescent="0.25">
      <c r="A18" t="str">
        <v>UIT*EA*2.36*DI]</v>
      </c>
      <c r="B18" t="s">
        <v>244</v>
      </c>
    </row>
    <row r="19" spans="1:2" x14ac:dyDescent="0.25">
      <c r="A19" t="str">
        <v>REF*CO*4600005600]</v>
      </c>
      <c r="B19" t="s">
        <v>245</v>
      </c>
    </row>
    <row r="20" spans="1:2" x14ac:dyDescent="0.25">
      <c r="A20" t="str">
        <v>REF*AU*D4184933]</v>
      </c>
      <c r="B20" t="s">
        <v>259</v>
      </c>
    </row>
    <row r="21" spans="1:2" x14ac:dyDescent="0.25">
      <c r="A21" t="str">
        <v>REF*DI*RPIN2324005468]</v>
      </c>
      <c r="B21" t="s">
        <v>249</v>
      </c>
    </row>
    <row r="22" spans="1:2" x14ac:dyDescent="0.25">
      <c r="A22" t="str">
        <v>REF*LI*3]</v>
      </c>
      <c r="B22" t="s">
        <v>250</v>
      </c>
    </row>
    <row r="23" spans="1:2" x14ac:dyDescent="0.25">
      <c r="A23" t="str">
        <v>DTM*003*20240219]</v>
      </c>
      <c r="B23" t="s">
        <v>251</v>
      </c>
    </row>
    <row r="24" spans="1:2" x14ac:dyDescent="0.25">
      <c r="A24" t="str">
        <v>PTD*SD]</v>
      </c>
      <c r="B24" t="s">
        <v>216</v>
      </c>
    </row>
    <row r="25" spans="1:2" x14ac:dyDescent="0.25">
      <c r="A25" t="str">
        <v>N1*ST*FLASH ELECTRONICS (INDIA) PVT LTD*92*CA00005092]</v>
      </c>
      <c r="B25" t="s">
        <v>236</v>
      </c>
    </row>
    <row r="26" spans="1:2" x14ac:dyDescent="0.25">
      <c r="A26" t="str">
        <v>N3*MAHALUNGE, CHAKAN,A-4,*Midc Chakan Industrial Area]</v>
      </c>
      <c r="B26" t="s">
        <v>237</v>
      </c>
    </row>
    <row r="27" spans="1:2" x14ac:dyDescent="0.25">
      <c r="A27" t="str">
        <v>N4*Pune*MH*410501*IN]</v>
      </c>
      <c r="B27" t="s">
        <v>238</v>
      </c>
    </row>
    <row r="28" spans="1:2" x14ac:dyDescent="0.25">
      <c r="A28" t="str">
        <v>N1*EC*FLASH ELECTRONICS (INDIA) PVT LTD*92*CA00005092]</v>
      </c>
      <c r="B28" t="s">
        <v>239</v>
      </c>
    </row>
    <row r="29" spans="1:2" x14ac:dyDescent="0.25">
      <c r="A29" t="str">
        <v>N3*MAHALUNGE, CHAKAN,A-4,*Midc Chakan Industrial Area]</v>
      </c>
      <c r="B29" t="s">
        <v>237</v>
      </c>
    </row>
    <row r="30" spans="1:2" x14ac:dyDescent="0.25">
      <c r="A30" t="str">
        <v>N4*Pune*MH*410501*IN]</v>
      </c>
      <c r="B30" t="s">
        <v>238</v>
      </c>
    </row>
    <row r="31" spans="1:2" x14ac:dyDescent="0.25">
      <c r="A31" t="str">
        <v>QTY*32*10000*EA]</v>
      </c>
      <c r="B31" t="s">
        <v>240</v>
      </c>
    </row>
    <row r="32" spans="1:2" x14ac:dyDescent="0.25">
      <c r="A32" t="str">
        <v>LIN*2*VP*RAA2900024H12HPD#GB0]</v>
      </c>
      <c r="B32" t="s">
        <v>246</v>
      </c>
    </row>
    <row r="33" spans="1:2" x14ac:dyDescent="0.25">
      <c r="A33" t="str">
        <v>UIT*EA*0.41*RS]</v>
      </c>
      <c r="B33" t="s">
        <v>242</v>
      </c>
    </row>
    <row r="34" spans="1:2" x14ac:dyDescent="0.25">
      <c r="A34" t="str">
        <v>UIT*EA*0.782*CA]</v>
      </c>
      <c r="B34" t="s">
        <v>243</v>
      </c>
    </row>
    <row r="35" spans="1:2" x14ac:dyDescent="0.25">
      <c r="A35" t="str">
        <v>UIT*EA*0.323*DI]</v>
      </c>
      <c r="B35" t="s">
        <v>244</v>
      </c>
    </row>
    <row r="36" spans="1:2" x14ac:dyDescent="0.25">
      <c r="A36" t="str">
        <v>REF*CO*4600005600]</v>
      </c>
      <c r="B36" t="s">
        <v>245</v>
      </c>
    </row>
    <row r="37" spans="1:2" x14ac:dyDescent="0.25">
      <c r="A37" t="str">
        <v>REF*AU*D4180037]</v>
      </c>
      <c r="B37" t="s">
        <v>259</v>
      </c>
    </row>
    <row r="38" spans="1:2" x14ac:dyDescent="0.25">
      <c r="A38" t="str">
        <v>REF*DI*RPIN2324005468]</v>
      </c>
      <c r="B38" t="s">
        <v>249</v>
      </c>
    </row>
    <row r="39" spans="1:2" x14ac:dyDescent="0.25">
      <c r="A39" t="str">
        <v>REF*LI*4]</v>
      </c>
      <c r="B39" t="s">
        <v>250</v>
      </c>
    </row>
    <row r="40" spans="1:2" x14ac:dyDescent="0.25">
      <c r="A40" t="str">
        <v>DTM*003*20240219]</v>
      </c>
      <c r="B40" t="s">
        <v>251</v>
      </c>
    </row>
    <row r="41" spans="1:2" x14ac:dyDescent="0.25">
      <c r="A41" t="str">
        <v>PTD*SD]</v>
      </c>
      <c r="B41" t="s">
        <v>216</v>
      </c>
    </row>
    <row r="42" spans="1:2" x14ac:dyDescent="0.25">
      <c r="A42" t="str">
        <v>N1*ST*FLASH ELECTRONICS (INDIA) PVT LTD*92*CA00005092]</v>
      </c>
      <c r="B42" t="s">
        <v>236</v>
      </c>
    </row>
    <row r="43" spans="1:2" x14ac:dyDescent="0.25">
      <c r="A43" t="str">
        <v>N3*MAHALUNGE, CHAKAN,A-4,*Midc Chakan Industrial Area]</v>
      </c>
      <c r="B43" t="s">
        <v>237</v>
      </c>
    </row>
    <row r="44" spans="1:2" x14ac:dyDescent="0.25">
      <c r="A44" t="str">
        <v>N4*Pune*MH*410501*IN]</v>
      </c>
      <c r="B44" t="s">
        <v>238</v>
      </c>
    </row>
    <row r="45" spans="1:2" x14ac:dyDescent="0.25">
      <c r="A45" t="str">
        <v>N1*EC*FLASH ELECTRONICS (INDIA) PVT LTD*92*CA00005092]</v>
      </c>
      <c r="B45" t="s">
        <v>239</v>
      </c>
    </row>
    <row r="46" spans="1:2" x14ac:dyDescent="0.25">
      <c r="A46" t="str">
        <v>N3*MAHALUNGE, CHAKAN,A-4,*Midc Chakan Industrial Area]</v>
      </c>
      <c r="B46" t="s">
        <v>237</v>
      </c>
    </row>
    <row r="47" spans="1:2" x14ac:dyDescent="0.25">
      <c r="A47" t="str">
        <v>N4*Pune*MH*410501*IN]</v>
      </c>
      <c r="B47" t="s">
        <v>238</v>
      </c>
    </row>
    <row r="48" spans="1:2" x14ac:dyDescent="0.25">
      <c r="A48" t="str">
        <v>QTY*32*6000*EA]</v>
      </c>
      <c r="B48" t="s">
        <v>240</v>
      </c>
    </row>
    <row r="49" spans="1:2" x14ac:dyDescent="0.25">
      <c r="A49" t="str">
        <v>LIN*3*VP*RAA270000KFT#HA2]</v>
      </c>
      <c r="B49" t="s">
        <v>247</v>
      </c>
    </row>
    <row r="50" spans="1:2" x14ac:dyDescent="0.25">
      <c r="A50" t="str">
        <v>UIT*EA*2.473*RS]</v>
      </c>
      <c r="B50" t="s">
        <v>242</v>
      </c>
    </row>
    <row r="51" spans="1:2" x14ac:dyDescent="0.25">
      <c r="A51" t="str">
        <v>UIT*EA*5.175*CA]</v>
      </c>
      <c r="B51" t="s">
        <v>243</v>
      </c>
    </row>
    <row r="52" spans="1:2" x14ac:dyDescent="0.25">
      <c r="A52" t="str">
        <v>UIT*EA*2.36*DI]</v>
      </c>
      <c r="B52" t="s">
        <v>244</v>
      </c>
    </row>
    <row r="53" spans="1:2" x14ac:dyDescent="0.25">
      <c r="A53" t="str">
        <v>REF*CO*4600005600]</v>
      </c>
      <c r="B53" t="s">
        <v>245</v>
      </c>
    </row>
    <row r="54" spans="1:2" x14ac:dyDescent="0.25">
      <c r="A54" t="str">
        <v>REF*AU*D4184933]</v>
      </c>
      <c r="B54" t="s">
        <v>259</v>
      </c>
    </row>
    <row r="55" spans="1:2" x14ac:dyDescent="0.25">
      <c r="A55" t="str">
        <v>REF*DI*RPIN2324005468]</v>
      </c>
      <c r="B55" t="s">
        <v>249</v>
      </c>
    </row>
    <row r="56" spans="1:2" x14ac:dyDescent="0.25">
      <c r="A56" t="str">
        <v>REF*LI*2]</v>
      </c>
      <c r="B56" t="s">
        <v>250</v>
      </c>
    </row>
    <row r="57" spans="1:2" x14ac:dyDescent="0.25">
      <c r="A57" t="str">
        <v>DTM*003*20240219]</v>
      </c>
      <c r="B57" t="s">
        <v>251</v>
      </c>
    </row>
    <row r="58" spans="1:2" x14ac:dyDescent="0.25">
      <c r="A58" t="str">
        <v>PTD*SD]</v>
      </c>
      <c r="B58" t="s">
        <v>216</v>
      </c>
    </row>
    <row r="59" spans="1:2" x14ac:dyDescent="0.25">
      <c r="A59" t="str">
        <v>N1*ST*FLASH ELECTRONICS (INDIA) PVT LTD*92*CA00005092]</v>
      </c>
      <c r="B59" t="s">
        <v>236</v>
      </c>
    </row>
    <row r="60" spans="1:2" x14ac:dyDescent="0.25">
      <c r="A60" t="str">
        <v>N3*MAHALUNGE, CHAKAN,A-4,*Midc Chakan Industrial Area]</v>
      </c>
      <c r="B60" t="s">
        <v>237</v>
      </c>
    </row>
    <row r="61" spans="1:2" x14ac:dyDescent="0.25">
      <c r="A61" t="str">
        <v>N4*Pune*MH*410501*IN]</v>
      </c>
      <c r="B61" t="s">
        <v>238</v>
      </c>
    </row>
    <row r="62" spans="1:2" x14ac:dyDescent="0.25">
      <c r="A62" t="str">
        <v>N1*EC*FLASH ELECTRONICS (INDIA) PVT LTD*92*CA00005092]</v>
      </c>
      <c r="B62" t="s">
        <v>239</v>
      </c>
    </row>
    <row r="63" spans="1:2" x14ac:dyDescent="0.25">
      <c r="A63" t="str">
        <v>N3*MAHALUNGE, CHAKAN,A-4,*Midc Chakan Industrial Area]</v>
      </c>
      <c r="B63" t="s">
        <v>237</v>
      </c>
    </row>
    <row r="64" spans="1:2" x14ac:dyDescent="0.25">
      <c r="A64" t="str">
        <v>N4*Pune*MH*410501*IN]</v>
      </c>
      <c r="B64" t="s">
        <v>238</v>
      </c>
    </row>
    <row r="65" spans="1:2" x14ac:dyDescent="0.25">
      <c r="A65" t="str">
        <v>QTY*32*6000*EA]</v>
      </c>
      <c r="B65" t="s">
        <v>240</v>
      </c>
    </row>
    <row r="66" spans="1:2" x14ac:dyDescent="0.25">
      <c r="A66" t="str">
        <v>LIN*4*VP*RAA270000KFT#HA2]</v>
      </c>
      <c r="B66" t="s">
        <v>248</v>
      </c>
    </row>
    <row r="67" spans="1:2" x14ac:dyDescent="0.25">
      <c r="A67" t="str">
        <v>UIT*EA*2.473*RS]</v>
      </c>
      <c r="B67" t="s">
        <v>242</v>
      </c>
    </row>
    <row r="68" spans="1:2" x14ac:dyDescent="0.25">
      <c r="A68" t="str">
        <v>UIT*EA*5.175*CA]</v>
      </c>
      <c r="B68" t="s">
        <v>243</v>
      </c>
    </row>
    <row r="69" spans="1:2" x14ac:dyDescent="0.25">
      <c r="A69" t="str">
        <v>UIT*EA*2.36*DI]</v>
      </c>
      <c r="B69" t="s">
        <v>244</v>
      </c>
    </row>
    <row r="70" spans="1:2" x14ac:dyDescent="0.25">
      <c r="A70" t="str">
        <v>REF*CO*4600005600]</v>
      </c>
      <c r="B70" t="s">
        <v>245</v>
      </c>
    </row>
    <row r="71" spans="1:2" x14ac:dyDescent="0.25">
      <c r="A71" t="str">
        <v>REF*AU*D4184933]</v>
      </c>
      <c r="B71" t="s">
        <v>259</v>
      </c>
    </row>
    <row r="72" spans="1:2" x14ac:dyDescent="0.25">
      <c r="A72" t="str">
        <v>REF*DI*RPIN2324005468]</v>
      </c>
      <c r="B72" t="s">
        <v>249</v>
      </c>
    </row>
    <row r="73" spans="1:2" x14ac:dyDescent="0.25">
      <c r="A73" t="str">
        <v>REF*LI*1]</v>
      </c>
      <c r="B73" t="s">
        <v>250</v>
      </c>
    </row>
    <row r="74" spans="1:2" x14ac:dyDescent="0.25">
      <c r="A74" t="str">
        <v>DTM*003*20240219]</v>
      </c>
      <c r="B74" t="s">
        <v>251</v>
      </c>
    </row>
    <row r="75" spans="1:2" x14ac:dyDescent="0.25">
      <c r="A75" t="str">
        <v>PTD*SD]</v>
      </c>
      <c r="B75" t="s">
        <v>216</v>
      </c>
    </row>
    <row r="76" spans="1:2" x14ac:dyDescent="0.25">
      <c r="A76" t="str">
        <v>N1*ST*GENUS POWER INFRASTRUCTURES LTD*92*CA00005577]</v>
      </c>
      <c r="B76" t="s">
        <v>236</v>
      </c>
    </row>
    <row r="77" spans="1:2" x14ac:dyDescent="0.25">
      <c r="A77" t="str">
        <v>N3*INTEGRATED INDUSTRIAL*ESTATE,Plot No. 12, Sector 4]</v>
      </c>
      <c r="B77" t="s">
        <v>237</v>
      </c>
    </row>
    <row r="78" spans="1:2" x14ac:dyDescent="0.25">
      <c r="A78" t="str">
        <v>N4*Haridwar*UK*249403*IN]</v>
      </c>
      <c r="B78" t="s">
        <v>238</v>
      </c>
    </row>
    <row r="79" spans="1:2" x14ac:dyDescent="0.25">
      <c r="A79" t="str">
        <v>N1*EC*GENUS POWER INFRASTRUCTURES LTD*92*CA00005577]</v>
      </c>
      <c r="B79" t="s">
        <v>239</v>
      </c>
    </row>
    <row r="80" spans="1:2" x14ac:dyDescent="0.25">
      <c r="A80" t="str">
        <v>N3*INTEGRATED INDUSTRIAL*ESTATE,Plot No. 12, Sector 4]</v>
      </c>
      <c r="B80" t="s">
        <v>237</v>
      </c>
    </row>
    <row r="81" spans="1:2" x14ac:dyDescent="0.25">
      <c r="A81" t="str">
        <v>N4*Haridwar*UK*249403*IN]</v>
      </c>
      <c r="B81" t="s">
        <v>238</v>
      </c>
    </row>
    <row r="82" spans="1:2" x14ac:dyDescent="0.25">
      <c r="A82" t="str">
        <v>QTY*32*7000*EA]</v>
      </c>
      <c r="B82" t="s">
        <v>240</v>
      </c>
    </row>
    <row r="83" spans="1:2" x14ac:dyDescent="0.25">
      <c r="A83" t="str">
        <v>LIN*5*VP*R5F10NPJDFB#55]</v>
      </c>
      <c r="B83" t="s">
        <v>241</v>
      </c>
    </row>
    <row r="84" spans="1:2" x14ac:dyDescent="0.25">
      <c r="A84" t="str">
        <v>UIT*EA*1.483*RS]</v>
      </c>
      <c r="B84" t="s">
        <v>242</v>
      </c>
    </row>
    <row r="85" spans="1:2" x14ac:dyDescent="0.25">
      <c r="A85" t="str">
        <v>UIT*EA*2.464*CA]</v>
      </c>
      <c r="B85" t="s">
        <v>243</v>
      </c>
    </row>
    <row r="86" spans="1:2" x14ac:dyDescent="0.25">
      <c r="A86" t="str">
        <v>UIT*EA*1.175*DI]</v>
      </c>
      <c r="B86" t="s">
        <v>244</v>
      </c>
    </row>
    <row r="87" spans="1:2" x14ac:dyDescent="0.25">
      <c r="A87" t="str">
        <v>REF*CO*6200001099]</v>
      </c>
      <c r="B87" t="s">
        <v>245</v>
      </c>
    </row>
    <row r="88" spans="1:2" x14ac:dyDescent="0.25">
      <c r="A88" t="str">
        <v>REF*AU*D4180170]</v>
      </c>
      <c r="B88" t="s">
        <v>259</v>
      </c>
    </row>
    <row r="89" spans="1:2" x14ac:dyDescent="0.25">
      <c r="A89" t="str">
        <v>REF*DI*RPIN2324005470]</v>
      </c>
      <c r="B89" t="s">
        <v>249</v>
      </c>
    </row>
    <row r="90" spans="1:2" x14ac:dyDescent="0.25">
      <c r="A90" t="str">
        <v>REF*LI*2]</v>
      </c>
      <c r="B90" t="s">
        <v>250</v>
      </c>
    </row>
    <row r="91" spans="1:2" x14ac:dyDescent="0.25">
      <c r="A91" t="str">
        <v>DTM*003*20240219]</v>
      </c>
      <c r="B91" t="s">
        <v>251</v>
      </c>
    </row>
    <row r="92" spans="1:2" x14ac:dyDescent="0.25">
      <c r="A92" t="str">
        <v>PTD*SD]</v>
      </c>
      <c r="B92" t="s">
        <v>216</v>
      </c>
    </row>
    <row r="93" spans="1:2" x14ac:dyDescent="0.25">
      <c r="A93" t="str">
        <v>N1*ST*GENUS POWER INFRASTRUCTURES LTD*92*CA00005577]</v>
      </c>
      <c r="B93" t="s">
        <v>236</v>
      </c>
    </row>
    <row r="94" spans="1:2" x14ac:dyDescent="0.25">
      <c r="A94" t="str">
        <v>N3*INTEGRATED INDUSTRIAL*ESTATE,Plot No. 12, Sector 4]</v>
      </c>
      <c r="B94" t="s">
        <v>237</v>
      </c>
    </row>
    <row r="95" spans="1:2" x14ac:dyDescent="0.25">
      <c r="A95" t="str">
        <v>N4*Haridwar*UK*249403*IN]</v>
      </c>
      <c r="B95" t="s">
        <v>238</v>
      </c>
    </row>
    <row r="96" spans="1:2" x14ac:dyDescent="0.25">
      <c r="A96" t="str">
        <v>N1*EC*GENUS POWER INFRASTRUCTURES LTD*92*CA00005577]</v>
      </c>
      <c r="B96" t="s">
        <v>239</v>
      </c>
    </row>
    <row r="97" spans="1:2" x14ac:dyDescent="0.25">
      <c r="A97" t="str">
        <v>N3*INTEGRATED INDUSTRIAL*ESTATE,Plot No. 12, Sector 4]</v>
      </c>
      <c r="B97" t="s">
        <v>237</v>
      </c>
    </row>
    <row r="98" spans="1:2" x14ac:dyDescent="0.25">
      <c r="A98" t="str">
        <v>N4*Haridwar*UK*249403*IN]</v>
      </c>
      <c r="B98" t="s">
        <v>238</v>
      </c>
    </row>
    <row r="99" spans="1:2" x14ac:dyDescent="0.25">
      <c r="A99" t="str">
        <v>QTY*32*13000*EA]</v>
      </c>
      <c r="B99" t="s">
        <v>240</v>
      </c>
    </row>
    <row r="100" spans="1:2" x14ac:dyDescent="0.25">
      <c r="A100" t="str">
        <v>LIN*6*VP*R5F10NPJDFB#55]</v>
      </c>
      <c r="B100" t="s">
        <v>246</v>
      </c>
    </row>
    <row r="101" spans="1:2" x14ac:dyDescent="0.25">
      <c r="A101" t="str">
        <v>UIT*EA*1.483*RS]</v>
      </c>
      <c r="B101" t="s">
        <v>242</v>
      </c>
    </row>
    <row r="102" spans="1:2" x14ac:dyDescent="0.25">
      <c r="A102" t="str">
        <v>UIT*EA*2.464*CA]</v>
      </c>
      <c r="B102" t="s">
        <v>243</v>
      </c>
    </row>
    <row r="103" spans="1:2" x14ac:dyDescent="0.25">
      <c r="A103" t="str">
        <v>UIT*EA*1.175*DI]</v>
      </c>
      <c r="B103" t="s">
        <v>244</v>
      </c>
    </row>
    <row r="104" spans="1:2" x14ac:dyDescent="0.25">
      <c r="A104" t="str">
        <v>REF*CO*6200001099]</v>
      </c>
      <c r="B104" t="s">
        <v>245</v>
      </c>
    </row>
    <row r="105" spans="1:2" x14ac:dyDescent="0.25">
      <c r="A105" t="str">
        <v>REF*AU*D4180170]</v>
      </c>
      <c r="B105" t="s">
        <v>259</v>
      </c>
    </row>
    <row r="106" spans="1:2" x14ac:dyDescent="0.25">
      <c r="A106" t="str">
        <v>REF*DI*RPIN2324005470]</v>
      </c>
      <c r="B106" t="s">
        <v>249</v>
      </c>
    </row>
    <row r="107" spans="1:2" x14ac:dyDescent="0.25">
      <c r="A107" t="str">
        <v>REF*LI*1]</v>
      </c>
      <c r="B107" t="s">
        <v>250</v>
      </c>
    </row>
    <row r="108" spans="1:2" x14ac:dyDescent="0.25">
      <c r="A108" t="str">
        <v>DTM*003*20240219]</v>
      </c>
      <c r="B108" t="s">
        <v>251</v>
      </c>
    </row>
    <row r="109" spans="1:2" x14ac:dyDescent="0.25">
      <c r="A109" t="str">
        <v>PTD*SD]</v>
      </c>
      <c r="B109" t="s">
        <v>216</v>
      </c>
    </row>
    <row r="110" spans="1:2" x14ac:dyDescent="0.25">
      <c r="A110" t="str">
        <v>N1*ST*GENUS POWER INFRASTRUCTURES LTD*92*CA00005577]</v>
      </c>
      <c r="B110" t="s">
        <v>236</v>
      </c>
    </row>
    <row r="111" spans="1:2" x14ac:dyDescent="0.25">
      <c r="A111" t="str">
        <v>N3*INTEGRATED INDUSTRIAL*ESTATE,Plot No. 12, Sector 4]</v>
      </c>
      <c r="B111" t="s">
        <v>237</v>
      </c>
    </row>
    <row r="112" spans="1:2" x14ac:dyDescent="0.25">
      <c r="A112" t="str">
        <v>N4*Haridwar*UK*249403*IN]</v>
      </c>
      <c r="B112" t="s">
        <v>238</v>
      </c>
    </row>
    <row r="113" spans="1:2" x14ac:dyDescent="0.25">
      <c r="A113" t="str">
        <v>N1*EC*GENUS POWER INFRASTRUCTURES LTD*92*CA00005577]</v>
      </c>
      <c r="B113" t="s">
        <v>239</v>
      </c>
    </row>
    <row r="114" spans="1:2" x14ac:dyDescent="0.25">
      <c r="A114" t="str">
        <v>N3*INTEGRATED INDUSTRIAL*ESTATE,Plot No. 12, Sector 4]</v>
      </c>
      <c r="B114" t="s">
        <v>237</v>
      </c>
    </row>
    <row r="115" spans="1:2" x14ac:dyDescent="0.25">
      <c r="A115" t="str">
        <v>N4*Haridwar*UK*249403*IN]</v>
      </c>
      <c r="B115" t="s">
        <v>238</v>
      </c>
    </row>
    <row r="116" spans="1:2" x14ac:dyDescent="0.25">
      <c r="A116" t="str">
        <v>QTY*32*12000*EA]</v>
      </c>
      <c r="B116" t="s">
        <v>240</v>
      </c>
    </row>
    <row r="117" spans="1:2" x14ac:dyDescent="0.25">
      <c r="A117" t="str">
        <v>LIN*7*VP*R5F10NPJDFB#55]</v>
      </c>
      <c r="B117" t="s">
        <v>247</v>
      </c>
    </row>
    <row r="118" spans="1:2" x14ac:dyDescent="0.25">
      <c r="A118" t="str">
        <v>UIT*EA*1.483*RS]</v>
      </c>
      <c r="B118" t="s">
        <v>242</v>
      </c>
    </row>
    <row r="119" spans="1:2" x14ac:dyDescent="0.25">
      <c r="A119" t="str">
        <v>UIT*EA*2.464*CA]</v>
      </c>
      <c r="B119" t="s">
        <v>243</v>
      </c>
    </row>
    <row r="120" spans="1:2" x14ac:dyDescent="0.25">
      <c r="A120" t="str">
        <v>UIT*EA*1.175*DI]</v>
      </c>
      <c r="B120" t="s">
        <v>244</v>
      </c>
    </row>
    <row r="121" spans="1:2" x14ac:dyDescent="0.25">
      <c r="A121" t="str">
        <v>REF*CO*6200001099]</v>
      </c>
      <c r="B121" t="s">
        <v>245</v>
      </c>
    </row>
    <row r="122" spans="1:2" x14ac:dyDescent="0.25">
      <c r="A122" t="str">
        <v>REF*AU*D4180170]</v>
      </c>
      <c r="B122" t="s">
        <v>259</v>
      </c>
    </row>
    <row r="123" spans="1:2" x14ac:dyDescent="0.25">
      <c r="A123" t="str">
        <v>REF*DI*RPIN2324005481]</v>
      </c>
      <c r="B123" t="s">
        <v>249</v>
      </c>
    </row>
    <row r="124" spans="1:2" x14ac:dyDescent="0.25">
      <c r="A124" t="str">
        <v>REF*LI*1]</v>
      </c>
      <c r="B124" t="s">
        <v>250</v>
      </c>
    </row>
    <row r="125" spans="1:2" x14ac:dyDescent="0.25">
      <c r="A125" t="str">
        <v>DTM*003*20240220]</v>
      </c>
      <c r="B125" t="s">
        <v>251</v>
      </c>
    </row>
    <row r="126" spans="1:2" x14ac:dyDescent="0.25">
      <c r="A126" t="str">
        <v>PTD*SD]</v>
      </c>
      <c r="B126" t="s">
        <v>216</v>
      </c>
    </row>
    <row r="127" spans="1:2" x14ac:dyDescent="0.25">
      <c r="A127" t="str">
        <v>N1*ST*UNO MINDA KATOLEC ELECTRONICS SERVICES LIMITED*92*CA00005108]</v>
      </c>
      <c r="B127" t="s">
        <v>236</v>
      </c>
    </row>
    <row r="128" spans="1:2" x14ac:dyDescent="0.25">
      <c r="A128" t="str">
        <v>N3*TALEGAON ROAD, TAL-KHED DIST-PUNE,Gat*No. 427/10,427/5,Mahalunge,chakan]</v>
      </c>
      <c r="B128" t="s">
        <v>237</v>
      </c>
    </row>
    <row r="129" spans="1:2" x14ac:dyDescent="0.25">
      <c r="A129" t="str">
        <v>N4*PUNE*MH*410501*IN]</v>
      </c>
      <c r="B129" t="s">
        <v>238</v>
      </c>
    </row>
    <row r="130" spans="1:2" x14ac:dyDescent="0.25">
      <c r="A130" t="str">
        <v>N1*EC*UNO MINDA KATOLEC ELECTRONICS SERVICES LIMITED*92*CA00005108]</v>
      </c>
      <c r="B130" t="s">
        <v>239</v>
      </c>
    </row>
    <row r="131" spans="1:2" x14ac:dyDescent="0.25">
      <c r="A131" t="str">
        <v>N3*TALEGAON ROAD, TAL-KHED DIST-PUNE,Gat*No. 427/10,427/5,Mahalunge,chakan]</v>
      </c>
      <c r="B131" t="s">
        <v>237</v>
      </c>
    </row>
    <row r="132" spans="1:2" x14ac:dyDescent="0.25">
      <c r="A132" t="str">
        <v>N4*PUNE*MH*410501*IN]</v>
      </c>
      <c r="B132" t="s">
        <v>238</v>
      </c>
    </row>
    <row r="133" spans="1:2" x14ac:dyDescent="0.25">
      <c r="A133" t="str">
        <v>QTY*32*12500*EA]</v>
      </c>
      <c r="B133" t="s">
        <v>240</v>
      </c>
    </row>
    <row r="134" spans="1:2" x14ac:dyDescent="0.25">
      <c r="A134" t="str">
        <v>LIN*8*VP*UPD166033T1U-E1-AY]</v>
      </c>
      <c r="B134" t="s">
        <v>248</v>
      </c>
    </row>
    <row r="135" spans="1:2" x14ac:dyDescent="0.25">
      <c r="A135" t="str">
        <v>UIT*EA*0.86*RS]</v>
      </c>
      <c r="B135" t="s">
        <v>242</v>
      </c>
    </row>
    <row r="136" spans="1:2" x14ac:dyDescent="0.25">
      <c r="A136" t="str">
        <v>UIT*EA*1.024*CA]</v>
      </c>
      <c r="B136" t="s">
        <v>243</v>
      </c>
    </row>
    <row r="137" spans="1:2" x14ac:dyDescent="0.25">
      <c r="A137" t="str">
        <v>UIT*EA*0.732*DI]</v>
      </c>
      <c r="B137" t="s">
        <v>244</v>
      </c>
    </row>
    <row r="138" spans="1:2" x14ac:dyDescent="0.25">
      <c r="A138" t="str">
        <v>REF*CO*4400042564]</v>
      </c>
      <c r="B138" t="s">
        <v>245</v>
      </c>
    </row>
    <row r="139" spans="1:2" x14ac:dyDescent="0.25">
      <c r="A139" t="str">
        <v>REF*AU*D4181383]</v>
      </c>
      <c r="B139" t="s">
        <v>259</v>
      </c>
    </row>
    <row r="140" spans="1:2" x14ac:dyDescent="0.25">
      <c r="A140" t="str">
        <v>REF*DI*RPIN2324005513]</v>
      </c>
      <c r="B140" t="s">
        <v>249</v>
      </c>
    </row>
    <row r="141" spans="1:2" x14ac:dyDescent="0.25">
      <c r="A141" t="str">
        <v>REF*LI*1]</v>
      </c>
      <c r="B141" t="s">
        <v>250</v>
      </c>
    </row>
    <row r="142" spans="1:2" x14ac:dyDescent="0.25">
      <c r="A142" t="str">
        <v>DTM*003*20240220]</v>
      </c>
      <c r="B142" t="s">
        <v>251</v>
      </c>
    </row>
    <row r="143" spans="1:2" x14ac:dyDescent="0.25">
      <c r="A143" t="str">
        <v>PTD*SD]</v>
      </c>
      <c r="B143" t="s">
        <v>252</v>
      </c>
    </row>
    <row r="144" spans="1:2" x14ac:dyDescent="0.25">
      <c r="A144" t="str">
        <v>N1*ST*VARROC ENGINEERING LIMITED*92*CA00005125]</v>
      </c>
      <c r="B144" t="s">
        <v>256</v>
      </c>
    </row>
    <row r="145" spans="1:2" x14ac:dyDescent="0.25">
      <c r="A145" t="str">
        <v>N3*MIDC INDUSTRIAL AREA,*CHAKAN,Pune Plant-iii]</v>
      </c>
      <c r="B145" t="s">
        <v>253</v>
      </c>
    </row>
    <row r="146" spans="1:2" x14ac:dyDescent="0.25">
      <c r="A146" t="str">
        <v>N4*Pune*MH*410501*IN]</v>
      </c>
      <c r="B146" t="s">
        <v>254</v>
      </c>
    </row>
    <row r="147" spans="1:2" x14ac:dyDescent="0.25">
      <c r="A147" t="str">
        <v>N1*EC*VARROC ENGINEERING LIMITED*92*CA00005125]</v>
      </c>
    </row>
    <row r="148" spans="1:2" x14ac:dyDescent="0.25">
      <c r="A148" t="str">
        <v>N3*MIDC INDUSTRIAL AREA,*CHAKAN,Pune Plant-iii]</v>
      </c>
    </row>
    <row r="149" spans="1:2" x14ac:dyDescent="0.25">
      <c r="A149" t="str">
        <v>N4*Pune*MH*410501*IN]</v>
      </c>
    </row>
    <row r="150" spans="1:2" x14ac:dyDescent="0.25">
      <c r="A150" t="str">
        <v>QTY*32*5040*EA]</v>
      </c>
    </row>
    <row r="151" spans="1:2" x14ac:dyDescent="0.25">
      <c r="A151" t="str">
        <v>LIN*9*VP*R7F7017603AFP-C#BA1]</v>
      </c>
    </row>
    <row r="152" spans="1:2" x14ac:dyDescent="0.25">
      <c r="A152" t="str">
        <v>UIT*EA*3.2*RS]</v>
      </c>
    </row>
    <row r="153" spans="1:2" x14ac:dyDescent="0.25">
      <c r="A153" t="str">
        <v>UIT*EA*10.13*CA]</v>
      </c>
    </row>
    <row r="154" spans="1:2" x14ac:dyDescent="0.25">
      <c r="A154" t="str">
        <v>UIT*EA*3.04*DI]</v>
      </c>
    </row>
    <row r="155" spans="1:2" x14ac:dyDescent="0.25">
      <c r="A155" t="str">
        <v>REF*CO*4622102452]</v>
      </c>
    </row>
    <row r="156" spans="1:2" x14ac:dyDescent="0.25">
      <c r="A156" t="str">
        <v>REF*AU*D4173022]</v>
      </c>
    </row>
    <row r="157" spans="1:2" x14ac:dyDescent="0.25">
      <c r="A157" t="str">
        <v>REF*DI*RPIN2324005501]</v>
      </c>
    </row>
    <row r="158" spans="1:2" x14ac:dyDescent="0.25">
      <c r="A158" t="str">
        <v>REF*LI*1]</v>
      </c>
    </row>
    <row r="159" spans="1:2" x14ac:dyDescent="0.25">
      <c r="A159" t="str">
        <v>DTM*003*20240220]</v>
      </c>
    </row>
    <row r="160" spans="1:2" x14ac:dyDescent="0.25">
      <c r="A160" t="str">
        <v>PTD*SD]</v>
      </c>
    </row>
    <row r="161" spans="1:1" x14ac:dyDescent="0.25">
      <c r="A161" t="str">
        <v>N1*ST*VARROC ENGINEERING LIMITED*92*CA00005125]</v>
      </c>
    </row>
    <row r="162" spans="1:1" x14ac:dyDescent="0.25">
      <c r="A162" t="str">
        <v>N3*MIDC INDUSTRIAL AREA,*CHAKAN,Pune Plant-iii]</v>
      </c>
    </row>
    <row r="163" spans="1:1" x14ac:dyDescent="0.25">
      <c r="A163" t="str">
        <v>N4*Pune*MH*410501*IN]</v>
      </c>
    </row>
    <row r="164" spans="1:1" x14ac:dyDescent="0.25">
      <c r="A164" t="str">
        <v>N1*EC*VARROC ENGINEERING LIMITED*92*CA00005125]</v>
      </c>
    </row>
    <row r="165" spans="1:1" x14ac:dyDescent="0.25">
      <c r="A165" t="str">
        <v>N3*MIDC INDUSTRIAL AREA,*CHAKAN,Pune Plant-iii]</v>
      </c>
    </row>
    <row r="166" spans="1:1" x14ac:dyDescent="0.25">
      <c r="A166" t="str">
        <v>N4*Pune*MH*410501*IN]</v>
      </c>
    </row>
    <row r="167" spans="1:1" x14ac:dyDescent="0.25">
      <c r="A167" t="str">
        <v>QTY*32*6000*EA]</v>
      </c>
    </row>
    <row r="168" spans="1:1" x14ac:dyDescent="0.25">
      <c r="A168" t="str">
        <v>LIN*10*VP*RJF0604JPD-00#J3]</v>
      </c>
    </row>
    <row r="169" spans="1:1" x14ac:dyDescent="0.25">
      <c r="A169" t="str">
        <v>UIT*EA*0.372*RS]</v>
      </c>
    </row>
    <row r="170" spans="1:1" x14ac:dyDescent="0.25">
      <c r="A170" t="str">
        <v>UIT*EA*0.607*CA]</v>
      </c>
    </row>
    <row r="171" spans="1:1" x14ac:dyDescent="0.25">
      <c r="A171" t="str">
        <v>UIT*EA*0.354*DI]</v>
      </c>
    </row>
    <row r="172" spans="1:1" x14ac:dyDescent="0.25">
      <c r="A172" t="str">
        <v>REF*CO*Buffer PO]</v>
      </c>
    </row>
    <row r="173" spans="1:1" x14ac:dyDescent="0.25">
      <c r="A173" t="str">
        <v>REF*AU*D4181384]</v>
      </c>
    </row>
    <row r="174" spans="1:1" x14ac:dyDescent="0.25">
      <c r="A174" t="str">
        <v>REF*DI*RPIN2324005524]</v>
      </c>
    </row>
    <row r="175" spans="1:1" x14ac:dyDescent="0.25">
      <c r="A175" t="str">
        <v>REF*LI*3]</v>
      </c>
    </row>
    <row r="176" spans="1:1" x14ac:dyDescent="0.25">
      <c r="A176" t="str">
        <v>DTM*003*20240221]</v>
      </c>
    </row>
    <row r="177" spans="1:1" x14ac:dyDescent="0.25">
      <c r="A177" t="str">
        <v>PTD*SD]</v>
      </c>
    </row>
    <row r="178" spans="1:1" x14ac:dyDescent="0.25">
      <c r="A178" t="str">
        <v>N1*ST*VARROC ENGINEERING LIMITED*92*CA00005125]</v>
      </c>
    </row>
    <row r="179" spans="1:1" x14ac:dyDescent="0.25">
      <c r="A179" t="str">
        <v>N3*MIDC INDUSTRIAL AREA,*CHAKAN,Pune Plant-iii]</v>
      </c>
    </row>
    <row r="180" spans="1:1" x14ac:dyDescent="0.25">
      <c r="A180" t="str">
        <v>N4*Pune*MH*410501*IN]</v>
      </c>
    </row>
    <row r="181" spans="1:1" x14ac:dyDescent="0.25">
      <c r="A181" t="str">
        <v>N1*EC*VARROC ENGINEERING LIMITED*92*CA00005125]</v>
      </c>
    </row>
    <row r="182" spans="1:1" x14ac:dyDescent="0.25">
      <c r="A182" t="str">
        <v>N3*MIDC INDUSTRIAL AREA,*CHAKAN,Pune Plant-iii]</v>
      </c>
    </row>
    <row r="183" spans="1:1" x14ac:dyDescent="0.25">
      <c r="A183" t="str">
        <v>N4*Pune*MH*410501*IN]</v>
      </c>
    </row>
    <row r="184" spans="1:1" x14ac:dyDescent="0.25">
      <c r="A184" t="str">
        <v>QTY*32*7000*EA]</v>
      </c>
    </row>
    <row r="185" spans="1:1" x14ac:dyDescent="0.25">
      <c r="A185" t="str">
        <v>LIN*11*VP*R5F10DMJCLFB#56]</v>
      </c>
    </row>
    <row r="186" spans="1:1" x14ac:dyDescent="0.25">
      <c r="A186" t="str">
        <v>UIT*EA*1.75*RS]</v>
      </c>
    </row>
    <row r="187" spans="1:1" x14ac:dyDescent="0.25">
      <c r="A187" t="str">
        <v>UIT*EA*4.2*CA]</v>
      </c>
    </row>
    <row r="188" spans="1:1" x14ac:dyDescent="0.25">
      <c r="A188" t="str">
        <v>UIT*EA*1.49*DI]</v>
      </c>
    </row>
    <row r="189" spans="1:1" x14ac:dyDescent="0.25">
      <c r="A189" t="str">
        <v>REF*CO*Buffer PO]</v>
      </c>
    </row>
    <row r="190" spans="1:1" x14ac:dyDescent="0.25">
      <c r="A190" t="str">
        <v>REF*AU*D4183025]</v>
      </c>
    </row>
    <row r="191" spans="1:1" x14ac:dyDescent="0.25">
      <c r="A191" t="str">
        <v>REF*DI*RPIN2324005524]</v>
      </c>
    </row>
    <row r="192" spans="1:1" x14ac:dyDescent="0.25">
      <c r="A192" t="str">
        <v>REF*LI*4]</v>
      </c>
    </row>
    <row r="193" spans="1:1" x14ac:dyDescent="0.25">
      <c r="A193" t="str">
        <v>DTM*003*20240221]</v>
      </c>
    </row>
    <row r="194" spans="1:1" x14ac:dyDescent="0.25">
      <c r="A194" t="str">
        <v>PTD*SD]</v>
      </c>
    </row>
    <row r="195" spans="1:1" x14ac:dyDescent="0.25">
      <c r="A195" t="str">
        <v>N1*ST*STAR ENGINEERS VIETNAM COMPANY LTD*92*CA00006045]</v>
      </c>
    </row>
    <row r="196" spans="1:1" x14ac:dyDescent="0.25">
      <c r="A196" t="str">
        <v>N3*VINH  PHUC*PROVINCE VIETNAM]</v>
      </c>
    </row>
    <row r="197" spans="1:1" x14ac:dyDescent="0.25">
      <c r="A197" t="str">
        <v>N4*VINH  PHUC PROVINCE*VI*10000*VI]</v>
      </c>
    </row>
    <row r="198" spans="1:1" x14ac:dyDescent="0.25">
      <c r="A198" t="str">
        <v>N1*EC*STAR ENGINEERS VIETNAM COMPANY LTD*92*CA00006045]</v>
      </c>
    </row>
    <row r="199" spans="1:1" x14ac:dyDescent="0.25">
      <c r="A199" t="str">
        <v>N3*VINH  PHUC*PROVINCE VIETNAM]</v>
      </c>
    </row>
    <row r="200" spans="1:1" x14ac:dyDescent="0.25">
      <c r="A200" t="str">
        <v>N4*VINH  PHUC PROVINCE*VI*10000*VI]</v>
      </c>
    </row>
    <row r="201" spans="1:1" x14ac:dyDescent="0.25">
      <c r="A201" t="str">
        <v>QTY*32*1500*EA]</v>
      </c>
    </row>
    <row r="202" spans="1:1" x14ac:dyDescent="0.25">
      <c r="A202" t="str">
        <v>LIN*12*VP*UPD166038T1J-E1-AY]</v>
      </c>
    </row>
    <row r="203" spans="1:1" x14ac:dyDescent="0.25">
      <c r="A203" t="str">
        <v>UIT*EA*0.8*RS]</v>
      </c>
    </row>
    <row r="204" spans="1:1" x14ac:dyDescent="0.25">
      <c r="A204" t="str">
        <v>UIT*EA*2.3*CA]</v>
      </c>
    </row>
    <row r="205" spans="1:1" x14ac:dyDescent="0.25">
      <c r="A205" t="str">
        <v>UIT*EA*0.75*DI]</v>
      </c>
    </row>
    <row r="206" spans="1:1" x14ac:dyDescent="0.25">
      <c r="A206" t="str">
        <v>REF*CO*PO22-23 287]</v>
      </c>
    </row>
    <row r="207" spans="1:1" x14ac:dyDescent="0.25">
      <c r="A207" t="str">
        <v>REF*AU*D4181366]</v>
      </c>
    </row>
    <row r="208" spans="1:1" x14ac:dyDescent="0.25">
      <c r="A208" t="str">
        <v>REF*DI*RPIN2324005518]</v>
      </c>
    </row>
    <row r="209" spans="1:1" x14ac:dyDescent="0.25">
      <c r="A209" t="str">
        <v>REF*LI*1]</v>
      </c>
    </row>
    <row r="210" spans="1:1" x14ac:dyDescent="0.25">
      <c r="A210" t="str">
        <v>DTM*003*20240221]</v>
      </c>
    </row>
    <row r="211" spans="1:1" x14ac:dyDescent="0.25">
      <c r="A211" t="str">
        <v>PTD*SD]</v>
      </c>
    </row>
    <row r="212" spans="1:1" x14ac:dyDescent="0.25">
      <c r="A212" t="str">
        <v>N1*ST*STAR ENGINEERS VIETNAM COMPANY LTD*92*CA00006045]</v>
      </c>
    </row>
    <row r="213" spans="1:1" x14ac:dyDescent="0.25">
      <c r="A213" t="str">
        <v>N3*VINH  PHUC*PROVINCE VIETNAM]</v>
      </c>
    </row>
    <row r="214" spans="1:1" x14ac:dyDescent="0.25">
      <c r="A214" t="str">
        <v>N4*VINH  PHUC PROVINCE*VI*10000*VI]</v>
      </c>
    </row>
    <row r="215" spans="1:1" x14ac:dyDescent="0.25">
      <c r="A215" t="str">
        <v>N1*EC*STAR ENGINEERS VIETNAM COMPANY LTD*92*CA00006045]</v>
      </c>
    </row>
    <row r="216" spans="1:1" x14ac:dyDescent="0.25">
      <c r="A216" t="str">
        <v>N3*VINH  PHUC*PROVINCE VIETNAM]</v>
      </c>
    </row>
    <row r="217" spans="1:1" x14ac:dyDescent="0.25">
      <c r="A217" t="str">
        <v>N4*VINH  PHUC PROVINCE*VI*10000*VI]</v>
      </c>
    </row>
    <row r="218" spans="1:1" x14ac:dyDescent="0.25">
      <c r="A218" t="str">
        <v>QTY*32*100000*EA]</v>
      </c>
    </row>
    <row r="219" spans="1:1" x14ac:dyDescent="0.25">
      <c r="A219" t="str">
        <v>LIN*13*VP*RAA2900014H12HPD#GB0]</v>
      </c>
    </row>
    <row r="220" spans="1:1" x14ac:dyDescent="0.25">
      <c r="A220" t="str">
        <v>UIT*EA*0.315*RS]</v>
      </c>
    </row>
    <row r="221" spans="1:1" x14ac:dyDescent="0.25">
      <c r="A221" t="str">
        <v>UIT*EA*0.667*CA]</v>
      </c>
    </row>
    <row r="222" spans="1:1" x14ac:dyDescent="0.25">
      <c r="A222" t="str">
        <v>UIT*EA*0.264*DI]</v>
      </c>
    </row>
    <row r="223" spans="1:1" x14ac:dyDescent="0.25">
      <c r="A223" t="str">
        <v>REF*CO*PO22-23 287]</v>
      </c>
    </row>
    <row r="224" spans="1:1" x14ac:dyDescent="0.25">
      <c r="A224" t="str">
        <v>REF*AU*D4184716]</v>
      </c>
    </row>
    <row r="225" spans="1:1" x14ac:dyDescent="0.25">
      <c r="A225" t="str">
        <v>REF*DI*RPIN2324005518]</v>
      </c>
    </row>
    <row r="226" spans="1:1" x14ac:dyDescent="0.25">
      <c r="A226" t="str">
        <v>REF*LI*2]</v>
      </c>
    </row>
    <row r="227" spans="1:1" x14ac:dyDescent="0.25">
      <c r="A227" t="str">
        <v>DTM*003*20240221]</v>
      </c>
    </row>
    <row r="228" spans="1:1" x14ac:dyDescent="0.25">
      <c r="A228" t="str">
        <v>PTD*SD]</v>
      </c>
    </row>
    <row r="229" spans="1:1" x14ac:dyDescent="0.25">
      <c r="A229" t="str">
        <v>N1*ST*SU-KAM POWER SYSTEMS LTD*92*CA00005122]</v>
      </c>
    </row>
    <row r="230" spans="1:1" x14ac:dyDescent="0.25">
      <c r="A230" t="str">
        <v>N3*PH-VI,SEC-37,Plot*No.196c,udyog Vihar]</v>
      </c>
    </row>
    <row r="231" spans="1:1" x14ac:dyDescent="0.25">
      <c r="A231" t="str">
        <v>N4*Gurgaon*HR*122001*IN]</v>
      </c>
    </row>
    <row r="232" spans="1:1" x14ac:dyDescent="0.25">
      <c r="A232" t="str">
        <v>N1*EC*SU-KAM POWER SYSTEMS LTD*92*CA00005122]</v>
      </c>
    </row>
    <row r="233" spans="1:1" x14ac:dyDescent="0.25">
      <c r="A233" t="str">
        <v>N3*PH-VI,SEC-37,Plot*No.196c,udyog Vihar]</v>
      </c>
    </row>
    <row r="234" spans="1:1" x14ac:dyDescent="0.25">
      <c r="A234" t="str">
        <v>N4*Gurgaon*HR*122001*IN]</v>
      </c>
    </row>
    <row r="235" spans="1:1" x14ac:dyDescent="0.25">
      <c r="A235" t="str">
        <v>QTY*32*40000*EA]</v>
      </c>
    </row>
    <row r="236" spans="1:1" x14ac:dyDescent="0.25">
      <c r="A236" t="str">
        <v>LIN*14*VP*HIP2211FBZ-T]</v>
      </c>
    </row>
    <row r="237" spans="1:1" x14ac:dyDescent="0.25">
      <c r="A237" t="str">
        <v>UIT*EA*0.28*RS]</v>
      </c>
    </row>
    <row r="238" spans="1:1" x14ac:dyDescent="0.25">
      <c r="A238" t="str">
        <v>UIT*EA*0.64*CA]</v>
      </c>
    </row>
    <row r="239" spans="1:1" x14ac:dyDescent="0.25">
      <c r="A239" t="str">
        <v>UIT*EA*0.269*DI]</v>
      </c>
    </row>
    <row r="240" spans="1:1" x14ac:dyDescent="0.25">
      <c r="A240" t="str">
        <v>REF*CO*SU-196/RM123]</v>
      </c>
    </row>
    <row r="241" spans="1:1" x14ac:dyDescent="0.25">
      <c r="A241" t="str">
        <v>REF*AU*D4177091]</v>
      </c>
    </row>
    <row r="242" spans="1:1" x14ac:dyDescent="0.25">
      <c r="A242" t="str">
        <v>REF*DI*RPIN2324005547]</v>
      </c>
    </row>
    <row r="243" spans="1:1" x14ac:dyDescent="0.25">
      <c r="A243" t="str">
        <v>REF*LI*1]</v>
      </c>
    </row>
    <row r="244" spans="1:1" x14ac:dyDescent="0.25">
      <c r="A244" t="str">
        <v>DTM*003*20240222]</v>
      </c>
    </row>
    <row r="245" spans="1:1" x14ac:dyDescent="0.25">
      <c r="A245" t="str">
        <v>PTD*SD]</v>
      </c>
    </row>
    <row r="246" spans="1:1" x14ac:dyDescent="0.25">
      <c r="A246" t="str">
        <v>N1*ST*FLASH ELECTRONICS (INDIA) PVT LTD*92*CA00005092]</v>
      </c>
    </row>
    <row r="247" spans="1:1" x14ac:dyDescent="0.25">
      <c r="A247" t="str">
        <v>N3*MAHALUNGE, CHAKAN,A-4,*Midc Chakan Industrial Area]</v>
      </c>
    </row>
    <row r="248" spans="1:1" x14ac:dyDescent="0.25">
      <c r="A248" t="str">
        <v>N4*Pune*MH*410501*IN]</v>
      </c>
    </row>
    <row r="249" spans="1:1" x14ac:dyDescent="0.25">
      <c r="A249" t="str">
        <v>N1*EC*FLASH ELECTRONICS (INDIA) PVT LTD*92*CA00005092]</v>
      </c>
    </row>
    <row r="250" spans="1:1" x14ac:dyDescent="0.25">
      <c r="A250" t="str">
        <v>N3*MAHALUNGE, CHAKAN,A-4,*Midc Chakan Industrial Area]</v>
      </c>
    </row>
    <row r="251" spans="1:1" x14ac:dyDescent="0.25">
      <c r="A251" t="str">
        <v>N4*Pune*MH*410501*IN]</v>
      </c>
    </row>
    <row r="252" spans="1:1" x14ac:dyDescent="0.25">
      <c r="A252" t="str">
        <v>QTY*32*5000*EA]</v>
      </c>
    </row>
    <row r="253" spans="1:1" x14ac:dyDescent="0.25">
      <c r="A253" t="str">
        <v>LIN*15*VP*RAA2900024H12HPD#GB0]</v>
      </c>
    </row>
    <row r="254" spans="1:1" x14ac:dyDescent="0.25">
      <c r="A254" t="str">
        <v>UIT*EA*0.41*RS]</v>
      </c>
    </row>
    <row r="255" spans="1:1" x14ac:dyDescent="0.25">
      <c r="A255" t="str">
        <v>UIT*EA*0.782*CA]</v>
      </c>
    </row>
    <row r="256" spans="1:1" x14ac:dyDescent="0.25">
      <c r="A256" t="str">
        <v>UIT*EA*0.323*DI]</v>
      </c>
    </row>
    <row r="257" spans="1:1" x14ac:dyDescent="0.25">
      <c r="A257" t="str">
        <v>REF*CO*4600005600]</v>
      </c>
    </row>
    <row r="258" spans="1:1" x14ac:dyDescent="0.25">
      <c r="A258" t="str">
        <v>REF*AU*D4180037]</v>
      </c>
    </row>
    <row r="259" spans="1:1" x14ac:dyDescent="0.25">
      <c r="A259" t="str">
        <v>REF*DI*RPIN2324005551]</v>
      </c>
    </row>
    <row r="260" spans="1:1" x14ac:dyDescent="0.25">
      <c r="A260" t="str">
        <v>REF*LI*1]</v>
      </c>
    </row>
    <row r="261" spans="1:1" x14ac:dyDescent="0.25">
      <c r="A261" t="str">
        <v>DTM*003*20240222]</v>
      </c>
    </row>
    <row r="262" spans="1:1" x14ac:dyDescent="0.25">
      <c r="A262" t="str">
        <v>PTD*SD]</v>
      </c>
    </row>
    <row r="263" spans="1:1" x14ac:dyDescent="0.25">
      <c r="A263" t="str">
        <v>N1*ST*LEONS INTEGRATIONS PRIVATE LIMITED*92*NA]</v>
      </c>
    </row>
    <row r="264" spans="1:1" x14ac:dyDescent="0.25">
      <c r="A264" t="str">
        <v>N3*1st Floor, 10, Desai Appartment,*Nr.Vinayak Society, Gotri Road]</v>
      </c>
    </row>
    <row r="265" spans="1:1" x14ac:dyDescent="0.25">
      <c r="A265" t="str">
        <v>N4*Vadodara*GJ*390007*IN]</v>
      </c>
    </row>
    <row r="266" spans="1:1" x14ac:dyDescent="0.25">
      <c r="A266" t="str">
        <v>N1*EC*LEONS INTEGRATIONS PRIVATE LIMITED*92*NA]</v>
      </c>
    </row>
    <row r="267" spans="1:1" x14ac:dyDescent="0.25">
      <c r="A267" t="str">
        <v>N3*1st Floor, 10, Desai Appartment,*Nr.Vinayak Society, Gotri Road]</v>
      </c>
    </row>
    <row r="268" spans="1:1" x14ac:dyDescent="0.25">
      <c r="A268" t="str">
        <v>N4*Vadodara*GJ*390007*IN]</v>
      </c>
    </row>
    <row r="269" spans="1:1" x14ac:dyDescent="0.25">
      <c r="A269" t="str">
        <v>QTY*32*7500*EA]</v>
      </c>
    </row>
    <row r="270" spans="1:1" x14ac:dyDescent="0.25">
      <c r="A270" t="str">
        <v>LIN*16*VP*ICL7621DCBAZ-T]</v>
      </c>
    </row>
    <row r="271" spans="1:1" x14ac:dyDescent="0.25">
      <c r="A271" t="str">
        <v>UIT*EA*0.353*RS]</v>
      </c>
    </row>
    <row r="272" spans="1:1" x14ac:dyDescent="0.25">
      <c r="A272" t="str">
        <v>UIT*EA*1.36*CA]</v>
      </c>
    </row>
    <row r="273" spans="1:1" x14ac:dyDescent="0.25">
      <c r="A273" t="str">
        <v>UIT*EA*0.339*DI]</v>
      </c>
    </row>
    <row r="274" spans="1:1" x14ac:dyDescent="0.25">
      <c r="A274" t="str">
        <v>REF*CO*002-163-VAD-CMP-H-11]</v>
      </c>
    </row>
    <row r="275" spans="1:1" x14ac:dyDescent="0.25">
      <c r="A275" t="str">
        <v>REF*AU*D4185891]</v>
      </c>
    </row>
    <row r="276" spans="1:1" x14ac:dyDescent="0.25">
      <c r="A276" t="str">
        <v>REF*DI*RPIN2324005555]</v>
      </c>
    </row>
    <row r="277" spans="1:1" x14ac:dyDescent="0.25">
      <c r="A277" t="str">
        <v>REF*LI*2]</v>
      </c>
    </row>
    <row r="278" spans="1:1" x14ac:dyDescent="0.25">
      <c r="A278" t="str">
        <v>DTM*003*20240222]</v>
      </c>
    </row>
    <row r="279" spans="1:1" x14ac:dyDescent="0.25">
      <c r="A279" t="str">
        <v>PTD*SD]</v>
      </c>
    </row>
    <row r="280" spans="1:1" x14ac:dyDescent="0.25">
      <c r="A280" t="str">
        <v>N1*ST*LEONS INTEGRATIONS PRIVATE LIMITED*92*NA]</v>
      </c>
    </row>
    <row r="281" spans="1:1" x14ac:dyDescent="0.25">
      <c r="A281" t="str">
        <v>N3*1st Floor, 10, Desai Appartment,*Nr.Vinayak Society, Gotri Road]</v>
      </c>
    </row>
    <row r="282" spans="1:1" x14ac:dyDescent="0.25">
      <c r="A282" t="str">
        <v>N4*Vadodara*GJ*390007*IN]</v>
      </c>
    </row>
    <row r="283" spans="1:1" x14ac:dyDescent="0.25">
      <c r="A283" t="str">
        <v>N1*EC*LEONS INTEGRATIONS PRIVATE LIMITED*92*NA]</v>
      </c>
    </row>
    <row r="284" spans="1:1" x14ac:dyDescent="0.25">
      <c r="A284" t="str">
        <v>N3*1st Floor, 10, Desai Appartment,*Nr.Vinayak Society, Gotri Road]</v>
      </c>
    </row>
    <row r="285" spans="1:1" x14ac:dyDescent="0.25">
      <c r="A285" t="str">
        <v>N4*Vadodara*GJ*390007*IN]</v>
      </c>
    </row>
    <row r="286" spans="1:1" x14ac:dyDescent="0.25">
      <c r="A286" t="str">
        <v>QTY*32*2500*EA]</v>
      </c>
    </row>
    <row r="287" spans="1:1" x14ac:dyDescent="0.25">
      <c r="A287" t="str">
        <v>LIN*17*VP*ICL7621DCBAZ-T]</v>
      </c>
    </row>
    <row r="288" spans="1:1" x14ac:dyDescent="0.25">
      <c r="A288" t="str">
        <v>UIT*EA*0.353*RS]</v>
      </c>
    </row>
    <row r="289" spans="1:1" x14ac:dyDescent="0.25">
      <c r="A289" t="str">
        <v>UIT*EA*1.36*CA]</v>
      </c>
    </row>
    <row r="290" spans="1:1" x14ac:dyDescent="0.25">
      <c r="A290" t="str">
        <v>UIT*EA*0.339*DI]</v>
      </c>
    </row>
    <row r="291" spans="1:1" x14ac:dyDescent="0.25">
      <c r="A291" t="str">
        <v>REF*CO*002-163-VAD-CMP-H-11]</v>
      </c>
    </row>
    <row r="292" spans="1:1" x14ac:dyDescent="0.25">
      <c r="A292" t="str">
        <v>REF*AU*D4185891]</v>
      </c>
    </row>
    <row r="293" spans="1:1" x14ac:dyDescent="0.25">
      <c r="A293" t="str">
        <v>REF*DI*RPIN2324005555]</v>
      </c>
    </row>
    <row r="294" spans="1:1" x14ac:dyDescent="0.25">
      <c r="A294" t="str">
        <v>REF*LI*1]</v>
      </c>
    </row>
    <row r="295" spans="1:1" x14ac:dyDescent="0.25">
      <c r="A295" t="str">
        <v>DTM*003*20240222]</v>
      </c>
    </row>
    <row r="296" spans="1:1" x14ac:dyDescent="0.25">
      <c r="A296" t="str">
        <v>PTD*SD]</v>
      </c>
    </row>
    <row r="297" spans="1:1" x14ac:dyDescent="0.25">
      <c r="A297" t="str">
        <v>N1*ST*STAR ENGINEERS (I) PVT LTD*92*CA00005121]</v>
      </c>
    </row>
    <row r="298" spans="1:1" x14ac:dyDescent="0.25">
      <c r="A298" t="str">
        <v>N3*Plot No. A-32, Phase 1,suzulon*Road Midc Chakan, Mahalunge Khed]</v>
      </c>
    </row>
    <row r="299" spans="1:1" x14ac:dyDescent="0.25">
      <c r="A299" t="str">
        <v>N4*PUNE*MH*410501*IN]</v>
      </c>
    </row>
    <row r="300" spans="1:1" x14ac:dyDescent="0.25">
      <c r="A300" t="str">
        <v>N1*EC*STAR ENGINEERS (I) PVT LTD*92*CA00005121]</v>
      </c>
    </row>
    <row r="301" spans="1:1" x14ac:dyDescent="0.25">
      <c r="A301" t="str">
        <v>N3*Plot No. A-32, Phase 1,suzulon*Road Midc Chakan, Mahalunge Khed]</v>
      </c>
    </row>
    <row r="302" spans="1:1" x14ac:dyDescent="0.25">
      <c r="A302" t="str">
        <v>N4*PUNE*MH*410501*IN]</v>
      </c>
    </row>
    <row r="303" spans="1:1" x14ac:dyDescent="0.25">
      <c r="A303" t="str">
        <v>QTY*32*80000*EA]</v>
      </c>
    </row>
    <row r="304" spans="1:1" x14ac:dyDescent="0.25">
      <c r="A304" t="str">
        <v>LIN*18*VP*RAA2900014H12HPD#GB0]</v>
      </c>
    </row>
    <row r="305" spans="1:1" x14ac:dyDescent="0.25">
      <c r="A305" t="str">
        <v>UIT*EA*0.315*RS]</v>
      </c>
    </row>
    <row r="306" spans="1:1" x14ac:dyDescent="0.25">
      <c r="A306" t="str">
        <v>UIT*EA*0.667*CA]</v>
      </c>
    </row>
    <row r="307" spans="1:1" x14ac:dyDescent="0.25">
      <c r="A307" t="str">
        <v>UIT*EA*0.264*DI]</v>
      </c>
    </row>
    <row r="308" spans="1:1" x14ac:dyDescent="0.25">
      <c r="A308" t="str">
        <v>REF*CO*120400072]</v>
      </c>
    </row>
    <row r="309" spans="1:1" x14ac:dyDescent="0.25">
      <c r="A309" t="str">
        <v>REF*AU*D4179829]</v>
      </c>
    </row>
    <row r="310" spans="1:1" x14ac:dyDescent="0.25">
      <c r="A310" t="str">
        <v>REF*DI*RPIN2324005557]</v>
      </c>
    </row>
    <row r="311" spans="1:1" x14ac:dyDescent="0.25">
      <c r="A311" t="str">
        <v>REF*LI*4]</v>
      </c>
    </row>
    <row r="312" spans="1:1" x14ac:dyDescent="0.25">
      <c r="A312" t="str">
        <v>DTM*003*20240222]</v>
      </c>
    </row>
    <row r="313" spans="1:1" x14ac:dyDescent="0.25">
      <c r="A313" t="str">
        <v>PTD*SD]</v>
      </c>
    </row>
    <row r="314" spans="1:1" x14ac:dyDescent="0.25">
      <c r="A314" t="str">
        <v>N1*ST*STAR ENGINEERS (I) PVT LTD*92*CA00005121]</v>
      </c>
    </row>
    <row r="315" spans="1:1" x14ac:dyDescent="0.25">
      <c r="A315" t="str">
        <v>N3*Plot No. A-32, Phase 1,suzulon*Road Midc Chakan, Mahalunge Khed]</v>
      </c>
    </row>
    <row r="316" spans="1:1" x14ac:dyDescent="0.25">
      <c r="A316" t="str">
        <v>N4*PUNE*MH*410501*IN]</v>
      </c>
    </row>
    <row r="317" spans="1:1" x14ac:dyDescent="0.25">
      <c r="A317" t="str">
        <v>N1*EC*STAR ENGINEERS (I) PVT LTD*92*CA00005121]</v>
      </c>
    </row>
    <row r="318" spans="1:1" x14ac:dyDescent="0.25">
      <c r="A318" t="str">
        <v>N3*Plot No. A-32, Phase 1,suzulon*Road Midc Chakan, Mahalunge Khed]</v>
      </c>
    </row>
    <row r="319" spans="1:1" x14ac:dyDescent="0.25">
      <c r="A319" t="str">
        <v>N4*PUNE*MH*410501*IN]</v>
      </c>
    </row>
    <row r="320" spans="1:1" x14ac:dyDescent="0.25">
      <c r="A320" t="str">
        <v>QTY*32*65000*EA]</v>
      </c>
    </row>
    <row r="321" spans="1:1" x14ac:dyDescent="0.25">
      <c r="A321" t="str">
        <v>LIN*19*VP*RAA2900014H12HPD#GB0]</v>
      </c>
    </row>
    <row r="322" spans="1:1" x14ac:dyDescent="0.25">
      <c r="A322" t="str">
        <v>UIT*EA*0.315*RS]</v>
      </c>
    </row>
    <row r="323" spans="1:1" x14ac:dyDescent="0.25">
      <c r="A323" t="str">
        <v>UIT*EA*0.667*CA]</v>
      </c>
    </row>
    <row r="324" spans="1:1" x14ac:dyDescent="0.25">
      <c r="A324" t="str">
        <v>UIT*EA*0.264*DI]</v>
      </c>
    </row>
    <row r="325" spans="1:1" x14ac:dyDescent="0.25">
      <c r="A325" t="str">
        <v>REF*CO*120400072]</v>
      </c>
    </row>
    <row r="326" spans="1:1" x14ac:dyDescent="0.25">
      <c r="A326" t="str">
        <v>REF*AU*D4179829]</v>
      </c>
    </row>
    <row r="327" spans="1:1" x14ac:dyDescent="0.25">
      <c r="A327" t="str">
        <v>REF*DI*RPIN2324005557]</v>
      </c>
    </row>
    <row r="328" spans="1:1" x14ac:dyDescent="0.25">
      <c r="A328" t="str">
        <v>REF*LI*3]</v>
      </c>
    </row>
    <row r="329" spans="1:1" x14ac:dyDescent="0.25">
      <c r="A329" t="str">
        <v>DTM*003*20240222]</v>
      </c>
    </row>
    <row r="330" spans="1:1" x14ac:dyDescent="0.25">
      <c r="A330" t="str">
        <v>PTD*SD]</v>
      </c>
    </row>
    <row r="331" spans="1:1" x14ac:dyDescent="0.25">
      <c r="A331" t="str">
        <v>N1*ST*STAR ENGINEERS (I) PVT LTD*92*CA00005121]</v>
      </c>
    </row>
    <row r="332" spans="1:1" x14ac:dyDescent="0.25">
      <c r="A332" t="str">
        <v>N3*Plot No. A-32, Phase 1,suzulon*Road Midc Chakan, Mahalunge Khed]</v>
      </c>
    </row>
    <row r="333" spans="1:1" x14ac:dyDescent="0.25">
      <c r="A333" t="str">
        <v>N4*PUNE*MH*410501*IN]</v>
      </c>
    </row>
    <row r="334" spans="1:1" x14ac:dyDescent="0.25">
      <c r="A334" t="str">
        <v>N1*EC*STAR ENGINEERS (I) PVT LTD*92*CA00005121]</v>
      </c>
    </row>
    <row r="335" spans="1:1" x14ac:dyDescent="0.25">
      <c r="A335" t="str">
        <v>N3*Plot No. A-32, Phase 1,suzulon*Road Midc Chakan, Mahalunge Khed]</v>
      </c>
    </row>
    <row r="336" spans="1:1" x14ac:dyDescent="0.25">
      <c r="A336" t="str">
        <v>N4*PUNE*MH*410501*IN]</v>
      </c>
    </row>
    <row r="337" spans="1:1" x14ac:dyDescent="0.25">
      <c r="A337" t="str">
        <v>QTY*32*47500*EA]</v>
      </c>
    </row>
    <row r="338" spans="1:1" x14ac:dyDescent="0.25">
      <c r="A338" t="str">
        <v>LIN*20*VP*RAA2900014H12HPD#GB0]</v>
      </c>
    </row>
    <row r="339" spans="1:1" x14ac:dyDescent="0.25">
      <c r="A339" t="str">
        <v>UIT*EA*0.315*RS]</v>
      </c>
    </row>
    <row r="340" spans="1:1" x14ac:dyDescent="0.25">
      <c r="A340" t="str">
        <v>UIT*EA*0.667*CA]</v>
      </c>
    </row>
    <row r="341" spans="1:1" x14ac:dyDescent="0.25">
      <c r="A341" t="str">
        <v>UIT*EA*0.264*DI]</v>
      </c>
    </row>
    <row r="342" spans="1:1" x14ac:dyDescent="0.25">
      <c r="A342" t="str">
        <v>REF*CO*120400072]</v>
      </c>
    </row>
    <row r="343" spans="1:1" x14ac:dyDescent="0.25">
      <c r="A343" t="str">
        <v>REF*AU*D4179829]</v>
      </c>
    </row>
    <row r="344" spans="1:1" x14ac:dyDescent="0.25">
      <c r="A344" t="str">
        <v>REF*DI*RPIN2324005557]</v>
      </c>
    </row>
    <row r="345" spans="1:1" x14ac:dyDescent="0.25">
      <c r="A345" t="str">
        <v>REF*LI*2]</v>
      </c>
    </row>
    <row r="346" spans="1:1" x14ac:dyDescent="0.25">
      <c r="A346" t="str">
        <v>DTM*003*20240222]</v>
      </c>
    </row>
    <row r="347" spans="1:1" x14ac:dyDescent="0.25">
      <c r="A347" t="str">
        <v>PTD*SD]</v>
      </c>
    </row>
    <row r="348" spans="1:1" x14ac:dyDescent="0.25">
      <c r="A348" t="str">
        <v>N1*ST*STAR ENGINEERS (I) PVT LTD*92*CA00005121]</v>
      </c>
    </row>
    <row r="349" spans="1:1" x14ac:dyDescent="0.25">
      <c r="A349" t="str">
        <v>N3*Plot No. A-32, Phase 1,suzulon*Road Midc Chakan, Mahalunge Khed]</v>
      </c>
    </row>
    <row r="350" spans="1:1" x14ac:dyDescent="0.25">
      <c r="A350" t="str">
        <v>N4*PUNE*MH*410501*IN]</v>
      </c>
    </row>
    <row r="351" spans="1:1" x14ac:dyDescent="0.25">
      <c r="A351" t="str">
        <v>N1*EC*STAR ENGINEERS (I) PVT LTD*92*CA00005121]</v>
      </c>
    </row>
    <row r="352" spans="1:1" x14ac:dyDescent="0.25">
      <c r="A352" t="str">
        <v>N3*Plot No. A-32, Phase 1,suzulon*Road Midc Chakan, Mahalunge Khed]</v>
      </c>
    </row>
    <row r="353" spans="1:1" x14ac:dyDescent="0.25">
      <c r="A353" t="str">
        <v>N4*PUNE*MH*410501*IN]</v>
      </c>
    </row>
    <row r="354" spans="1:1" x14ac:dyDescent="0.25">
      <c r="A354" t="str">
        <v>QTY*32*7500*EA]</v>
      </c>
    </row>
    <row r="355" spans="1:1" x14ac:dyDescent="0.25">
      <c r="A355" t="str">
        <v>LIN*21*VP*RAA2900014H12HPD#GB0]</v>
      </c>
    </row>
    <row r="356" spans="1:1" x14ac:dyDescent="0.25">
      <c r="A356" t="str">
        <v>UIT*EA*0.315*RS]</v>
      </c>
    </row>
    <row r="357" spans="1:1" x14ac:dyDescent="0.25">
      <c r="A357" t="str">
        <v>UIT*EA*0.667*CA]</v>
      </c>
    </row>
    <row r="358" spans="1:1" x14ac:dyDescent="0.25">
      <c r="A358" t="str">
        <v>UIT*EA*0.264*DI]</v>
      </c>
    </row>
    <row r="359" spans="1:1" x14ac:dyDescent="0.25">
      <c r="A359" t="str">
        <v>REF*CO*120400072]</v>
      </c>
    </row>
    <row r="360" spans="1:1" x14ac:dyDescent="0.25">
      <c r="A360" t="str">
        <v>REF*AU*D4179829]</v>
      </c>
    </row>
    <row r="361" spans="1:1" x14ac:dyDescent="0.25">
      <c r="A361" t="str">
        <v>REF*DI*RPIN2324005557]</v>
      </c>
    </row>
    <row r="362" spans="1:1" x14ac:dyDescent="0.25">
      <c r="A362" t="str">
        <v>REF*LI*1]</v>
      </c>
    </row>
    <row r="363" spans="1:1" x14ac:dyDescent="0.25">
      <c r="A363" t="str">
        <v>DTM*003*20240222]</v>
      </c>
    </row>
    <row r="364" spans="1:1" x14ac:dyDescent="0.25">
      <c r="A364" t="str">
        <v>PTD*SD]</v>
      </c>
    </row>
    <row r="365" spans="1:1" x14ac:dyDescent="0.25">
      <c r="A365" t="str">
        <v>N1*ST*DHOOT AUTOMOTIVE SYSTEMS PRIVATE LIMITED*92*CA00005087]</v>
      </c>
    </row>
    <row r="366" spans="1:1" x14ac:dyDescent="0.25">
      <c r="A366" t="str">
        <v>N3*Gut No-101,Paithan Road,*Taluka Paithan, Farola]</v>
      </c>
    </row>
    <row r="367" spans="1:1" x14ac:dyDescent="0.25">
      <c r="A367" t="str">
        <v>N4*Aurangabad*MH*431105*IN]</v>
      </c>
    </row>
    <row r="368" spans="1:1" x14ac:dyDescent="0.25">
      <c r="A368" t="str">
        <v>N1*EC*DHOOT AUTOMOTIVE SYSTEMS PRIVATE LIMITED*92*CA00005087]</v>
      </c>
    </row>
    <row r="369" spans="1:1" x14ac:dyDescent="0.25">
      <c r="A369" t="str">
        <v>N3*Gut No-101,Paithan Road,*Taluka Paithan, Farola]</v>
      </c>
    </row>
    <row r="370" spans="1:1" x14ac:dyDescent="0.25">
      <c r="A370" t="str">
        <v>N4*Aurangabad*MH*431105*IN]</v>
      </c>
    </row>
    <row r="371" spans="1:1" x14ac:dyDescent="0.25">
      <c r="A371" t="str">
        <v>QTY*32*40000*EA]</v>
      </c>
    </row>
    <row r="372" spans="1:1" x14ac:dyDescent="0.25">
      <c r="A372" t="str">
        <v>LIN*22*VP*RAA2900014H12HPD#GB0]</v>
      </c>
    </row>
    <row r="373" spans="1:1" x14ac:dyDescent="0.25">
      <c r="A373" t="str">
        <v>UIT*EA*0.315*RS]</v>
      </c>
    </row>
    <row r="374" spans="1:1" x14ac:dyDescent="0.25">
      <c r="A374" t="str">
        <v>UIT*EA*0.667*CA]</v>
      </c>
    </row>
    <row r="375" spans="1:1" x14ac:dyDescent="0.25">
      <c r="A375" t="str">
        <v>UIT*EA*0.264*DI]</v>
      </c>
    </row>
    <row r="376" spans="1:1" x14ac:dyDescent="0.25">
      <c r="A376" t="str">
        <v>REF*CO*8400000083]</v>
      </c>
    </row>
    <row r="377" spans="1:1" x14ac:dyDescent="0.25">
      <c r="A377" t="str">
        <v>REF*AU*D4180806]</v>
      </c>
    </row>
    <row r="378" spans="1:1" x14ac:dyDescent="0.25">
      <c r="A378" t="str">
        <v>REF*DI*RPIN2324005558]</v>
      </c>
    </row>
    <row r="379" spans="1:1" x14ac:dyDescent="0.25">
      <c r="A379" t="str">
        <v>REF*LI*2]</v>
      </c>
    </row>
    <row r="380" spans="1:1" x14ac:dyDescent="0.25">
      <c r="A380" t="str">
        <v>DTM*003*20240222]</v>
      </c>
    </row>
    <row r="381" spans="1:1" x14ac:dyDescent="0.25">
      <c r="A381" t="str">
        <v>PTD*SD]</v>
      </c>
    </row>
    <row r="382" spans="1:1" x14ac:dyDescent="0.25">
      <c r="A382" t="str">
        <v>N1*ST*DHOOT AUTOMOTIVE SYSTEMS PRIVATE LIMITED*92*CA00005087]</v>
      </c>
    </row>
    <row r="383" spans="1:1" x14ac:dyDescent="0.25">
      <c r="A383" t="str">
        <v>N3*Gut No-101,Paithan Road,*Taluka Paithan, Farola]</v>
      </c>
    </row>
    <row r="384" spans="1:1" x14ac:dyDescent="0.25">
      <c r="A384" t="str">
        <v>N4*Aurangabad*MH*431105*IN]</v>
      </c>
    </row>
    <row r="385" spans="1:1" x14ac:dyDescent="0.25">
      <c r="A385" t="str">
        <v>N1*EC*DHOOT AUTOMOTIVE SYSTEMS PRIVATE LIMITED*92*CA00005087]</v>
      </c>
    </row>
    <row r="386" spans="1:1" x14ac:dyDescent="0.25">
      <c r="A386" t="str">
        <v>N3*Gut No-101,Paithan Road,*Taluka Paithan, Farola]</v>
      </c>
    </row>
    <row r="387" spans="1:1" x14ac:dyDescent="0.25">
      <c r="A387" t="str">
        <v>N4*Aurangabad*MH*431105*IN]</v>
      </c>
    </row>
    <row r="388" spans="1:1" x14ac:dyDescent="0.25">
      <c r="A388" t="str">
        <v>QTY*32*17500*EA]</v>
      </c>
    </row>
    <row r="389" spans="1:1" x14ac:dyDescent="0.25">
      <c r="A389" t="str">
        <v>LIN*23*VP*RAA2900034H12HPD#GB0]</v>
      </c>
    </row>
    <row r="390" spans="1:1" x14ac:dyDescent="0.25">
      <c r="A390" t="str">
        <v>UIT*EA*0.54*RS]</v>
      </c>
    </row>
    <row r="391" spans="1:1" x14ac:dyDescent="0.25">
      <c r="A391" t="str">
        <v>UIT*EA*0.897*CA]</v>
      </c>
    </row>
    <row r="392" spans="1:1" x14ac:dyDescent="0.25">
      <c r="A392" t="str">
        <v>UIT*EA*0.451*DI]</v>
      </c>
    </row>
    <row r="393" spans="1:1" x14ac:dyDescent="0.25">
      <c r="A393" t="str">
        <v>REF*CO*8400000083]</v>
      </c>
    </row>
    <row r="394" spans="1:1" x14ac:dyDescent="0.25">
      <c r="A394" t="str">
        <v>REF*AU*D4179830]</v>
      </c>
    </row>
    <row r="395" spans="1:1" x14ac:dyDescent="0.25">
      <c r="A395" t="str">
        <v>REF*DI*RPIN2324005558]</v>
      </c>
    </row>
    <row r="396" spans="1:1" x14ac:dyDescent="0.25">
      <c r="A396" t="str">
        <v>REF*LI*3]</v>
      </c>
    </row>
    <row r="397" spans="1:1" x14ac:dyDescent="0.25">
      <c r="A397" t="str">
        <v>DTM*003*20240222]</v>
      </c>
    </row>
    <row r="398" spans="1:1" x14ac:dyDescent="0.25">
      <c r="A398" t="str">
        <v>PTD*SD]</v>
      </c>
    </row>
    <row r="399" spans="1:1" x14ac:dyDescent="0.25">
      <c r="A399" t="str">
        <v>N1*ST*DHOOT AUTOMOTIVE SYSTEMS PRIVATE LIMITED*92*CA00005087]</v>
      </c>
    </row>
    <row r="400" spans="1:1" x14ac:dyDescent="0.25">
      <c r="A400" t="str">
        <v>N3*Gut No-101,Paithan Road,*Taluka Paithan, Farola]</v>
      </c>
    </row>
    <row r="401" spans="1:1" x14ac:dyDescent="0.25">
      <c r="A401" t="str">
        <v>N4*Aurangabad*MH*431105*IN]</v>
      </c>
    </row>
    <row r="402" spans="1:1" x14ac:dyDescent="0.25">
      <c r="A402" t="str">
        <v>N1*EC*DHOOT AUTOMOTIVE SYSTEMS PRIVATE LIMITED*92*CA00005087]</v>
      </c>
    </row>
    <row r="403" spans="1:1" x14ac:dyDescent="0.25">
      <c r="A403" t="str">
        <v>N3*Gut No-101,Paithan Road,*Taluka Paithan, Farola]</v>
      </c>
    </row>
    <row r="404" spans="1:1" x14ac:dyDescent="0.25">
      <c r="A404" t="str">
        <v>N4*Aurangabad*MH*431105*IN]</v>
      </c>
    </row>
    <row r="405" spans="1:1" x14ac:dyDescent="0.25">
      <c r="A405" t="str">
        <v>QTY*32*20000*EA]</v>
      </c>
    </row>
    <row r="406" spans="1:1" x14ac:dyDescent="0.25">
      <c r="A406" t="str">
        <v>LIN*24*VP*RAA2900034H12HPD#GB0]</v>
      </c>
    </row>
    <row r="407" spans="1:1" x14ac:dyDescent="0.25">
      <c r="A407" t="str">
        <v>UIT*EA*0.54*RS]</v>
      </c>
    </row>
    <row r="408" spans="1:1" x14ac:dyDescent="0.25">
      <c r="A408" t="str">
        <v>UIT*EA*0.897*CA]</v>
      </c>
    </row>
    <row r="409" spans="1:1" x14ac:dyDescent="0.25">
      <c r="A409" t="str">
        <v>UIT*EA*0.451*DI]</v>
      </c>
    </row>
    <row r="410" spans="1:1" x14ac:dyDescent="0.25">
      <c r="A410" t="str">
        <v>REF*CO*8400000083]</v>
      </c>
    </row>
    <row r="411" spans="1:1" x14ac:dyDescent="0.25">
      <c r="A411" t="str">
        <v>REF*AU*D4179830]</v>
      </c>
    </row>
    <row r="412" spans="1:1" x14ac:dyDescent="0.25">
      <c r="A412" t="str">
        <v>REF*DI*RPIN2324005558]</v>
      </c>
    </row>
    <row r="413" spans="1:1" x14ac:dyDescent="0.25">
      <c r="A413" t="str">
        <v>REF*LI*4]</v>
      </c>
    </row>
    <row r="414" spans="1:1" x14ac:dyDescent="0.25">
      <c r="A414" t="str">
        <v>DTM*003*20240222]</v>
      </c>
    </row>
    <row r="415" spans="1:1" x14ac:dyDescent="0.25">
      <c r="A415" t="str">
        <v>PTD*SD]</v>
      </c>
    </row>
    <row r="416" spans="1:1" x14ac:dyDescent="0.25">
      <c r="A416" t="str">
        <v>N1*ST*DHOOT AUTOMOTIVE SYSTEMS PRIVATE LIMITED*92*CA00005087]</v>
      </c>
    </row>
    <row r="417" spans="1:1" x14ac:dyDescent="0.25">
      <c r="A417" t="str">
        <v>N3*Gut No-101,Paithan Road,*Taluka Paithan, Farola]</v>
      </c>
    </row>
    <row r="418" spans="1:1" x14ac:dyDescent="0.25">
      <c r="A418" t="str">
        <v>N4*Aurangabad*MH*431105*IN]</v>
      </c>
    </row>
    <row r="419" spans="1:1" x14ac:dyDescent="0.25">
      <c r="A419" t="str">
        <v>N1*EC*DHOOT AUTOMOTIVE SYSTEMS PRIVATE LIMITED*92*CA00005087]</v>
      </c>
    </row>
    <row r="420" spans="1:1" x14ac:dyDescent="0.25">
      <c r="A420" t="str">
        <v>N3*Gut No-101,Paithan Road,*Taluka Paithan, Farola]</v>
      </c>
    </row>
    <row r="421" spans="1:1" x14ac:dyDescent="0.25">
      <c r="A421" t="str">
        <v>N4*Aurangabad*MH*431105*IN]</v>
      </c>
    </row>
    <row r="422" spans="1:1" x14ac:dyDescent="0.25">
      <c r="A422" t="str">
        <v>QTY*32*5000*EA]</v>
      </c>
    </row>
    <row r="423" spans="1:1" x14ac:dyDescent="0.25">
      <c r="A423" t="str">
        <v>LIN*25*VP*RAA2900014H12HPD#GB0]</v>
      </c>
    </row>
    <row r="424" spans="1:1" x14ac:dyDescent="0.25">
      <c r="A424" t="str">
        <v>UIT*EA*0.315*RS]</v>
      </c>
    </row>
    <row r="425" spans="1:1" x14ac:dyDescent="0.25">
      <c r="A425" t="str">
        <v>UIT*EA*0.667*CA]</v>
      </c>
    </row>
    <row r="426" spans="1:1" x14ac:dyDescent="0.25">
      <c r="A426" t="str">
        <v>UIT*EA*0.264*DI]</v>
      </c>
    </row>
    <row r="427" spans="1:1" x14ac:dyDescent="0.25">
      <c r="A427" t="str">
        <v>REF*CO*8400000083]</v>
      </c>
    </row>
    <row r="428" spans="1:1" x14ac:dyDescent="0.25">
      <c r="A428" t="str">
        <v>REF*AU*D4180806]</v>
      </c>
    </row>
    <row r="429" spans="1:1" x14ac:dyDescent="0.25">
      <c r="A429" t="str">
        <v>REF*DI*RPIN2324005533]</v>
      </c>
    </row>
    <row r="430" spans="1:1" x14ac:dyDescent="0.25">
      <c r="A430" t="str">
        <v>REF*LI*3]</v>
      </c>
    </row>
    <row r="431" spans="1:1" x14ac:dyDescent="0.25">
      <c r="A431" t="str">
        <v>DTM*003*20240222]</v>
      </c>
    </row>
    <row r="432" spans="1:1" x14ac:dyDescent="0.25">
      <c r="A432" t="str">
        <v>PTD*SD]</v>
      </c>
    </row>
    <row r="433" spans="1:1" x14ac:dyDescent="0.25">
      <c r="A433" t="str">
        <v>N1*ST*GENUS POWER INFRASTRUCTURES LTD*92*CA00005577]</v>
      </c>
    </row>
    <row r="434" spans="1:1" x14ac:dyDescent="0.25">
      <c r="A434" t="str">
        <v>N3*INTEGRATED INDUSTRIAL*ESTATE,Plot No. 12, Sector 4]</v>
      </c>
    </row>
    <row r="435" spans="1:1" x14ac:dyDescent="0.25">
      <c r="A435" t="str">
        <v>N4*Haridwar*UK*249403*IN]</v>
      </c>
    </row>
    <row r="436" spans="1:1" x14ac:dyDescent="0.25">
      <c r="A436" t="str">
        <v>N1*EC*GENUS POWER INFRASTRUCTURES LTD*92*CA00005577]</v>
      </c>
    </row>
    <row r="437" spans="1:1" x14ac:dyDescent="0.25">
      <c r="A437" t="str">
        <v>N3*INTEGRATED INDUSTRIAL*ESTATE,Plot No. 12, Sector 4]</v>
      </c>
    </row>
    <row r="438" spans="1:1" x14ac:dyDescent="0.25">
      <c r="A438" t="str">
        <v>N4*Haridwar*UK*249403*IN]</v>
      </c>
    </row>
    <row r="439" spans="1:1" x14ac:dyDescent="0.25">
      <c r="A439" t="str">
        <v>QTY*32*6000*EA]</v>
      </c>
    </row>
    <row r="440" spans="1:1" x14ac:dyDescent="0.25">
      <c r="A440" t="str">
        <v>LIN*26*VP*R5F10MMEDFB#50]</v>
      </c>
    </row>
    <row r="441" spans="1:1" x14ac:dyDescent="0.25">
      <c r="A441" t="str">
        <v>UIT*EA*0.903*RS]</v>
      </c>
    </row>
    <row r="442" spans="1:1" x14ac:dyDescent="0.25">
      <c r="A442" t="str">
        <v>UIT*EA*1.355*CA]</v>
      </c>
    </row>
    <row r="443" spans="1:1" x14ac:dyDescent="0.25">
      <c r="A443" t="str">
        <v>UIT*EA*0.793*DI]</v>
      </c>
    </row>
    <row r="444" spans="1:1" x14ac:dyDescent="0.25">
      <c r="A444" t="str">
        <v>REF*CO*6200000960]</v>
      </c>
    </row>
    <row r="445" spans="1:1" x14ac:dyDescent="0.25">
      <c r="A445" t="str">
        <v>REF*AU*D4171418]</v>
      </c>
    </row>
    <row r="446" spans="1:1" x14ac:dyDescent="0.25">
      <c r="A446" t="str">
        <v>REF*DI*RPIN2324005542]</v>
      </c>
    </row>
    <row r="447" spans="1:1" x14ac:dyDescent="0.25">
      <c r="A447" t="str">
        <v>REF*LI*1]</v>
      </c>
    </row>
    <row r="448" spans="1:1" x14ac:dyDescent="0.25">
      <c r="A448" t="str">
        <v>DTM*003*20240222]</v>
      </c>
    </row>
    <row r="449" spans="1:1" x14ac:dyDescent="0.25">
      <c r="A449" t="str">
        <v>PTD*SD]</v>
      </c>
    </row>
    <row r="450" spans="1:1" x14ac:dyDescent="0.25">
      <c r="A450" t="str">
        <v>N1*ST*LAN ENGINEERING AND TECHNOLOGIES*92*CA00007201]</v>
      </c>
    </row>
    <row r="451" spans="1:1" x14ac:dyDescent="0.25">
      <c r="A451" t="str">
        <v>N3*SECTOR-83,*B-7]</v>
      </c>
    </row>
    <row r="452" spans="1:1" x14ac:dyDescent="0.25">
      <c r="A452" t="str">
        <v>N4*NOIDA*UP*201305*IN]</v>
      </c>
    </row>
    <row r="453" spans="1:1" x14ac:dyDescent="0.25">
      <c r="A453" t="str">
        <v>N1*EC*LAN ENGINEERING AND TECHNOLOGIES*92*CA00007201]</v>
      </c>
    </row>
    <row r="454" spans="1:1" x14ac:dyDescent="0.25">
      <c r="A454" t="str">
        <v>N3*SECTOR-83,*B-7]</v>
      </c>
    </row>
    <row r="455" spans="1:1" x14ac:dyDescent="0.25">
      <c r="A455" t="str">
        <v>N4*NOIDA*UP*201305*IN]</v>
      </c>
    </row>
    <row r="456" spans="1:1" x14ac:dyDescent="0.25">
      <c r="A456" t="str">
        <v>QTY*32*2560*EA]</v>
      </c>
    </row>
    <row r="457" spans="1:1" x14ac:dyDescent="0.25">
      <c r="A457" t="str">
        <v>LIN*27*VP*R5F11TLGDFB#10]</v>
      </c>
    </row>
    <row r="458" spans="1:1" x14ac:dyDescent="0.25">
      <c r="A458" t="str">
        <v>UIT*EA*0.933*RS]</v>
      </c>
    </row>
    <row r="459" spans="1:1" x14ac:dyDescent="0.25">
      <c r="A459" t="str">
        <v>UIT*EA*1.255*CA]</v>
      </c>
    </row>
    <row r="460" spans="1:1" x14ac:dyDescent="0.25">
      <c r="A460" t="str">
        <v>UIT*EA*0.859*DI]</v>
      </c>
    </row>
    <row r="461" spans="1:1" x14ac:dyDescent="0.25">
      <c r="A461" t="str">
        <v>REF*CO*Buffer PO]</v>
      </c>
    </row>
    <row r="462" spans="1:1" x14ac:dyDescent="0.25">
      <c r="A462" t="str">
        <v>REF*AU*D4170604]</v>
      </c>
    </row>
    <row r="463" spans="1:1" x14ac:dyDescent="0.25">
      <c r="A463" t="str">
        <v>REF*DI*RPIN2324005582]</v>
      </c>
    </row>
    <row r="464" spans="1:1" x14ac:dyDescent="0.25">
      <c r="A464" t="str">
        <v>REF*LI*3]</v>
      </c>
    </row>
    <row r="465" spans="1:1" x14ac:dyDescent="0.25">
      <c r="A465" t="str">
        <v>DTM*003*20240223]</v>
      </c>
    </row>
    <row r="466" spans="1:1" x14ac:dyDescent="0.25">
      <c r="A466" t="str">
        <v>PTD*SD]</v>
      </c>
    </row>
    <row r="467" spans="1:1" x14ac:dyDescent="0.25">
      <c r="A467" t="str">
        <v>N1*ST*LAN ENGINEERING AND TECHNOLOGIES*92*CA00007201]</v>
      </c>
    </row>
    <row r="468" spans="1:1" x14ac:dyDescent="0.25">
      <c r="A468" t="str">
        <v>N3*SECTOR-83,*B-7]</v>
      </c>
    </row>
    <row r="469" spans="1:1" x14ac:dyDescent="0.25">
      <c r="A469" t="str">
        <v>N4*NOIDA*UP*201305*IN]</v>
      </c>
    </row>
    <row r="470" spans="1:1" x14ac:dyDescent="0.25">
      <c r="A470" t="str">
        <v>N1*EC*LAN ENGINEERING AND TECHNOLOGIES*92*CA00007201]</v>
      </c>
    </row>
    <row r="471" spans="1:1" x14ac:dyDescent="0.25">
      <c r="A471" t="str">
        <v>N3*SECTOR-83,*B-7]</v>
      </c>
    </row>
    <row r="472" spans="1:1" x14ac:dyDescent="0.25">
      <c r="A472" t="str">
        <v>N4*NOIDA*UP*201305*IN]</v>
      </c>
    </row>
    <row r="473" spans="1:1" x14ac:dyDescent="0.25">
      <c r="A473" t="str">
        <v>QTY*32*16640*EA]</v>
      </c>
    </row>
    <row r="474" spans="1:1" x14ac:dyDescent="0.25">
      <c r="A474" t="str">
        <v>LIN*28*VP*R5F11TLGDFB#10]</v>
      </c>
    </row>
    <row r="475" spans="1:1" x14ac:dyDescent="0.25">
      <c r="A475" t="str">
        <v>UIT*EA*0.933*RS]</v>
      </c>
    </row>
    <row r="476" spans="1:1" x14ac:dyDescent="0.25">
      <c r="A476" t="str">
        <v>UIT*EA*1.255*CA]</v>
      </c>
    </row>
    <row r="477" spans="1:1" x14ac:dyDescent="0.25">
      <c r="A477" t="str">
        <v>UIT*EA*0.859*DI]</v>
      </c>
    </row>
    <row r="478" spans="1:1" x14ac:dyDescent="0.25">
      <c r="A478" t="str">
        <v>REF*CO*Buffer PO]</v>
      </c>
    </row>
    <row r="479" spans="1:1" x14ac:dyDescent="0.25">
      <c r="A479" t="str">
        <v>REF*AU*D4170604]</v>
      </c>
    </row>
    <row r="480" spans="1:1" x14ac:dyDescent="0.25">
      <c r="A480" t="str">
        <v>REF*DI*RPIN2324005582]</v>
      </c>
    </row>
    <row r="481" spans="1:1" x14ac:dyDescent="0.25">
      <c r="A481" t="str">
        <v>REF*LI*2]</v>
      </c>
    </row>
    <row r="482" spans="1:1" x14ac:dyDescent="0.25">
      <c r="A482" t="str">
        <v>DTM*003*20240223]</v>
      </c>
    </row>
    <row r="483" spans="1:1" x14ac:dyDescent="0.25">
      <c r="A483" t="str">
        <v>PTD*SD]</v>
      </c>
    </row>
    <row r="484" spans="1:1" x14ac:dyDescent="0.25">
      <c r="A484" t="str">
        <v>N1*ST*LAN ENGINEERING AND TECHNOLOGIES*92*CA00007201]</v>
      </c>
    </row>
    <row r="485" spans="1:1" x14ac:dyDescent="0.25">
      <c r="A485" t="str">
        <v>N3*SECTOR-83,*B-7]</v>
      </c>
    </row>
    <row r="486" spans="1:1" x14ac:dyDescent="0.25">
      <c r="A486" t="str">
        <v>N4*NOIDA*UP*201305*IN]</v>
      </c>
    </row>
    <row r="487" spans="1:1" x14ac:dyDescent="0.25">
      <c r="A487" t="str">
        <v>N1*EC*LAN ENGINEERING AND TECHNOLOGIES*92*CA00007201]</v>
      </c>
    </row>
    <row r="488" spans="1:1" x14ac:dyDescent="0.25">
      <c r="A488" t="str">
        <v>N3*SECTOR-83,*B-7]</v>
      </c>
    </row>
    <row r="489" spans="1:1" x14ac:dyDescent="0.25">
      <c r="A489" t="str">
        <v>N4*NOIDA*UP*201305*IN]</v>
      </c>
    </row>
    <row r="490" spans="1:1" x14ac:dyDescent="0.25">
      <c r="A490" t="str">
        <v>QTY*32*12800*EA]</v>
      </c>
    </row>
    <row r="491" spans="1:1" x14ac:dyDescent="0.25">
      <c r="A491" t="str">
        <v>LIN*29*VP*R5F11TLGDFB#10]</v>
      </c>
    </row>
    <row r="492" spans="1:1" x14ac:dyDescent="0.25">
      <c r="A492" t="str">
        <v>UIT*EA*0.933*RS]</v>
      </c>
    </row>
    <row r="493" spans="1:1" x14ac:dyDescent="0.25">
      <c r="A493" t="str">
        <v>UIT*EA*1.255*CA]</v>
      </c>
    </row>
    <row r="494" spans="1:1" x14ac:dyDescent="0.25">
      <c r="A494" t="str">
        <v>UIT*EA*0.859*DI]</v>
      </c>
    </row>
    <row r="495" spans="1:1" x14ac:dyDescent="0.25">
      <c r="A495" t="str">
        <v>REF*CO*Buffer PO]</v>
      </c>
    </row>
    <row r="496" spans="1:1" x14ac:dyDescent="0.25">
      <c r="A496" t="str">
        <v>REF*AU*D4170604]</v>
      </c>
    </row>
    <row r="497" spans="1:1" x14ac:dyDescent="0.25">
      <c r="A497" t="str">
        <v>REF*DI*RPIN2324005582]</v>
      </c>
    </row>
    <row r="498" spans="1:1" x14ac:dyDescent="0.25">
      <c r="A498" t="str">
        <v>REF*LI*1]</v>
      </c>
    </row>
    <row r="499" spans="1:1" x14ac:dyDescent="0.25">
      <c r="A499" t="str">
        <v>DTM*003*20240223]</v>
      </c>
    </row>
    <row r="500" spans="1:1" x14ac:dyDescent="0.25">
      <c r="A500" t="str">
        <v>PTD*SD]</v>
      </c>
    </row>
    <row r="501" spans="1:1" x14ac:dyDescent="0.25">
      <c r="A501" t="str">
        <v>N1*ST*LAN ENGINEERING AND TECHNOLOGIES*92*CA00007201]</v>
      </c>
    </row>
    <row r="502" spans="1:1" x14ac:dyDescent="0.25">
      <c r="A502" t="str">
        <v>N3*SECTOR-83,*B-7]</v>
      </c>
    </row>
    <row r="503" spans="1:1" x14ac:dyDescent="0.25">
      <c r="A503" t="str">
        <v>N4*NOIDA*UP*201305*IN]</v>
      </c>
    </row>
    <row r="504" spans="1:1" x14ac:dyDescent="0.25">
      <c r="A504" t="str">
        <v>N1*EC*LAN ENGINEERING AND TECHNOLOGIES*92*CA00007201]</v>
      </c>
    </row>
    <row r="505" spans="1:1" x14ac:dyDescent="0.25">
      <c r="A505" t="str">
        <v>N3*SECTOR-83,*B-7]</v>
      </c>
    </row>
    <row r="506" spans="1:1" x14ac:dyDescent="0.25">
      <c r="A506" t="str">
        <v>N4*NOIDA*UP*201305*IN]</v>
      </c>
    </row>
    <row r="507" spans="1:1" x14ac:dyDescent="0.25">
      <c r="A507" t="str">
        <v>QTY*32*14080*EA]</v>
      </c>
    </row>
    <row r="508" spans="1:1" x14ac:dyDescent="0.25">
      <c r="A508" t="str">
        <v>LIN*30*VP*R5F11TLGDFB#10]</v>
      </c>
    </row>
    <row r="509" spans="1:1" x14ac:dyDescent="0.25">
      <c r="A509" t="str">
        <v>UIT*EA*0.933*RS]</v>
      </c>
    </row>
    <row r="510" spans="1:1" x14ac:dyDescent="0.25">
      <c r="A510" t="str">
        <v>UIT*EA*1.255*CA]</v>
      </c>
    </row>
    <row r="511" spans="1:1" x14ac:dyDescent="0.25">
      <c r="A511" t="str">
        <v>UIT*EA*0.859*DI]</v>
      </c>
    </row>
    <row r="512" spans="1:1" x14ac:dyDescent="0.25">
      <c r="A512" t="str">
        <v>REF*CO*Buffer PO]</v>
      </c>
    </row>
    <row r="513" spans="1:1" x14ac:dyDescent="0.25">
      <c r="A513" t="str">
        <v>REF*AU*D4170604]</v>
      </c>
    </row>
    <row r="514" spans="1:1" x14ac:dyDescent="0.25">
      <c r="A514" t="str">
        <v>REF*DI*RPIN2324005582]</v>
      </c>
    </row>
    <row r="515" spans="1:1" x14ac:dyDescent="0.25">
      <c r="A515" t="str">
        <v>REF*LI*4]</v>
      </c>
    </row>
    <row r="516" spans="1:1" x14ac:dyDescent="0.25">
      <c r="A516" t="str">
        <v>DTM*003*20240223]</v>
      </c>
    </row>
    <row r="517" spans="1:1" x14ac:dyDescent="0.25">
      <c r="A517" t="str">
        <v>PTD*SD]</v>
      </c>
    </row>
    <row r="518" spans="1:1" x14ac:dyDescent="0.25">
      <c r="A518" t="str">
        <v>N1*ST*LAN ENGINEERING AND TECHNOLOGIES*92*CA00007201]</v>
      </c>
    </row>
    <row r="519" spans="1:1" x14ac:dyDescent="0.25">
      <c r="A519" t="str">
        <v>N3*SECTOR-83,*B-7]</v>
      </c>
    </row>
    <row r="520" spans="1:1" x14ac:dyDescent="0.25">
      <c r="A520" t="str">
        <v>N4*NOIDA*UP*201305*IN]</v>
      </c>
    </row>
    <row r="521" spans="1:1" x14ac:dyDescent="0.25">
      <c r="A521" t="str">
        <v>N1*EC*LAN ENGINEERING AND TECHNOLOGIES*92*CA00007201]</v>
      </c>
    </row>
    <row r="522" spans="1:1" x14ac:dyDescent="0.25">
      <c r="A522" t="str">
        <v>N3*SECTOR-83,*B-7]</v>
      </c>
    </row>
    <row r="523" spans="1:1" x14ac:dyDescent="0.25">
      <c r="A523" t="str">
        <v>N4*NOIDA*UP*201305*IN]</v>
      </c>
    </row>
    <row r="524" spans="1:1" x14ac:dyDescent="0.25">
      <c r="A524" t="str">
        <v>QTY*32*10240*EA]</v>
      </c>
    </row>
    <row r="525" spans="1:1" x14ac:dyDescent="0.25">
      <c r="A525" t="str">
        <v>LIN*31*VP*R5F11TLGDFB#10]</v>
      </c>
    </row>
    <row r="526" spans="1:1" x14ac:dyDescent="0.25">
      <c r="A526" t="str">
        <v>UIT*EA*0.933*RS]</v>
      </c>
    </row>
    <row r="527" spans="1:1" x14ac:dyDescent="0.25">
      <c r="A527" t="str">
        <v>UIT*EA*1.255*CA]</v>
      </c>
    </row>
    <row r="528" spans="1:1" x14ac:dyDescent="0.25">
      <c r="A528" t="str">
        <v>UIT*EA*0.859*DI]</v>
      </c>
    </row>
    <row r="529" spans="1:1" x14ac:dyDescent="0.25">
      <c r="A529" t="str">
        <v>REF*CO*Buffer PO]</v>
      </c>
    </row>
    <row r="530" spans="1:1" x14ac:dyDescent="0.25">
      <c r="A530" t="str">
        <v>REF*AU*D4170604]</v>
      </c>
    </row>
    <row r="531" spans="1:1" x14ac:dyDescent="0.25">
      <c r="A531" t="str">
        <v>REF*DI*RPIN2324005582]</v>
      </c>
    </row>
    <row r="532" spans="1:1" x14ac:dyDescent="0.25">
      <c r="A532" t="str">
        <v>REF*LI*5]</v>
      </c>
    </row>
    <row r="533" spans="1:1" x14ac:dyDescent="0.25">
      <c r="A533" t="str">
        <v>DTM*003*20240223]</v>
      </c>
    </row>
    <row r="534" spans="1:1" x14ac:dyDescent="0.25">
      <c r="A534" t="str">
        <v>PTD*SD]</v>
      </c>
    </row>
    <row r="535" spans="1:1" x14ac:dyDescent="0.25">
      <c r="A535" t="str">
        <v>N1*ST*LAN ENGINEERING AND TECHNOLOGIES*92*CA00007201]</v>
      </c>
    </row>
    <row r="536" spans="1:1" x14ac:dyDescent="0.25">
      <c r="A536" t="str">
        <v>N3*SECTOR-83,*B-7]</v>
      </c>
    </row>
    <row r="537" spans="1:1" x14ac:dyDescent="0.25">
      <c r="A537" t="str">
        <v>N4*NOIDA*UP*201305*IN]</v>
      </c>
    </row>
    <row r="538" spans="1:1" x14ac:dyDescent="0.25">
      <c r="A538" t="str">
        <v>N1*EC*LAN ENGINEERING AND TECHNOLOGIES*92*CA00007201]</v>
      </c>
    </row>
    <row r="539" spans="1:1" x14ac:dyDescent="0.25">
      <c r="A539" t="str">
        <v>N3*SECTOR-83,*B-7]</v>
      </c>
    </row>
    <row r="540" spans="1:1" x14ac:dyDescent="0.25">
      <c r="A540" t="str">
        <v>N4*NOIDA*UP*201305*IN]</v>
      </c>
    </row>
    <row r="541" spans="1:1" x14ac:dyDescent="0.25">
      <c r="A541" t="str">
        <v>QTY*32*3840*EA]</v>
      </c>
    </row>
    <row r="542" spans="1:1" x14ac:dyDescent="0.25">
      <c r="A542" t="str">
        <v>LIN*32*VP*R5F11TLGDFB#10]</v>
      </c>
    </row>
    <row r="543" spans="1:1" x14ac:dyDescent="0.25">
      <c r="A543" t="str">
        <v>UIT*EA*0.933*RS]</v>
      </c>
    </row>
    <row r="544" spans="1:1" x14ac:dyDescent="0.25">
      <c r="A544" t="str">
        <v>UIT*EA*1.255*CA]</v>
      </c>
    </row>
    <row r="545" spans="1:1" x14ac:dyDescent="0.25">
      <c r="A545" t="str">
        <v>UIT*EA*0.859*DI]</v>
      </c>
    </row>
    <row r="546" spans="1:1" x14ac:dyDescent="0.25">
      <c r="A546" t="str">
        <v>REF*CO*Buffer PO]</v>
      </c>
    </row>
    <row r="547" spans="1:1" x14ac:dyDescent="0.25">
      <c r="A547" t="str">
        <v>REF*AU*D4170604]</v>
      </c>
    </row>
    <row r="548" spans="1:1" x14ac:dyDescent="0.25">
      <c r="A548" t="str">
        <v>REF*DI*RPIN2324005582]</v>
      </c>
    </row>
    <row r="549" spans="1:1" x14ac:dyDescent="0.25">
      <c r="A549" t="str">
        <v>REF*LI*6]</v>
      </c>
    </row>
    <row r="550" spans="1:1" x14ac:dyDescent="0.25">
      <c r="A550" t="str">
        <v>DTM*003*20240223]</v>
      </c>
    </row>
    <row r="551" spans="1:1" x14ac:dyDescent="0.25">
      <c r="A551" t="str">
        <v>PTD*SD]</v>
      </c>
    </row>
    <row r="552" spans="1:1" x14ac:dyDescent="0.25">
      <c r="A552" t="str">
        <v>N1*ST*LAN ENGINEERING AND TECHNOLOGIES*92*CA00007201]</v>
      </c>
    </row>
    <row r="553" spans="1:1" x14ac:dyDescent="0.25">
      <c r="A553" t="str">
        <v>N3*SECTOR-83,*B-7]</v>
      </c>
    </row>
    <row r="554" spans="1:1" x14ac:dyDescent="0.25">
      <c r="A554" t="str">
        <v>N4*NOIDA*UP*201305*IN]</v>
      </c>
    </row>
    <row r="555" spans="1:1" x14ac:dyDescent="0.25">
      <c r="A555" t="str">
        <v>N1*EC*LAN ENGINEERING AND TECHNOLOGIES*92*CA00007201]</v>
      </c>
    </row>
    <row r="556" spans="1:1" x14ac:dyDescent="0.25">
      <c r="A556" t="str">
        <v>N3*SECTOR-83,*B-7]</v>
      </c>
    </row>
    <row r="557" spans="1:1" x14ac:dyDescent="0.25">
      <c r="A557" t="str">
        <v>N4*NOIDA*UP*201305*IN]</v>
      </c>
    </row>
    <row r="558" spans="1:1" x14ac:dyDescent="0.25">
      <c r="A558" t="str">
        <v>QTY*32*10000*EA]</v>
      </c>
    </row>
    <row r="559" spans="1:1" x14ac:dyDescent="0.25">
      <c r="A559" t="str">
        <v>LIN*33*VP*R5F10NPJDFB#55]</v>
      </c>
    </row>
    <row r="560" spans="1:1" x14ac:dyDescent="0.25">
      <c r="A560" t="str">
        <v>UIT*EA*1.4*RS]</v>
      </c>
    </row>
    <row r="561" spans="1:1" x14ac:dyDescent="0.25">
      <c r="A561" t="str">
        <v>UIT*EA*2.464*CA]</v>
      </c>
    </row>
    <row r="562" spans="1:1" x14ac:dyDescent="0.25">
      <c r="A562" t="str">
        <v>UIT*EA*1.3*DI]</v>
      </c>
    </row>
    <row r="563" spans="1:1" x14ac:dyDescent="0.25">
      <c r="A563" t="str">
        <v>REF*CO*Buffer PO]</v>
      </c>
    </row>
    <row r="564" spans="1:1" x14ac:dyDescent="0.25">
      <c r="A564" t="str">
        <v>REF*AU*D4175617]</v>
      </c>
    </row>
    <row r="565" spans="1:1" x14ac:dyDescent="0.25">
      <c r="A565" t="str">
        <v>REF*DI*RPIN2324005582]</v>
      </c>
    </row>
    <row r="566" spans="1:1" x14ac:dyDescent="0.25">
      <c r="A566" t="str">
        <v>REF*LI*7]</v>
      </c>
    </row>
    <row r="567" spans="1:1" x14ac:dyDescent="0.25">
      <c r="A567" t="str">
        <v>DTM*003*20240223]</v>
      </c>
    </row>
    <row r="568" spans="1:1" x14ac:dyDescent="0.25">
      <c r="A568" t="str">
        <v>PTD*SD]</v>
      </c>
    </row>
    <row r="569" spans="1:1" x14ac:dyDescent="0.25">
      <c r="A569" t="str">
        <v>N1*ST*LAN ENGINEERING AND TECHNOLOGIES*92*CA00007201]</v>
      </c>
    </row>
    <row r="570" spans="1:1" x14ac:dyDescent="0.25">
      <c r="A570" t="str">
        <v>N3*SECTOR-83,*B-7]</v>
      </c>
    </row>
    <row r="571" spans="1:1" x14ac:dyDescent="0.25">
      <c r="A571" t="str">
        <v>N4*NOIDA*UP*201305*IN]</v>
      </c>
    </row>
    <row r="572" spans="1:1" x14ac:dyDescent="0.25">
      <c r="A572" t="str">
        <v>N1*EC*LAN ENGINEERING AND TECHNOLOGIES*92*CA00007201]</v>
      </c>
    </row>
    <row r="573" spans="1:1" x14ac:dyDescent="0.25">
      <c r="A573" t="str">
        <v>N3*SECTOR-83,*B-7]</v>
      </c>
    </row>
    <row r="574" spans="1:1" x14ac:dyDescent="0.25">
      <c r="A574" t="str">
        <v>N4*NOIDA*UP*201305*IN]</v>
      </c>
    </row>
    <row r="575" spans="1:1" x14ac:dyDescent="0.25">
      <c r="A575" t="str">
        <v>QTY*32*31000*EA]</v>
      </c>
    </row>
    <row r="576" spans="1:1" x14ac:dyDescent="0.25">
      <c r="A576" t="str">
        <v>LIN*34*VP*R5F10MMEDFB#50]</v>
      </c>
    </row>
    <row r="577" spans="1:1" x14ac:dyDescent="0.25">
      <c r="A577" t="str">
        <v>UIT*EA*0.996*RS]</v>
      </c>
    </row>
    <row r="578" spans="1:1" x14ac:dyDescent="0.25">
      <c r="A578" t="str">
        <v>UIT*EA*1.355*CA]</v>
      </c>
    </row>
    <row r="579" spans="1:1" x14ac:dyDescent="0.25">
      <c r="A579" t="str">
        <v>UIT*EA*0.901*DI]</v>
      </c>
    </row>
    <row r="580" spans="1:1" x14ac:dyDescent="0.25">
      <c r="A580" t="str">
        <v>REF*CO*Buffer PO]</v>
      </c>
    </row>
    <row r="581" spans="1:1" x14ac:dyDescent="0.25">
      <c r="A581" t="str">
        <v>REF*AU*D4185859]</v>
      </c>
    </row>
    <row r="582" spans="1:1" x14ac:dyDescent="0.25">
      <c r="A582" t="str">
        <v>REF*DI*RPIN2324005582]</v>
      </c>
    </row>
    <row r="583" spans="1:1" x14ac:dyDescent="0.25">
      <c r="A583" t="str">
        <v>REF*LI*8]</v>
      </c>
    </row>
    <row r="584" spans="1:1" x14ac:dyDescent="0.25">
      <c r="A584" t="str">
        <v>DTM*003*20240223]</v>
      </c>
    </row>
    <row r="585" spans="1:1" x14ac:dyDescent="0.25">
      <c r="A585" t="str">
        <v>PTD*SD]</v>
      </c>
    </row>
    <row r="586" spans="1:1" x14ac:dyDescent="0.25">
      <c r="A586" t="str">
        <v>N1*ST*RABYTE TECHNOLOGIES LLP*92*CA00006012]</v>
      </c>
    </row>
    <row r="587" spans="1:1" x14ac:dyDescent="0.25">
      <c r="A587" t="str">
        <v>N3*DISTT.GAUTAM BUDHA NAGAR,*F-32, Sector-11]</v>
      </c>
    </row>
    <row r="588" spans="1:1" x14ac:dyDescent="0.25">
      <c r="A588" t="str">
        <v>N4*NOIDA*UP*201301*IN]</v>
      </c>
    </row>
    <row r="589" spans="1:1" x14ac:dyDescent="0.25">
      <c r="A589" t="str">
        <v>N1*EC*DOLPHIN AUTOMATION*92*CA00006012]</v>
      </c>
    </row>
    <row r="590" spans="1:1" x14ac:dyDescent="0.25">
      <c r="A590" t="str">
        <v>N3*A2/86, SITE-V, (NEAR KASNA),*UPSIDC, GREATER NOIDA]</v>
      </c>
    </row>
    <row r="591" spans="1:1" x14ac:dyDescent="0.25">
      <c r="A591" t="str">
        <v>N4*Greater Noida*UP*201308*IN]</v>
      </c>
    </row>
    <row r="592" spans="1:1" x14ac:dyDescent="0.25">
      <c r="A592" t="str">
        <v>QTY*32*2500*EA]</v>
      </c>
    </row>
    <row r="593" spans="1:1" x14ac:dyDescent="0.25">
      <c r="A593" t="str">
        <v>LIN*35*VP*R5F102AAASP#50]</v>
      </c>
    </row>
    <row r="594" spans="1:1" x14ac:dyDescent="0.25">
      <c r="A594" t="str">
        <v>UIT*EA*0.581*RS]</v>
      </c>
    </row>
    <row r="595" spans="1:1" x14ac:dyDescent="0.25">
      <c r="A595" t="str">
        <v>UIT*EA*0.65*CA]</v>
      </c>
    </row>
    <row r="596" spans="1:1" x14ac:dyDescent="0.25">
      <c r="A596" t="str">
        <v>UIT*EA*0.54*DI]</v>
      </c>
    </row>
    <row r="597" spans="1:1" x14ac:dyDescent="0.25">
      <c r="A597" t="str">
        <v>REF*CO*LLP]</v>
      </c>
    </row>
    <row r="598" spans="1:1" x14ac:dyDescent="0.25">
      <c r="A598" t="str">
        <v>REF*AU*D4185916]</v>
      </c>
    </row>
    <row r="599" spans="1:1" x14ac:dyDescent="0.25">
      <c r="A599" t="str">
        <v>REF*DI*RPIN2324005585]</v>
      </c>
    </row>
    <row r="600" spans="1:1" x14ac:dyDescent="0.25">
      <c r="A600" t="str">
        <v>REF*LI*8]</v>
      </c>
    </row>
    <row r="601" spans="1:1" x14ac:dyDescent="0.25">
      <c r="A601" t="str">
        <v>DTM*003*20240223]</v>
      </c>
    </row>
    <row r="602" spans="1:1" x14ac:dyDescent="0.25">
      <c r="A602" t="str">
        <v>PTD*SD]</v>
      </c>
    </row>
    <row r="603" spans="1:1" x14ac:dyDescent="0.25">
      <c r="A603" t="str">
        <v>N1*ST*RABYTE TECHNOLOGIES LLP*92*CA00007626]</v>
      </c>
    </row>
    <row r="604" spans="1:1" x14ac:dyDescent="0.25">
      <c r="A604" t="str">
        <v>N3*DISTT.GAUTAM BUDHA NAGAR,*F-32, Sector-11]</v>
      </c>
    </row>
    <row r="605" spans="1:1" x14ac:dyDescent="0.25">
      <c r="A605" t="str">
        <v>N4*NOIDA*UP*201301*IN]</v>
      </c>
    </row>
    <row r="606" spans="1:1" x14ac:dyDescent="0.25">
      <c r="A606" t="str">
        <v>N1*EC*SUMITH ELECTRONICS PRIVATE LIMITED*92*CA00007626]</v>
      </c>
    </row>
    <row r="607" spans="1:1" x14ac:dyDescent="0.25">
      <c r="A607" t="str">
        <v>N3*Plot No.15 A &amp; B, 3rd Floor,*SSRK Plaza, EC Complex, Kushaiguda,]</v>
      </c>
    </row>
    <row r="608" spans="1:1" x14ac:dyDescent="0.25">
      <c r="A608" t="str">
        <v>N4*Hyderabad*TG*500062*IN]</v>
      </c>
    </row>
    <row r="609" spans="1:1" x14ac:dyDescent="0.25">
      <c r="A609" t="str">
        <v>QTY*32*2240*EA]</v>
      </c>
    </row>
    <row r="610" spans="1:1" x14ac:dyDescent="0.25">
      <c r="A610" t="str">
        <v>LIN*36*VP*R7FA6M1AD3CFM#AA0]</v>
      </c>
    </row>
    <row r="611" spans="1:1" x14ac:dyDescent="0.25">
      <c r="A611" t="str">
        <v>UIT*EA*2.2*RS]</v>
      </c>
    </row>
    <row r="612" spans="1:1" x14ac:dyDescent="0.25">
      <c r="A612" t="str">
        <v>UIT*EA*3.28*CA]</v>
      </c>
    </row>
    <row r="613" spans="1:1" x14ac:dyDescent="0.25">
      <c r="A613" t="str">
        <v>UIT*EA*2.068*DI]</v>
      </c>
    </row>
    <row r="614" spans="1:1" x14ac:dyDescent="0.25">
      <c r="A614" t="str">
        <v>REF*CO*LLP]</v>
      </c>
    </row>
    <row r="615" spans="1:1" x14ac:dyDescent="0.25">
      <c r="A615" t="str">
        <v>REF*AU*D4184067]</v>
      </c>
    </row>
    <row r="616" spans="1:1" x14ac:dyDescent="0.25">
      <c r="A616" t="str">
        <v>REF*DI*RPIN2324005585]</v>
      </c>
    </row>
    <row r="617" spans="1:1" x14ac:dyDescent="0.25">
      <c r="A617" t="str">
        <v>REF*LI*7]</v>
      </c>
    </row>
    <row r="618" spans="1:1" x14ac:dyDescent="0.25">
      <c r="A618" t="str">
        <v>DTM*003*20240223]</v>
      </c>
    </row>
    <row r="619" spans="1:1" x14ac:dyDescent="0.25">
      <c r="A619" t="str">
        <v>PTD*SD]</v>
      </c>
    </row>
    <row r="620" spans="1:1" x14ac:dyDescent="0.25">
      <c r="A620" t="str">
        <v>N1*ST*HARMAN INTERNATIONAL (INDIA) PVT LTD*92*CA00005095]</v>
      </c>
    </row>
    <row r="621" spans="1:1" x14ac:dyDescent="0.25">
      <c r="A621" t="str">
        <v>N3*Office-1,Wing A&amp;B, Plot no. 9,Phase1,*Sattva Knowledge Court Kr Puram Hobli,]</v>
      </c>
    </row>
    <row r="622" spans="1:1" x14ac:dyDescent="0.25">
      <c r="A622" t="str">
        <v>N4*Bangalore*KA*560048*IN]</v>
      </c>
    </row>
    <row r="623" spans="1:1" x14ac:dyDescent="0.25">
      <c r="A623" t="str">
        <v>N1*EC*HARMAN INTERNATIONAL (INDIA) PVT LTD*92*CA00005095]</v>
      </c>
    </row>
    <row r="624" spans="1:1" x14ac:dyDescent="0.25">
      <c r="A624" t="str">
        <v>N3*Office-1,Wing A&amp;B, Plot no. 9,Phase1,*Sattva Knowledge Court Kr Puram Hobli,]</v>
      </c>
    </row>
    <row r="625" spans="1:1" x14ac:dyDescent="0.25">
      <c r="A625" t="str">
        <v>N4*Bangalore*KA*560048*IN]</v>
      </c>
    </row>
    <row r="626" spans="1:1" x14ac:dyDescent="0.25">
      <c r="A626" t="str">
        <v>QTY*32*2*EA]</v>
      </c>
    </row>
    <row r="627" spans="1:1" x14ac:dyDescent="0.25">
      <c r="A627" t="str">
        <v>LIN*37*VP*RTE0T00020KCE00000R]</v>
      </c>
    </row>
    <row r="628" spans="1:1" x14ac:dyDescent="0.25">
      <c r="A628" t="str">
        <v>UIT*EA*540*RS]</v>
      </c>
    </row>
    <row r="629" spans="1:1" x14ac:dyDescent="0.25">
      <c r="A629" t="str">
        <v>UIT*EA*379*CA]</v>
      </c>
    </row>
    <row r="630" spans="1:1" x14ac:dyDescent="0.25">
      <c r="A630" t="str">
        <v>UIT*EA*0*DI]</v>
      </c>
    </row>
    <row r="631" spans="1:1" x14ac:dyDescent="0.25">
      <c r="A631" t="str">
        <v>REF*CO*7700249277]</v>
      </c>
    </row>
    <row r="632" spans="1:1" x14ac:dyDescent="0.25">
      <c r="A632" t="str">
        <v>REF*AU*0]</v>
      </c>
    </row>
    <row r="633" spans="1:1" x14ac:dyDescent="0.25">
      <c r="A633" t="str">
        <v>REF*DI*RPIN2324005504]</v>
      </c>
    </row>
    <row r="634" spans="1:1" x14ac:dyDescent="0.25">
      <c r="A634" t="str">
        <v>REF*LI*1]</v>
      </c>
    </row>
    <row r="635" spans="1:1" x14ac:dyDescent="0.25">
      <c r="A635" t="str">
        <v>DTM*003*20240220]</v>
      </c>
    </row>
    <row r="636" spans="1:1" x14ac:dyDescent="0.25">
      <c r="A636" t="str">
        <v>PTD*SD]</v>
      </c>
    </row>
    <row r="637" spans="1:1" x14ac:dyDescent="0.25">
      <c r="A637" t="str">
        <v>N1*ST*HARMAN INTERNATIONAL (INDIA) PVT LTD*92*CA00005095]</v>
      </c>
    </row>
    <row r="638" spans="1:1" x14ac:dyDescent="0.25">
      <c r="A638" t="str">
        <v>N3*Office-1,Wing A&amp;B, Plot no. 9,Phase1,*Sattva Knowledge Court Kr Puram Hobli,]</v>
      </c>
    </row>
    <row r="639" spans="1:1" x14ac:dyDescent="0.25">
      <c r="A639" t="str">
        <v>N4*Bangalore*KA*560048*IN]</v>
      </c>
    </row>
    <row r="640" spans="1:1" x14ac:dyDescent="0.25">
      <c r="A640" t="str">
        <v>N1*EC*HARMAN INTERNATIONAL (INDIA) PVT LTD*92*CA00005095]</v>
      </c>
    </row>
    <row r="641" spans="1:1" x14ac:dyDescent="0.25">
      <c r="A641" t="str">
        <v>N3*Office-1,Wing A&amp;B, Plot no. 9,Phase1,*Sattva Knowledge Court Kr Puram Hobli,]</v>
      </c>
    </row>
    <row r="642" spans="1:1" x14ac:dyDescent="0.25">
      <c r="A642" t="str">
        <v>N4*Bangalore*KA*560048*IN]</v>
      </c>
    </row>
    <row r="643" spans="1:1" x14ac:dyDescent="0.25">
      <c r="A643" t="str">
        <v>QTY*32*1*EA]</v>
      </c>
    </row>
    <row r="644" spans="1:1" x14ac:dyDescent="0.25">
      <c r="A644" t="str">
        <v>LIN*38*VP*RTE0T00020KCE00000R]</v>
      </c>
    </row>
    <row r="645" spans="1:1" x14ac:dyDescent="0.25">
      <c r="A645" t="str">
        <v>UIT*EA*540*RS]</v>
      </c>
    </row>
    <row r="646" spans="1:1" x14ac:dyDescent="0.25">
      <c r="A646" t="str">
        <v>UIT*EA*379*CA]</v>
      </c>
    </row>
    <row r="647" spans="1:1" x14ac:dyDescent="0.25">
      <c r="A647" t="str">
        <v>UIT*EA*0*DI]</v>
      </c>
    </row>
    <row r="648" spans="1:1" x14ac:dyDescent="0.25">
      <c r="A648" t="str">
        <v>REF*CO*7700249277]</v>
      </c>
    </row>
    <row r="649" spans="1:1" x14ac:dyDescent="0.25">
      <c r="A649" t="str">
        <v>REF*AU*0]</v>
      </c>
    </row>
    <row r="650" spans="1:1" x14ac:dyDescent="0.25">
      <c r="A650" t="str">
        <v>REF*DI*RPIN2324005504]</v>
      </c>
    </row>
    <row r="651" spans="1:1" x14ac:dyDescent="0.25">
      <c r="A651" t="str">
        <v>REF*LI*2]</v>
      </c>
    </row>
    <row r="652" spans="1:1" x14ac:dyDescent="0.25">
      <c r="A652" t="str">
        <v>DTM*003*20240220]</v>
      </c>
    </row>
    <row r="653" spans="1:1" x14ac:dyDescent="0.25">
      <c r="A653" t="str">
        <v>CTT*38*641443]</v>
      </c>
    </row>
    <row r="654" spans="1:1" x14ac:dyDescent="0.25">
      <c r="A654" t="str">
        <v>SE*652*11751]</v>
      </c>
    </row>
    <row r="655" spans="1:1" x14ac:dyDescent="0.25">
      <c r="A655" t="str">
        <v>GE*1*11751]</v>
      </c>
    </row>
    <row r="656" spans="1:1" x14ac:dyDescent="0.25">
      <c r="A656" t="str">
        <v>IEA*1*000011751]</v>
      </c>
    </row>
    <row r="657" x14ac:dyDescent="0.25"/>
    <row r="658" x14ac:dyDescent="0.25"/>
    <row r="659" x14ac:dyDescent="0.25"/>
    <row r="660" x14ac:dyDescent="0.25"/>
    <row r="661" x14ac:dyDescent="0.25"/>
    <row r="662" x14ac:dyDescent="0.25"/>
    <row r="663" x14ac:dyDescent="0.25"/>
    <row r="664" x14ac:dyDescent="0.25"/>
    <row r="665" x14ac:dyDescent="0.25"/>
    <row r="666" x14ac:dyDescent="0.25"/>
    <row r="667" x14ac:dyDescent="0.25"/>
    <row r="668" x14ac:dyDescent="0.25"/>
    <row r="669" x14ac:dyDescent="0.25"/>
    <row r="670" x14ac:dyDescent="0.25"/>
    <row r="671" x14ac:dyDescent="0.25"/>
    <row r="672" x14ac:dyDescent="0.25"/>
    <row r="673" x14ac:dyDescent="0.25"/>
    <row r="674" x14ac:dyDescent="0.25"/>
    <row r="675" x14ac:dyDescent="0.25"/>
    <row r="676" x14ac:dyDescent="0.25"/>
    <row r="677" x14ac:dyDescent="0.25"/>
    <row r="678" x14ac:dyDescent="0.25"/>
    <row r="679" x14ac:dyDescent="0.25"/>
    <row r="680" x14ac:dyDescent="0.25"/>
    <row r="681" x14ac:dyDescent="0.25"/>
    <row r="682" x14ac:dyDescent="0.25"/>
    <row r="683" x14ac:dyDescent="0.25"/>
    <row r="684" x14ac:dyDescent="0.25"/>
    <row r="685" x14ac:dyDescent="0.25"/>
    <row r="686" x14ac:dyDescent="0.25"/>
    <row r="687" x14ac:dyDescent="0.25"/>
    <row r="688" x14ac:dyDescent="0.25"/>
    <row r="689" x14ac:dyDescent="0.25"/>
    <row r="690" x14ac:dyDescent="0.25"/>
    <row r="691" x14ac:dyDescent="0.25"/>
    <row r="692" x14ac:dyDescent="0.25"/>
    <row r="693" x14ac:dyDescent="0.25"/>
    <row r="694" x14ac:dyDescent="0.25"/>
    <row r="695" x14ac:dyDescent="0.25"/>
    <row r="696" x14ac:dyDescent="0.25"/>
    <row r="697" x14ac:dyDescent="0.25"/>
    <row r="698" x14ac:dyDescent="0.25"/>
    <row r="699" x14ac:dyDescent="0.25"/>
    <row r="700" x14ac:dyDescent="0.25"/>
    <row r="701" x14ac:dyDescent="0.25"/>
    <row r="702" x14ac:dyDescent="0.25"/>
    <row r="703" x14ac:dyDescent="0.25"/>
    <row r="704" x14ac:dyDescent="0.25"/>
    <row r="705" x14ac:dyDescent="0.25"/>
    <row r="706" x14ac:dyDescent="0.25"/>
    <row r="707" x14ac:dyDescent="0.25"/>
    <row r="708" x14ac:dyDescent="0.25"/>
    <row r="709" x14ac:dyDescent="0.25"/>
    <row r="710" x14ac:dyDescent="0.25"/>
    <row r="711" x14ac:dyDescent="0.25"/>
    <row r="712" x14ac:dyDescent="0.25"/>
    <row r="713" x14ac:dyDescent="0.25"/>
    <row r="714" x14ac:dyDescent="0.25"/>
    <row r="715" x14ac:dyDescent="0.25"/>
    <row r="716" x14ac:dyDescent="0.25"/>
    <row r="717" x14ac:dyDescent="0.25"/>
    <row r="718" x14ac:dyDescent="0.25"/>
    <row r="719" x14ac:dyDescent="0.25"/>
    <row r="720" x14ac:dyDescent="0.25"/>
    <row r="721" x14ac:dyDescent="0.25"/>
    <row r="722" x14ac:dyDescent="0.25"/>
    <row r="723" x14ac:dyDescent="0.25"/>
    <row r="724" x14ac:dyDescent="0.25"/>
    <row r="725" x14ac:dyDescent="0.25"/>
    <row r="726" x14ac:dyDescent="0.25"/>
    <row r="727" x14ac:dyDescent="0.25"/>
    <row r="728" x14ac:dyDescent="0.25"/>
    <row r="729" x14ac:dyDescent="0.25"/>
    <row r="730" x14ac:dyDescent="0.25"/>
    <row r="731" x14ac:dyDescent="0.25"/>
    <row r="732" x14ac:dyDescent="0.25"/>
    <row r="733" x14ac:dyDescent="0.25"/>
    <row r="734" x14ac:dyDescent="0.25"/>
    <row r="735" x14ac:dyDescent="0.25"/>
    <row r="736" x14ac:dyDescent="0.25"/>
    <row r="737" x14ac:dyDescent="0.25"/>
    <row r="738" x14ac:dyDescent="0.25"/>
    <row r="739" x14ac:dyDescent="0.25"/>
    <row r="740" x14ac:dyDescent="0.25"/>
    <row r="741" x14ac:dyDescent="0.25"/>
    <row r="742" x14ac:dyDescent="0.25"/>
    <row r="743" x14ac:dyDescent="0.25"/>
    <row r="744" x14ac:dyDescent="0.25"/>
    <row r="745" x14ac:dyDescent="0.25"/>
    <row r="746" x14ac:dyDescent="0.25"/>
    <row r="747" x14ac:dyDescent="0.25"/>
    <row r="748" x14ac:dyDescent="0.25"/>
    <row r="749" x14ac:dyDescent="0.25"/>
    <row r="750" x14ac:dyDescent="0.25"/>
    <row r="751" x14ac:dyDescent="0.25"/>
    <row r="752" x14ac:dyDescent="0.25"/>
    <row r="753" x14ac:dyDescent="0.25"/>
    <row r="754" x14ac:dyDescent="0.25"/>
    <row r="755" x14ac:dyDescent="0.25"/>
    <row r="756" x14ac:dyDescent="0.25"/>
    <row r="757" x14ac:dyDescent="0.25"/>
    <row r="758" x14ac:dyDescent="0.25"/>
    <row r="759" x14ac:dyDescent="0.25"/>
    <row r="760" x14ac:dyDescent="0.25"/>
    <row r="761" x14ac:dyDescent="0.25"/>
    <row r="762" x14ac:dyDescent="0.25"/>
    <row r="763" x14ac:dyDescent="0.25"/>
    <row r="764" x14ac:dyDescent="0.25"/>
    <row r="765" x14ac:dyDescent="0.25"/>
    <row r="766" x14ac:dyDescent="0.25"/>
    <row r="767" x14ac:dyDescent="0.25"/>
    <row r="768" x14ac:dyDescent="0.25"/>
    <row r="769" x14ac:dyDescent="0.25"/>
    <row r="770" x14ac:dyDescent="0.25"/>
    <row r="771" x14ac:dyDescent="0.25"/>
    <row r="772" x14ac:dyDescent="0.25"/>
    <row r="773" x14ac:dyDescent="0.25"/>
    <row r="774" x14ac:dyDescent="0.25"/>
    <row r="775" x14ac:dyDescent="0.25"/>
    <row r="776" x14ac:dyDescent="0.25"/>
    <row r="777" x14ac:dyDescent="0.25"/>
    <row r="778" x14ac:dyDescent="0.25"/>
    <row r="779" x14ac:dyDescent="0.25"/>
    <row r="780" x14ac:dyDescent="0.25"/>
    <row r="781" x14ac:dyDescent="0.25"/>
    <row r="782" x14ac:dyDescent="0.25"/>
    <row r="783" x14ac:dyDescent="0.25"/>
    <row r="784" x14ac:dyDescent="0.25"/>
    <row r="785" x14ac:dyDescent="0.25"/>
    <row r="786" x14ac:dyDescent="0.25"/>
    <row r="787" x14ac:dyDescent="0.25"/>
    <row r="788" x14ac:dyDescent="0.25"/>
    <row r="789" x14ac:dyDescent="0.25"/>
    <row r="790" x14ac:dyDescent="0.25"/>
    <row r="791" x14ac:dyDescent="0.25"/>
    <row r="792" x14ac:dyDescent="0.25"/>
    <row r="793" x14ac:dyDescent="0.25"/>
    <row r="794" x14ac:dyDescent="0.25"/>
    <row r="795" x14ac:dyDescent="0.25"/>
    <row r="796" x14ac:dyDescent="0.25"/>
    <row r="797" x14ac:dyDescent="0.25"/>
    <row r="798" x14ac:dyDescent="0.25"/>
    <row r="799" x14ac:dyDescent="0.25"/>
    <row r="800" x14ac:dyDescent="0.25"/>
    <row r="801" x14ac:dyDescent="0.25"/>
    <row r="802" x14ac:dyDescent="0.25"/>
    <row r="803" x14ac:dyDescent="0.25"/>
    <row r="804" x14ac:dyDescent="0.25"/>
    <row r="805" x14ac:dyDescent="0.25"/>
    <row r="806" x14ac:dyDescent="0.25"/>
    <row r="807" x14ac:dyDescent="0.25"/>
    <row r="808" x14ac:dyDescent="0.25"/>
    <row r="809" x14ac:dyDescent="0.25"/>
    <row r="810" x14ac:dyDescent="0.25"/>
    <row r="811" x14ac:dyDescent="0.25"/>
    <row r="812" x14ac:dyDescent="0.25"/>
    <row r="813" x14ac:dyDescent="0.25"/>
    <row r="814" x14ac:dyDescent="0.25"/>
    <row r="815" x14ac:dyDescent="0.25"/>
    <row r="816" x14ac:dyDescent="0.25"/>
    <row r="817" x14ac:dyDescent="0.25"/>
    <row r="818" x14ac:dyDescent="0.25"/>
    <row r="819" x14ac:dyDescent="0.25"/>
    <row r="820" x14ac:dyDescent="0.25"/>
    <row r="821" x14ac:dyDescent="0.25"/>
    <row r="822" x14ac:dyDescent="0.25"/>
    <row r="823" x14ac:dyDescent="0.25"/>
    <row r="824" x14ac:dyDescent="0.25"/>
    <row r="825" x14ac:dyDescent="0.25"/>
    <row r="826" x14ac:dyDescent="0.25"/>
    <row r="827" x14ac:dyDescent="0.25"/>
    <row r="828" x14ac:dyDescent="0.25"/>
    <row r="829" x14ac:dyDescent="0.25"/>
    <row r="830" x14ac:dyDescent="0.25"/>
    <row r="831" x14ac:dyDescent="0.25"/>
    <row r="832" x14ac:dyDescent="0.25"/>
    <row r="833" x14ac:dyDescent="0.25"/>
    <row r="834" x14ac:dyDescent="0.25"/>
    <row r="835" x14ac:dyDescent="0.25"/>
    <row r="836" x14ac:dyDescent="0.25"/>
    <row r="837" x14ac:dyDescent="0.25"/>
    <row r="838" x14ac:dyDescent="0.25"/>
    <row r="839" x14ac:dyDescent="0.25"/>
    <row r="840" x14ac:dyDescent="0.25"/>
    <row r="841" x14ac:dyDescent="0.25"/>
    <row r="842" x14ac:dyDescent="0.25"/>
    <row r="843" x14ac:dyDescent="0.25"/>
    <row r="844" x14ac:dyDescent="0.25"/>
    <row r="845" x14ac:dyDescent="0.25"/>
    <row r="846" x14ac:dyDescent="0.25"/>
    <row r="847" x14ac:dyDescent="0.25"/>
    <row r="848" x14ac:dyDescent="0.25"/>
    <row r="849" x14ac:dyDescent="0.25"/>
    <row r="850" x14ac:dyDescent="0.25"/>
    <row r="851" x14ac:dyDescent="0.25"/>
    <row r="852" x14ac:dyDescent="0.25"/>
    <row r="853" x14ac:dyDescent="0.25"/>
    <row r="854" x14ac:dyDescent="0.25"/>
    <row r="855" x14ac:dyDescent="0.25"/>
    <row r="856" x14ac:dyDescent="0.25"/>
    <row r="857" x14ac:dyDescent="0.25"/>
    <row r="858" x14ac:dyDescent="0.25"/>
    <row r="859" x14ac:dyDescent="0.25"/>
    <row r="860" x14ac:dyDescent="0.25"/>
    <row r="861" x14ac:dyDescent="0.25"/>
    <row r="862" x14ac:dyDescent="0.25"/>
    <row r="863" x14ac:dyDescent="0.25"/>
    <row r="864" x14ac:dyDescent="0.25"/>
    <row r="865" x14ac:dyDescent="0.25"/>
    <row r="866" x14ac:dyDescent="0.25"/>
    <row r="867" x14ac:dyDescent="0.25"/>
    <row r="868" x14ac:dyDescent="0.25"/>
    <row r="869" x14ac:dyDescent="0.25"/>
    <row r="870" x14ac:dyDescent="0.25"/>
    <row r="871" x14ac:dyDescent="0.25"/>
    <row r="872" x14ac:dyDescent="0.25"/>
    <row r="873" x14ac:dyDescent="0.25"/>
    <row r="874" x14ac:dyDescent="0.25"/>
    <row r="875" x14ac:dyDescent="0.25"/>
    <row r="876" x14ac:dyDescent="0.25"/>
    <row r="877" x14ac:dyDescent="0.25"/>
    <row r="878" x14ac:dyDescent="0.25"/>
    <row r="879" x14ac:dyDescent="0.25"/>
    <row r="880" x14ac:dyDescent="0.25"/>
    <row r="881" x14ac:dyDescent="0.25"/>
    <row r="882" x14ac:dyDescent="0.25"/>
    <row r="883" x14ac:dyDescent="0.25"/>
    <row r="884" x14ac:dyDescent="0.25"/>
    <row r="885" x14ac:dyDescent="0.25"/>
    <row r="886" x14ac:dyDescent="0.25"/>
    <row r="887" x14ac:dyDescent="0.25"/>
    <row r="888" x14ac:dyDescent="0.25"/>
    <row r="889" x14ac:dyDescent="0.25"/>
    <row r="890" x14ac:dyDescent="0.25"/>
    <row r="891" x14ac:dyDescent="0.25"/>
    <row r="892" x14ac:dyDescent="0.25"/>
    <row r="893" x14ac:dyDescent="0.25"/>
    <row r="894" x14ac:dyDescent="0.25"/>
    <row r="895" x14ac:dyDescent="0.25"/>
    <row r="896" x14ac:dyDescent="0.25"/>
    <row r="897" x14ac:dyDescent="0.25"/>
    <row r="898" x14ac:dyDescent="0.25"/>
    <row r="899" x14ac:dyDescent="0.25"/>
    <row r="900" x14ac:dyDescent="0.25"/>
    <row r="901" x14ac:dyDescent="0.25"/>
    <row r="902" x14ac:dyDescent="0.25"/>
    <row r="903" x14ac:dyDescent="0.25"/>
    <row r="904" x14ac:dyDescent="0.25"/>
    <row r="905" x14ac:dyDescent="0.25"/>
    <row r="906" x14ac:dyDescent="0.25"/>
    <row r="907" x14ac:dyDescent="0.25"/>
    <row r="908" x14ac:dyDescent="0.25"/>
    <row r="909" x14ac:dyDescent="0.25"/>
    <row r="910" x14ac:dyDescent="0.25"/>
    <row r="911" x14ac:dyDescent="0.25"/>
    <row r="912" x14ac:dyDescent="0.25"/>
    <row r="913" x14ac:dyDescent="0.25"/>
    <row r="914" x14ac:dyDescent="0.25"/>
    <row r="915" x14ac:dyDescent="0.25"/>
    <row r="916" x14ac:dyDescent="0.25"/>
    <row r="917" x14ac:dyDescent="0.25"/>
    <row r="918" x14ac:dyDescent="0.25"/>
    <row r="919" x14ac:dyDescent="0.25"/>
    <row r="920" x14ac:dyDescent="0.25"/>
    <row r="921" x14ac:dyDescent="0.25"/>
    <row r="922" x14ac:dyDescent="0.25"/>
    <row r="923" x14ac:dyDescent="0.25"/>
    <row r="924" x14ac:dyDescent="0.25"/>
    <row r="925" x14ac:dyDescent="0.25"/>
    <row r="926" x14ac:dyDescent="0.25"/>
    <row r="927" x14ac:dyDescent="0.25"/>
    <row r="928" x14ac:dyDescent="0.25"/>
    <row r="929" x14ac:dyDescent="0.25"/>
    <row r="930" x14ac:dyDescent="0.25"/>
    <row r="931" x14ac:dyDescent="0.25"/>
    <row r="932" x14ac:dyDescent="0.25"/>
    <row r="933" x14ac:dyDescent="0.25"/>
    <row r="934" x14ac:dyDescent="0.25"/>
    <row r="935" x14ac:dyDescent="0.25"/>
    <row r="936" x14ac:dyDescent="0.25"/>
    <row r="937" x14ac:dyDescent="0.25"/>
    <row r="938" x14ac:dyDescent="0.25"/>
    <row r="939" x14ac:dyDescent="0.25"/>
    <row r="940" x14ac:dyDescent="0.25"/>
    <row r="941" x14ac:dyDescent="0.25"/>
    <row r="942" x14ac:dyDescent="0.25"/>
    <row r="943" x14ac:dyDescent="0.25"/>
    <row r="944" x14ac:dyDescent="0.25"/>
    <row r="945" x14ac:dyDescent="0.25"/>
    <row r="946" x14ac:dyDescent="0.25"/>
    <row r="947" x14ac:dyDescent="0.25"/>
    <row r="948" x14ac:dyDescent="0.25"/>
    <row r="949" x14ac:dyDescent="0.25"/>
    <row r="950" x14ac:dyDescent="0.25"/>
    <row r="951" x14ac:dyDescent="0.25"/>
    <row r="952" x14ac:dyDescent="0.25"/>
    <row r="953" x14ac:dyDescent="0.25"/>
    <row r="954" x14ac:dyDescent="0.25"/>
    <row r="955" x14ac:dyDescent="0.25"/>
    <row r="956" x14ac:dyDescent="0.25"/>
    <row r="957" x14ac:dyDescent="0.25"/>
    <row r="958" x14ac:dyDescent="0.25"/>
    <row r="959" x14ac:dyDescent="0.25"/>
    <row r="960" x14ac:dyDescent="0.25"/>
    <row r="961" x14ac:dyDescent="0.25"/>
    <row r="962" x14ac:dyDescent="0.25"/>
    <row r="963" x14ac:dyDescent="0.25"/>
    <row r="964" x14ac:dyDescent="0.25"/>
    <row r="965" x14ac:dyDescent="0.25"/>
    <row r="966" x14ac:dyDescent="0.25"/>
    <row r="967" x14ac:dyDescent="0.25"/>
    <row r="968" x14ac:dyDescent="0.25"/>
    <row r="969" x14ac:dyDescent="0.25"/>
    <row r="970" x14ac:dyDescent="0.25"/>
    <row r="971" x14ac:dyDescent="0.25"/>
    <row r="972" x14ac:dyDescent="0.25"/>
    <row r="973" x14ac:dyDescent="0.25"/>
    <row r="974" x14ac:dyDescent="0.25"/>
    <row r="975" x14ac:dyDescent="0.25"/>
    <row r="976" x14ac:dyDescent="0.25"/>
    <row r="977" x14ac:dyDescent="0.25"/>
    <row r="978" x14ac:dyDescent="0.25"/>
    <row r="979" x14ac:dyDescent="0.25"/>
    <row r="980" x14ac:dyDescent="0.25"/>
    <row r="981" x14ac:dyDescent="0.25"/>
    <row r="982" x14ac:dyDescent="0.25"/>
    <row r="983" x14ac:dyDescent="0.25"/>
    <row r="984" x14ac:dyDescent="0.25"/>
    <row r="985" x14ac:dyDescent="0.25"/>
    <row r="986" x14ac:dyDescent="0.25"/>
    <row r="987" x14ac:dyDescent="0.25"/>
    <row r="988" x14ac:dyDescent="0.25"/>
    <row r="989" x14ac:dyDescent="0.25"/>
    <row r="990" x14ac:dyDescent="0.25"/>
    <row r="991" x14ac:dyDescent="0.25"/>
    <row r="992" x14ac:dyDescent="0.25"/>
    <row r="993" x14ac:dyDescent="0.25"/>
    <row r="994" x14ac:dyDescent="0.25"/>
    <row r="995" x14ac:dyDescent="0.25"/>
    <row r="996" x14ac:dyDescent="0.25"/>
    <row r="997" x14ac:dyDescent="0.25"/>
    <row r="998" x14ac:dyDescent="0.25"/>
    <row r="999" x14ac:dyDescent="0.25"/>
    <row r="1000" x14ac:dyDescent="0.25"/>
    <row r="1001" x14ac:dyDescent="0.25"/>
    <row r="1002" x14ac:dyDescent="0.25"/>
    <row r="1003" x14ac:dyDescent="0.25"/>
    <row r="1004" x14ac:dyDescent="0.25"/>
    <row r="1005" x14ac:dyDescent="0.25"/>
    <row r="1006" x14ac:dyDescent="0.25"/>
    <row r="1007" x14ac:dyDescent="0.25"/>
    <row r="1008" x14ac:dyDescent="0.25"/>
    <row r="1009" x14ac:dyDescent="0.25"/>
    <row r="1010" x14ac:dyDescent="0.25"/>
    <row r="1011" x14ac:dyDescent="0.25"/>
    <row r="1012" x14ac:dyDescent="0.25"/>
    <row r="1013" x14ac:dyDescent="0.25"/>
    <row r="1014" x14ac:dyDescent="0.25"/>
    <row r="1015" x14ac:dyDescent="0.25"/>
    <row r="1016" x14ac:dyDescent="0.25"/>
    <row r="1017" x14ac:dyDescent="0.25"/>
    <row r="1018" x14ac:dyDescent="0.25"/>
    <row r="1019" x14ac:dyDescent="0.25"/>
    <row r="1020" x14ac:dyDescent="0.25"/>
    <row r="1021" x14ac:dyDescent="0.25"/>
    <row r="1022" x14ac:dyDescent="0.25"/>
    <row r="1023" x14ac:dyDescent="0.25"/>
    <row r="1024" x14ac:dyDescent="0.25"/>
    <row r="1025" x14ac:dyDescent="0.25"/>
    <row r="1026" x14ac:dyDescent="0.25"/>
    <row r="1027" x14ac:dyDescent="0.25"/>
    <row r="1028" x14ac:dyDescent="0.25"/>
    <row r="1029" x14ac:dyDescent="0.25"/>
    <row r="1030" x14ac:dyDescent="0.25"/>
    <row r="1031" x14ac:dyDescent="0.25"/>
    <row r="1032" x14ac:dyDescent="0.25"/>
    <row r="1033" x14ac:dyDescent="0.25"/>
    <row r="1034" x14ac:dyDescent="0.25"/>
    <row r="1035" x14ac:dyDescent="0.25"/>
    <row r="1036" x14ac:dyDescent="0.25"/>
    <row r="1037" x14ac:dyDescent="0.25"/>
    <row r="1038" x14ac:dyDescent="0.25"/>
    <row r="1039" x14ac:dyDescent="0.25"/>
    <row r="1040" x14ac:dyDescent="0.25"/>
    <row r="1041" x14ac:dyDescent="0.25"/>
    <row r="1042" x14ac:dyDescent="0.25"/>
    <row r="1043" x14ac:dyDescent="0.25"/>
    <row r="1044" x14ac:dyDescent="0.25"/>
    <row r="1045" x14ac:dyDescent="0.25"/>
    <row r="1046" x14ac:dyDescent="0.25"/>
    <row r="1047" x14ac:dyDescent="0.25"/>
    <row r="1048" x14ac:dyDescent="0.25"/>
    <row r="1049" x14ac:dyDescent="0.25"/>
    <row r="1050" x14ac:dyDescent="0.25"/>
    <row r="1051" x14ac:dyDescent="0.25"/>
    <row r="1052" x14ac:dyDescent="0.25"/>
    <row r="1053" x14ac:dyDescent="0.25"/>
    <row r="1054" x14ac:dyDescent="0.25"/>
    <row r="1055" x14ac:dyDescent="0.25"/>
    <row r="1056" x14ac:dyDescent="0.25"/>
    <row r="1057" x14ac:dyDescent="0.25"/>
    <row r="1058" x14ac:dyDescent="0.25"/>
    <row r="1059" x14ac:dyDescent="0.25"/>
    <row r="1060" x14ac:dyDescent="0.25"/>
    <row r="1061" x14ac:dyDescent="0.25"/>
    <row r="1062" x14ac:dyDescent="0.25"/>
    <row r="1063" x14ac:dyDescent="0.25"/>
    <row r="1064" x14ac:dyDescent="0.25"/>
    <row r="1065" x14ac:dyDescent="0.25"/>
    <row r="1066" x14ac:dyDescent="0.25"/>
    <row r="1067" x14ac:dyDescent="0.25"/>
    <row r="1068" x14ac:dyDescent="0.25"/>
    <row r="1069" x14ac:dyDescent="0.25"/>
    <row r="1070" x14ac:dyDescent="0.25"/>
    <row r="1071" x14ac:dyDescent="0.25"/>
    <row r="1072" x14ac:dyDescent="0.25"/>
    <row r="1073" x14ac:dyDescent="0.25"/>
    <row r="1074" x14ac:dyDescent="0.25"/>
    <row r="1075" x14ac:dyDescent="0.25"/>
    <row r="1076" x14ac:dyDescent="0.25"/>
    <row r="1077" x14ac:dyDescent="0.25"/>
    <row r="1078" x14ac:dyDescent="0.25"/>
    <row r="1079" x14ac:dyDescent="0.25"/>
    <row r="1080" x14ac:dyDescent="0.25"/>
    <row r="1081" x14ac:dyDescent="0.25"/>
    <row r="1082" x14ac:dyDescent="0.25"/>
    <row r="1083" x14ac:dyDescent="0.25"/>
    <row r="1084" x14ac:dyDescent="0.25"/>
    <row r="1085" x14ac:dyDescent="0.25"/>
    <row r="1086" x14ac:dyDescent="0.25"/>
    <row r="1087" x14ac:dyDescent="0.25"/>
    <row r="1088" x14ac:dyDescent="0.25"/>
    <row r="1089" x14ac:dyDescent="0.25"/>
    <row r="1090" x14ac:dyDescent="0.25"/>
    <row r="1091" x14ac:dyDescent="0.25"/>
    <row r="1092" x14ac:dyDescent="0.25"/>
    <row r="1093" x14ac:dyDescent="0.25"/>
    <row r="1094" x14ac:dyDescent="0.25"/>
    <row r="1095" x14ac:dyDescent="0.25"/>
    <row r="1096" x14ac:dyDescent="0.25"/>
    <row r="1097" x14ac:dyDescent="0.25"/>
    <row r="1098" x14ac:dyDescent="0.25"/>
    <row r="1099" x14ac:dyDescent="0.25"/>
    <row r="1100" x14ac:dyDescent="0.25"/>
    <row r="1101" x14ac:dyDescent="0.25"/>
    <row r="1102" x14ac:dyDescent="0.25"/>
    <row r="1103" x14ac:dyDescent="0.25"/>
    <row r="1104" x14ac:dyDescent="0.25"/>
    <row r="1105" x14ac:dyDescent="0.25"/>
    <row r="1106" x14ac:dyDescent="0.25"/>
    <row r="1107" x14ac:dyDescent="0.25"/>
    <row r="1108" x14ac:dyDescent="0.25"/>
    <row r="1109" x14ac:dyDescent="0.25"/>
    <row r="1110" x14ac:dyDescent="0.25"/>
    <row r="1111" x14ac:dyDescent="0.25"/>
    <row r="1112" x14ac:dyDescent="0.25"/>
    <row r="1113" x14ac:dyDescent="0.25"/>
    <row r="1114" x14ac:dyDescent="0.25"/>
    <row r="1115" x14ac:dyDescent="0.25"/>
    <row r="1116" x14ac:dyDescent="0.25"/>
    <row r="1117" x14ac:dyDescent="0.25"/>
    <row r="1118" x14ac:dyDescent="0.25"/>
    <row r="1119" x14ac:dyDescent="0.25"/>
    <row r="1120" x14ac:dyDescent="0.25"/>
    <row r="1121" x14ac:dyDescent="0.25"/>
    <row r="1122" x14ac:dyDescent="0.25"/>
    <row r="1123" x14ac:dyDescent="0.25"/>
    <row r="1124" x14ac:dyDescent="0.25"/>
    <row r="1125" x14ac:dyDescent="0.25"/>
    <row r="1126" x14ac:dyDescent="0.25"/>
    <row r="1127" x14ac:dyDescent="0.25"/>
    <row r="1128" x14ac:dyDescent="0.25"/>
    <row r="1129" x14ac:dyDescent="0.25"/>
    <row r="1130" x14ac:dyDescent="0.25"/>
    <row r="1131" x14ac:dyDescent="0.25"/>
    <row r="1132" x14ac:dyDescent="0.25"/>
    <row r="1133" x14ac:dyDescent="0.25"/>
    <row r="1134" x14ac:dyDescent="0.25"/>
    <row r="1135" x14ac:dyDescent="0.25"/>
    <row r="1136" x14ac:dyDescent="0.25"/>
    <row r="1137" x14ac:dyDescent="0.25"/>
    <row r="1138" x14ac:dyDescent="0.25"/>
    <row r="1139" x14ac:dyDescent="0.25"/>
    <row r="1140" x14ac:dyDescent="0.25"/>
    <row r="1141" x14ac:dyDescent="0.25"/>
    <row r="1142" x14ac:dyDescent="0.25"/>
    <row r="1143" x14ac:dyDescent="0.25"/>
    <row r="1144" x14ac:dyDescent="0.25"/>
    <row r="1145" x14ac:dyDescent="0.25"/>
    <row r="1146" x14ac:dyDescent="0.25"/>
    <row r="1147" x14ac:dyDescent="0.25"/>
    <row r="1148" x14ac:dyDescent="0.25"/>
    <row r="1149" x14ac:dyDescent="0.25"/>
    <row r="1150" x14ac:dyDescent="0.25"/>
    <row r="1151" x14ac:dyDescent="0.25"/>
    <row r="1152" x14ac:dyDescent="0.25"/>
    <row r="1153" x14ac:dyDescent="0.25"/>
    <row r="1154" x14ac:dyDescent="0.25"/>
    <row r="1155" x14ac:dyDescent="0.25"/>
    <row r="1156" x14ac:dyDescent="0.25"/>
    <row r="1157" x14ac:dyDescent="0.25"/>
    <row r="1158" x14ac:dyDescent="0.25"/>
    <row r="1159" x14ac:dyDescent="0.25"/>
    <row r="1160" x14ac:dyDescent="0.25"/>
    <row r="1161" x14ac:dyDescent="0.25"/>
    <row r="1162" x14ac:dyDescent="0.25"/>
    <row r="1163" x14ac:dyDescent="0.25"/>
    <row r="1164" x14ac:dyDescent="0.25"/>
    <row r="1165" x14ac:dyDescent="0.25"/>
    <row r="1166" x14ac:dyDescent="0.25"/>
    <row r="1167" x14ac:dyDescent="0.25"/>
    <row r="1168" x14ac:dyDescent="0.25"/>
    <row r="1169" x14ac:dyDescent="0.25"/>
    <row r="1170" x14ac:dyDescent="0.25"/>
    <row r="1171" x14ac:dyDescent="0.25"/>
    <row r="1172" x14ac:dyDescent="0.25"/>
    <row r="1173" x14ac:dyDescent="0.25"/>
    <row r="1174" x14ac:dyDescent="0.25"/>
    <row r="1175" x14ac:dyDescent="0.25"/>
    <row r="1176" x14ac:dyDescent="0.25"/>
    <row r="1177" x14ac:dyDescent="0.25"/>
    <row r="1178" x14ac:dyDescent="0.25"/>
    <row r="1179" x14ac:dyDescent="0.25"/>
    <row r="1180" x14ac:dyDescent="0.25"/>
    <row r="1181" x14ac:dyDescent="0.25"/>
    <row r="1182" x14ac:dyDescent="0.25"/>
    <row r="1183" x14ac:dyDescent="0.25"/>
    <row r="1184" x14ac:dyDescent="0.25"/>
    <row r="1185" x14ac:dyDescent="0.25"/>
    <row r="1186" x14ac:dyDescent="0.25"/>
    <row r="1187" x14ac:dyDescent="0.25"/>
    <row r="1188" x14ac:dyDescent="0.25"/>
    <row r="1189" x14ac:dyDescent="0.25"/>
    <row r="1190" x14ac:dyDescent="0.25"/>
    <row r="1191" x14ac:dyDescent="0.25"/>
    <row r="1192" x14ac:dyDescent="0.25"/>
    <row r="1193" x14ac:dyDescent="0.25"/>
    <row r="1194" x14ac:dyDescent="0.25"/>
    <row r="1195" x14ac:dyDescent="0.25"/>
    <row r="1196" x14ac:dyDescent="0.25"/>
    <row r="1197" x14ac:dyDescent="0.25"/>
    <row r="1198" x14ac:dyDescent="0.25"/>
    <row r="1199" x14ac:dyDescent="0.25"/>
    <row r="1200" x14ac:dyDescent="0.25"/>
    <row r="1201" x14ac:dyDescent="0.25"/>
    <row r="1202" x14ac:dyDescent="0.25"/>
    <row r="1203" x14ac:dyDescent="0.25"/>
    <row r="1204" x14ac:dyDescent="0.25"/>
    <row r="1205" x14ac:dyDescent="0.25"/>
    <row r="1206" x14ac:dyDescent="0.25"/>
    <row r="1207" x14ac:dyDescent="0.25"/>
    <row r="1208" x14ac:dyDescent="0.25"/>
    <row r="1209" x14ac:dyDescent="0.25"/>
    <row r="1210" x14ac:dyDescent="0.25"/>
    <row r="1211" x14ac:dyDescent="0.25"/>
    <row r="1212" x14ac:dyDescent="0.25"/>
    <row r="1213" x14ac:dyDescent="0.25"/>
    <row r="1214" x14ac:dyDescent="0.25"/>
    <row r="1215" x14ac:dyDescent="0.25"/>
    <row r="1216" x14ac:dyDescent="0.25"/>
    <row r="1217" x14ac:dyDescent="0.25"/>
    <row r="1218" x14ac:dyDescent="0.25"/>
    <row r="1219" x14ac:dyDescent="0.25"/>
    <row r="1220" x14ac:dyDescent="0.25"/>
    <row r="1221" x14ac:dyDescent="0.25"/>
    <row r="1222" x14ac:dyDescent="0.25"/>
    <row r="1223" x14ac:dyDescent="0.25"/>
    <row r="1224" x14ac:dyDescent="0.25"/>
    <row r="1225" x14ac:dyDescent="0.25"/>
    <row r="1226" x14ac:dyDescent="0.25"/>
    <row r="1227" x14ac:dyDescent="0.25"/>
    <row r="1228" x14ac:dyDescent="0.25"/>
    <row r="1229" x14ac:dyDescent="0.25"/>
    <row r="1230" x14ac:dyDescent="0.25"/>
    <row r="1231" x14ac:dyDescent="0.25"/>
    <row r="1232" x14ac:dyDescent="0.25"/>
    <row r="1233" x14ac:dyDescent="0.25"/>
    <row r="1234" x14ac:dyDescent="0.25"/>
    <row r="1235" x14ac:dyDescent="0.25"/>
    <row r="1236" x14ac:dyDescent="0.25"/>
    <row r="1237" x14ac:dyDescent="0.25"/>
    <row r="1238" x14ac:dyDescent="0.25"/>
    <row r="1239" x14ac:dyDescent="0.25"/>
    <row r="1240" x14ac:dyDescent="0.25"/>
    <row r="1241" x14ac:dyDescent="0.25"/>
    <row r="1242" x14ac:dyDescent="0.25"/>
    <row r="1243" x14ac:dyDescent="0.25"/>
    <row r="1244" x14ac:dyDescent="0.25"/>
    <row r="1245" x14ac:dyDescent="0.25"/>
    <row r="1246" x14ac:dyDescent="0.25"/>
    <row r="1247" x14ac:dyDescent="0.25"/>
    <row r="1248" x14ac:dyDescent="0.25"/>
    <row r="1249" x14ac:dyDescent="0.25"/>
    <row r="1250" x14ac:dyDescent="0.25"/>
    <row r="1251" x14ac:dyDescent="0.25"/>
    <row r="1252" x14ac:dyDescent="0.25"/>
    <row r="1253" x14ac:dyDescent="0.25"/>
    <row r="1254" x14ac:dyDescent="0.25"/>
    <row r="1255" x14ac:dyDescent="0.25"/>
    <row r="1256" x14ac:dyDescent="0.25"/>
    <row r="1257" x14ac:dyDescent="0.25"/>
    <row r="1258" x14ac:dyDescent="0.25"/>
    <row r="1259" x14ac:dyDescent="0.25"/>
    <row r="1260" x14ac:dyDescent="0.25"/>
    <row r="1261" x14ac:dyDescent="0.25"/>
    <row r="1262" x14ac:dyDescent="0.25"/>
    <row r="1263" x14ac:dyDescent="0.25"/>
    <row r="1264" x14ac:dyDescent="0.25"/>
    <row r="1265" x14ac:dyDescent="0.25"/>
    <row r="1266" x14ac:dyDescent="0.25"/>
    <row r="1267" x14ac:dyDescent="0.25"/>
    <row r="1268" x14ac:dyDescent="0.25"/>
    <row r="1269" x14ac:dyDescent="0.25"/>
    <row r="1270" x14ac:dyDescent="0.25"/>
    <row r="1271" x14ac:dyDescent="0.25"/>
    <row r="1272" x14ac:dyDescent="0.25"/>
    <row r="1273" x14ac:dyDescent="0.25"/>
    <row r="1274" x14ac:dyDescent="0.25"/>
    <row r="1275" x14ac:dyDescent="0.25"/>
    <row r="1276" x14ac:dyDescent="0.25"/>
    <row r="1277" x14ac:dyDescent="0.25"/>
    <row r="1278" x14ac:dyDescent="0.25"/>
    <row r="1279" x14ac:dyDescent="0.25"/>
    <row r="1280" x14ac:dyDescent="0.25"/>
    <row r="1281" x14ac:dyDescent="0.25"/>
    <row r="1282" x14ac:dyDescent="0.25"/>
    <row r="1283" x14ac:dyDescent="0.25"/>
    <row r="1284" x14ac:dyDescent="0.25"/>
    <row r="1285" x14ac:dyDescent="0.25"/>
    <row r="1286" x14ac:dyDescent="0.25"/>
    <row r="1287" x14ac:dyDescent="0.25"/>
    <row r="1288" x14ac:dyDescent="0.25"/>
    <row r="1289" x14ac:dyDescent="0.25"/>
    <row r="1290" x14ac:dyDescent="0.25"/>
    <row r="1291" x14ac:dyDescent="0.25"/>
    <row r="1292" x14ac:dyDescent="0.25"/>
    <row r="1293" x14ac:dyDescent="0.25"/>
    <row r="1294" x14ac:dyDescent="0.25"/>
    <row r="1295" x14ac:dyDescent="0.25"/>
    <row r="1296" x14ac:dyDescent="0.25"/>
    <row r="1297" x14ac:dyDescent="0.25"/>
    <row r="1298" x14ac:dyDescent="0.25"/>
    <row r="1299" x14ac:dyDescent="0.25"/>
    <row r="1300" x14ac:dyDescent="0.25"/>
    <row r="1301" x14ac:dyDescent="0.25"/>
    <row r="1302" x14ac:dyDescent="0.25"/>
    <row r="1303" x14ac:dyDescent="0.25"/>
    <row r="1304" x14ac:dyDescent="0.25"/>
    <row r="1305" x14ac:dyDescent="0.25"/>
    <row r="1306" x14ac:dyDescent="0.25"/>
    <row r="1307" x14ac:dyDescent="0.25"/>
    <row r="1308" x14ac:dyDescent="0.25"/>
    <row r="1309" x14ac:dyDescent="0.25"/>
    <row r="1310" x14ac:dyDescent="0.25"/>
    <row r="1311" x14ac:dyDescent="0.25"/>
    <row r="1312" x14ac:dyDescent="0.25"/>
    <row r="1313" x14ac:dyDescent="0.25"/>
    <row r="1314" x14ac:dyDescent="0.25"/>
    <row r="1315" x14ac:dyDescent="0.25"/>
    <row r="1316" x14ac:dyDescent="0.25"/>
    <row r="1317" x14ac:dyDescent="0.25"/>
    <row r="1318" x14ac:dyDescent="0.25"/>
    <row r="1319" x14ac:dyDescent="0.25"/>
    <row r="1320" x14ac:dyDescent="0.25"/>
    <row r="1321" x14ac:dyDescent="0.25"/>
    <row r="1322" x14ac:dyDescent="0.25"/>
    <row r="1323" x14ac:dyDescent="0.25"/>
    <row r="1324" x14ac:dyDescent="0.25"/>
    <row r="1325" x14ac:dyDescent="0.25"/>
    <row r="1326" x14ac:dyDescent="0.25"/>
    <row r="1327" x14ac:dyDescent="0.25"/>
    <row r="1328" x14ac:dyDescent="0.25"/>
    <row r="1329" x14ac:dyDescent="0.25"/>
    <row r="1330" x14ac:dyDescent="0.25"/>
    <row r="1331" x14ac:dyDescent="0.25"/>
    <row r="1332" x14ac:dyDescent="0.25"/>
    <row r="1333" x14ac:dyDescent="0.25"/>
    <row r="1334" x14ac:dyDescent="0.25"/>
    <row r="1335" x14ac:dyDescent="0.25"/>
    <row r="1336" x14ac:dyDescent="0.25"/>
    <row r="1337" x14ac:dyDescent="0.25"/>
    <row r="1338" x14ac:dyDescent="0.25"/>
    <row r="1339" x14ac:dyDescent="0.25"/>
    <row r="1340" x14ac:dyDescent="0.25"/>
    <row r="1341" x14ac:dyDescent="0.25"/>
    <row r="1342" x14ac:dyDescent="0.25"/>
    <row r="1343" x14ac:dyDescent="0.25"/>
    <row r="1344" x14ac:dyDescent="0.25"/>
    <row r="1345" x14ac:dyDescent="0.25"/>
    <row r="1346" x14ac:dyDescent="0.25"/>
    <row r="1347" x14ac:dyDescent="0.25"/>
    <row r="1348" x14ac:dyDescent="0.25"/>
    <row r="1349" x14ac:dyDescent="0.25"/>
    <row r="1350" x14ac:dyDescent="0.25"/>
    <row r="1351" x14ac:dyDescent="0.25"/>
    <row r="1352" x14ac:dyDescent="0.25"/>
    <row r="1353" x14ac:dyDescent="0.25"/>
    <row r="1354" x14ac:dyDescent="0.25"/>
    <row r="1355" x14ac:dyDescent="0.25"/>
    <row r="1356" x14ac:dyDescent="0.25"/>
    <row r="1357" x14ac:dyDescent="0.25"/>
    <row r="1358" x14ac:dyDescent="0.25"/>
    <row r="1359" x14ac:dyDescent="0.25"/>
    <row r="1360" x14ac:dyDescent="0.25"/>
    <row r="1361" x14ac:dyDescent="0.25"/>
    <row r="1362" x14ac:dyDescent="0.25"/>
    <row r="1363" x14ac:dyDescent="0.25"/>
    <row r="1364" x14ac:dyDescent="0.25"/>
    <row r="1365" x14ac:dyDescent="0.25"/>
    <row r="1366" x14ac:dyDescent="0.25"/>
    <row r="1367" x14ac:dyDescent="0.25"/>
    <row r="1368" x14ac:dyDescent="0.25"/>
    <row r="1369" x14ac:dyDescent="0.25"/>
    <row r="1370" x14ac:dyDescent="0.25"/>
    <row r="1371" x14ac:dyDescent="0.25"/>
    <row r="1372" x14ac:dyDescent="0.25"/>
    <row r="1373" x14ac:dyDescent="0.25"/>
    <row r="1374" x14ac:dyDescent="0.25"/>
    <row r="1375" x14ac:dyDescent="0.25"/>
    <row r="1376" x14ac:dyDescent="0.25"/>
    <row r="1377" x14ac:dyDescent="0.25"/>
    <row r="1378" x14ac:dyDescent="0.25"/>
    <row r="1379" x14ac:dyDescent="0.25"/>
    <row r="1380" x14ac:dyDescent="0.25"/>
    <row r="1381" x14ac:dyDescent="0.25"/>
    <row r="1382" x14ac:dyDescent="0.25"/>
    <row r="1383" x14ac:dyDescent="0.25"/>
    <row r="1384" x14ac:dyDescent="0.25"/>
    <row r="1385" x14ac:dyDescent="0.25"/>
    <row r="1386" x14ac:dyDescent="0.25"/>
    <row r="1387" x14ac:dyDescent="0.25"/>
    <row r="1388" x14ac:dyDescent="0.25"/>
    <row r="1389" x14ac:dyDescent="0.25"/>
    <row r="1390" x14ac:dyDescent="0.25"/>
    <row r="1391" x14ac:dyDescent="0.25"/>
    <row r="1392" x14ac:dyDescent="0.25"/>
    <row r="1393" x14ac:dyDescent="0.25"/>
    <row r="1394" x14ac:dyDescent="0.25"/>
    <row r="1395" x14ac:dyDescent="0.25"/>
    <row r="1396" x14ac:dyDescent="0.25"/>
    <row r="1397" x14ac:dyDescent="0.25"/>
    <row r="1398" x14ac:dyDescent="0.25"/>
    <row r="1399" x14ac:dyDescent="0.25"/>
    <row r="1400" x14ac:dyDescent="0.25"/>
    <row r="1401" x14ac:dyDescent="0.25"/>
    <row r="1402" x14ac:dyDescent="0.25"/>
    <row r="1403" x14ac:dyDescent="0.25"/>
    <row r="1404" x14ac:dyDescent="0.25"/>
    <row r="1405" x14ac:dyDescent="0.25"/>
    <row r="1406" x14ac:dyDescent="0.25"/>
    <row r="1407" x14ac:dyDescent="0.25"/>
    <row r="1408" x14ac:dyDescent="0.25"/>
    <row r="1409" x14ac:dyDescent="0.25"/>
    <row r="1410" x14ac:dyDescent="0.25"/>
    <row r="1411" x14ac:dyDescent="0.25"/>
    <row r="1412" x14ac:dyDescent="0.25"/>
    <row r="1413" x14ac:dyDescent="0.25"/>
    <row r="1414" x14ac:dyDescent="0.25"/>
    <row r="1415" x14ac:dyDescent="0.25"/>
    <row r="1416" x14ac:dyDescent="0.25"/>
    <row r="1417" x14ac:dyDescent="0.25"/>
    <row r="1418" x14ac:dyDescent="0.25"/>
    <row r="1419" x14ac:dyDescent="0.25"/>
    <row r="1420" x14ac:dyDescent="0.25"/>
    <row r="1421" x14ac:dyDescent="0.25"/>
    <row r="1422" x14ac:dyDescent="0.25"/>
    <row r="1423" x14ac:dyDescent="0.25"/>
    <row r="1424" x14ac:dyDescent="0.25"/>
    <row r="1425" x14ac:dyDescent="0.25"/>
    <row r="1426" x14ac:dyDescent="0.25"/>
    <row r="1427" x14ac:dyDescent="0.25"/>
    <row r="1428" x14ac:dyDescent="0.25"/>
    <row r="1429" x14ac:dyDescent="0.25"/>
    <row r="1430" x14ac:dyDescent="0.25"/>
    <row r="1431" x14ac:dyDescent="0.25"/>
    <row r="1432" x14ac:dyDescent="0.25"/>
    <row r="1433" x14ac:dyDescent="0.25"/>
    <row r="1434" x14ac:dyDescent="0.25"/>
    <row r="1435" x14ac:dyDescent="0.25"/>
    <row r="1436" x14ac:dyDescent="0.25"/>
    <row r="1437" x14ac:dyDescent="0.25"/>
    <row r="1438" x14ac:dyDescent="0.25"/>
    <row r="1439" x14ac:dyDescent="0.25"/>
    <row r="1440" x14ac:dyDescent="0.25"/>
    <row r="1441" x14ac:dyDescent="0.25"/>
    <row r="1442" x14ac:dyDescent="0.25"/>
    <row r="1443" x14ac:dyDescent="0.25"/>
    <row r="1444" x14ac:dyDescent="0.25"/>
    <row r="1445" x14ac:dyDescent="0.25"/>
    <row r="1446" x14ac:dyDescent="0.25"/>
    <row r="1447" x14ac:dyDescent="0.25"/>
    <row r="1448" x14ac:dyDescent="0.25"/>
    <row r="1449" x14ac:dyDescent="0.25"/>
    <row r="1450" x14ac:dyDescent="0.25"/>
    <row r="1451" x14ac:dyDescent="0.25"/>
    <row r="1452" x14ac:dyDescent="0.25"/>
    <row r="1453" x14ac:dyDescent="0.25"/>
    <row r="1454" x14ac:dyDescent="0.25"/>
    <row r="1455" x14ac:dyDescent="0.25"/>
    <row r="1456" x14ac:dyDescent="0.25"/>
    <row r="1457" x14ac:dyDescent="0.25"/>
    <row r="1458" x14ac:dyDescent="0.25"/>
    <row r="1459" x14ac:dyDescent="0.25"/>
    <row r="1460" x14ac:dyDescent="0.25"/>
    <row r="1461" x14ac:dyDescent="0.25"/>
    <row r="1462" x14ac:dyDescent="0.25"/>
    <row r="1463" x14ac:dyDescent="0.25"/>
    <row r="1464" x14ac:dyDescent="0.25"/>
    <row r="1465" x14ac:dyDescent="0.25"/>
    <row r="1466" x14ac:dyDescent="0.25"/>
    <row r="1467" x14ac:dyDescent="0.25"/>
    <row r="1468" x14ac:dyDescent="0.25"/>
    <row r="1469" x14ac:dyDescent="0.25"/>
    <row r="1470" x14ac:dyDescent="0.25"/>
    <row r="1471" x14ac:dyDescent="0.25"/>
    <row r="1472" x14ac:dyDescent="0.25"/>
    <row r="1473" x14ac:dyDescent="0.25"/>
    <row r="1474" x14ac:dyDescent="0.25"/>
    <row r="1475" x14ac:dyDescent="0.25"/>
    <row r="1476" x14ac:dyDescent="0.25"/>
    <row r="1477" x14ac:dyDescent="0.25"/>
    <row r="1478" x14ac:dyDescent="0.25"/>
    <row r="1479" x14ac:dyDescent="0.25"/>
    <row r="1480" x14ac:dyDescent="0.25"/>
    <row r="1481" x14ac:dyDescent="0.25"/>
    <row r="1482" x14ac:dyDescent="0.25"/>
    <row r="1483" x14ac:dyDescent="0.25"/>
    <row r="1484" x14ac:dyDescent="0.25"/>
    <row r="1485" x14ac:dyDescent="0.25"/>
    <row r="1486" x14ac:dyDescent="0.25"/>
    <row r="1487" x14ac:dyDescent="0.25"/>
    <row r="1488" x14ac:dyDescent="0.25"/>
    <row r="1489" x14ac:dyDescent="0.25"/>
    <row r="1490" x14ac:dyDescent="0.25"/>
    <row r="1491" x14ac:dyDescent="0.25"/>
    <row r="1492" x14ac:dyDescent="0.25"/>
    <row r="1493" x14ac:dyDescent="0.25"/>
    <row r="1494" x14ac:dyDescent="0.25"/>
    <row r="1495" x14ac:dyDescent="0.25"/>
    <row r="1496" x14ac:dyDescent="0.25"/>
    <row r="1497" x14ac:dyDescent="0.25"/>
    <row r="1498" x14ac:dyDescent="0.25"/>
    <row r="1499" x14ac:dyDescent="0.25"/>
    <row r="1500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1_Original Data</vt:lpstr>
      <vt:lpstr>2_Filter Data</vt:lpstr>
      <vt:lpstr>3_with Format</vt:lpstr>
      <vt:lpstr>4_Pattern-1</vt:lpstr>
      <vt:lpstr>5_Pattern-2</vt:lpstr>
      <vt:lpstr>6_Pattern-3</vt:lpstr>
      <vt:lpstr>Final Output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Abhimanyu</dc:creator>
  <cp:lastModifiedBy>Mudit Gupta</cp:lastModifiedBy>
  <dcterms:created xsi:type="dcterms:W3CDTF">2015-06-05T18:17:20Z</dcterms:created>
  <dcterms:modified xsi:type="dcterms:W3CDTF">2025-03-20T09:21:04Z</dcterms:modified>
</cp:coreProperties>
</file>