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Tom.Ridd/rdalpha/data/"/>
    </mc:Choice>
  </mc:AlternateContent>
  <bookViews>
    <workbookView xWindow="0" yWindow="460" windowWidth="25600" windowHeight="14240" tabRatio="500" activeTab="1"/>
  </bookViews>
  <sheets>
    <sheet name="taxonomy" sheetId="1" r:id="rId1"/>
    <sheet name="datasets" sheetId="2" r:id="rId2"/>
  </sheets>
  <definedNames>
    <definedName name="_xlnm._FilterDatabase" localSheetId="1" hidden="1">datasets!$A$1:$F$196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3" i="1"/>
  <c r="A4" i="1"/>
  <c r="B4" i="1"/>
  <c r="A5" i="1"/>
  <c r="B5" i="1"/>
  <c r="A6" i="1"/>
  <c r="B6" i="1"/>
  <c r="A7" i="1"/>
  <c r="B7" i="1"/>
  <c r="A8" i="1"/>
  <c r="B8" i="1"/>
  <c r="A9" i="1"/>
  <c r="B9" i="1"/>
  <c r="A10" i="1"/>
  <c r="B10" i="1"/>
  <c r="A11" i="1"/>
  <c r="B11" i="1"/>
  <c r="A12" i="1"/>
  <c r="B12" i="1"/>
  <c r="A13" i="1"/>
  <c r="B13" i="1"/>
  <c r="A14" i="1"/>
  <c r="B14" i="1"/>
  <c r="A15" i="1"/>
  <c r="B15" i="1"/>
  <c r="A16" i="1"/>
  <c r="B16" i="1"/>
  <c r="A17" i="1"/>
  <c r="B17" i="1"/>
  <c r="A18" i="1"/>
  <c r="B18" i="1"/>
  <c r="A19" i="1"/>
  <c r="B19" i="1"/>
  <c r="A20" i="1"/>
  <c r="B20" i="1"/>
  <c r="A21" i="1"/>
  <c r="B21" i="1"/>
  <c r="A22" i="1"/>
  <c r="B22" i="1"/>
  <c r="A23" i="1"/>
  <c r="B23" i="1"/>
  <c r="A24" i="1"/>
  <c r="B24" i="1"/>
  <c r="A25" i="1"/>
  <c r="B25" i="1"/>
  <c r="A26" i="1"/>
  <c r="B26" i="1"/>
  <c r="A27" i="1"/>
  <c r="B27" i="1"/>
  <c r="A28" i="1"/>
  <c r="B28" i="1"/>
  <c r="A29" i="1"/>
  <c r="B29" i="1"/>
  <c r="A30" i="1"/>
  <c r="B30" i="1"/>
  <c r="A31" i="1"/>
  <c r="B31" i="1"/>
  <c r="A32" i="1"/>
  <c r="B32" i="1"/>
  <c r="A33" i="1"/>
  <c r="B33" i="1"/>
  <c r="A34" i="1"/>
  <c r="B34" i="1"/>
  <c r="A35" i="1"/>
  <c r="B35" i="1"/>
  <c r="A36" i="1"/>
  <c r="B36" i="1"/>
  <c r="A37" i="1"/>
  <c r="B37" i="1"/>
  <c r="A38" i="1"/>
  <c r="B38" i="1"/>
  <c r="A39" i="1"/>
  <c r="B39" i="1"/>
  <c r="A40" i="1"/>
  <c r="B40" i="1"/>
  <c r="A41" i="1"/>
  <c r="B41" i="1"/>
  <c r="A42" i="1"/>
  <c r="B42" i="1"/>
  <c r="A43" i="1"/>
  <c r="B43" i="1"/>
  <c r="A44" i="1"/>
  <c r="B44" i="1"/>
  <c r="A45" i="1"/>
  <c r="B45" i="1"/>
  <c r="A46" i="1"/>
  <c r="B46" i="1"/>
  <c r="A47" i="1"/>
  <c r="B47" i="1"/>
  <c r="A48" i="1"/>
  <c r="B48" i="1"/>
  <c r="A49" i="1"/>
  <c r="B49" i="1"/>
  <c r="A50" i="1"/>
  <c r="B50" i="1"/>
  <c r="A51" i="1"/>
  <c r="B51" i="1"/>
  <c r="A52" i="1"/>
  <c r="B52" i="1"/>
  <c r="A53" i="1"/>
  <c r="B53" i="1"/>
  <c r="A54" i="1"/>
  <c r="B54" i="1"/>
  <c r="A55" i="1"/>
  <c r="B55" i="1"/>
  <c r="A56" i="1"/>
  <c r="B56" i="1"/>
  <c r="A57" i="1"/>
  <c r="B57" i="1"/>
  <c r="A58" i="1"/>
  <c r="B58" i="1"/>
  <c r="A59" i="1"/>
  <c r="B59" i="1"/>
  <c r="A60" i="1"/>
  <c r="B60" i="1"/>
  <c r="A61" i="1"/>
  <c r="B61" i="1"/>
  <c r="A62" i="1"/>
  <c r="B62" i="1"/>
  <c r="A63" i="1"/>
  <c r="B63" i="1"/>
  <c r="A64" i="1"/>
  <c r="B64" i="1"/>
  <c r="A65" i="1"/>
  <c r="B65" i="1"/>
  <c r="A66" i="1"/>
  <c r="B66" i="1"/>
  <c r="A67" i="1"/>
  <c r="B67" i="1"/>
  <c r="A68" i="1"/>
  <c r="B68" i="1"/>
  <c r="A69" i="1"/>
  <c r="B69" i="1"/>
  <c r="A70" i="1"/>
  <c r="B70" i="1"/>
  <c r="A71" i="1"/>
  <c r="B71" i="1"/>
  <c r="A72" i="1"/>
  <c r="B72" i="1"/>
  <c r="A73" i="1"/>
  <c r="B73" i="1"/>
  <c r="A74" i="1"/>
  <c r="B74" i="1"/>
  <c r="A75" i="1"/>
  <c r="B75" i="1"/>
  <c r="A76" i="1"/>
  <c r="B76" i="1"/>
  <c r="A77" i="1"/>
  <c r="B77" i="1"/>
  <c r="A78" i="1"/>
  <c r="B78" i="1"/>
  <c r="A79" i="1"/>
  <c r="B79" i="1"/>
  <c r="A80" i="1"/>
  <c r="B80" i="1"/>
  <c r="A81" i="1"/>
  <c r="B81" i="1"/>
  <c r="A82" i="1"/>
  <c r="B82" i="1"/>
  <c r="A83" i="1"/>
  <c r="B83" i="1"/>
  <c r="A84" i="1"/>
  <c r="B84" i="1"/>
  <c r="A85" i="1"/>
  <c r="B85" i="1"/>
  <c r="A86" i="1"/>
  <c r="B86" i="1"/>
  <c r="A87" i="1"/>
  <c r="B87" i="1"/>
  <c r="A88" i="1"/>
  <c r="B88" i="1"/>
  <c r="A89" i="1"/>
  <c r="B89" i="1"/>
  <c r="A90" i="1"/>
  <c r="B90" i="1"/>
  <c r="A91" i="1"/>
  <c r="B91" i="1"/>
  <c r="A92" i="1"/>
  <c r="B92" i="1"/>
  <c r="A93" i="1"/>
  <c r="B93" i="1"/>
  <c r="A94" i="1"/>
  <c r="B94" i="1"/>
  <c r="A95" i="1"/>
  <c r="B95" i="1"/>
  <c r="A96" i="1"/>
  <c r="B96" i="1"/>
  <c r="A97" i="1"/>
  <c r="B97" i="1"/>
  <c r="A98" i="1"/>
  <c r="B98" i="1"/>
  <c r="A99" i="1"/>
  <c r="B99" i="1"/>
  <c r="A100" i="1"/>
  <c r="B100" i="1"/>
  <c r="A101" i="1"/>
  <c r="B101" i="1"/>
  <c r="A102" i="1"/>
  <c r="B102" i="1"/>
  <c r="A103" i="1"/>
  <c r="B103" i="1"/>
  <c r="A104" i="1"/>
  <c r="B104" i="1"/>
  <c r="A105" i="1"/>
  <c r="B105" i="1"/>
  <c r="A106" i="1"/>
  <c r="B106" i="1"/>
  <c r="A107" i="1"/>
  <c r="B107" i="1"/>
  <c r="A108" i="1"/>
  <c r="B108" i="1"/>
  <c r="A109" i="1"/>
  <c r="B109" i="1"/>
  <c r="A110" i="1"/>
  <c r="B110" i="1"/>
  <c r="A111" i="1"/>
  <c r="B111" i="1"/>
  <c r="A112" i="1"/>
  <c r="B112" i="1"/>
  <c r="A113" i="1"/>
  <c r="B113" i="1"/>
  <c r="A114" i="1"/>
  <c r="B114" i="1"/>
  <c r="A115" i="1"/>
  <c r="B115" i="1"/>
  <c r="A116" i="1"/>
  <c r="B116" i="1"/>
  <c r="A117" i="1"/>
  <c r="B117" i="1"/>
  <c r="A118" i="1"/>
  <c r="B118" i="1"/>
  <c r="A119" i="1"/>
  <c r="B119" i="1"/>
  <c r="A120" i="1"/>
  <c r="B120" i="1"/>
  <c r="A121" i="1"/>
  <c r="B121" i="1"/>
  <c r="A122" i="1"/>
  <c r="B122" i="1"/>
  <c r="A123" i="1"/>
  <c r="B123" i="1"/>
  <c r="A124" i="1"/>
  <c r="B124" i="1"/>
  <c r="A125" i="1"/>
  <c r="B125" i="1"/>
  <c r="A126" i="1"/>
  <c r="B126" i="1"/>
  <c r="A127" i="1"/>
  <c r="B127" i="1"/>
  <c r="A128" i="1"/>
  <c r="B128" i="1"/>
  <c r="A129" i="1"/>
  <c r="B129" i="1"/>
  <c r="A130" i="1"/>
  <c r="B130" i="1"/>
  <c r="A131" i="1"/>
  <c r="B131" i="1"/>
  <c r="A132" i="1"/>
  <c r="B132" i="1"/>
  <c r="A133" i="1"/>
  <c r="B133" i="1"/>
  <c r="A134" i="1"/>
  <c r="B134" i="1"/>
  <c r="A135" i="1"/>
  <c r="B135" i="1"/>
  <c r="A136" i="1"/>
  <c r="B136" i="1"/>
  <c r="A137" i="1"/>
  <c r="B137" i="1"/>
  <c r="A138" i="1"/>
  <c r="B138" i="1"/>
  <c r="A139" i="1"/>
  <c r="B139" i="1"/>
  <c r="A140" i="1"/>
  <c r="B140" i="1"/>
  <c r="A141" i="1"/>
  <c r="B141" i="1"/>
  <c r="A142" i="1"/>
  <c r="B142" i="1"/>
  <c r="A143" i="1"/>
  <c r="B143" i="1"/>
  <c r="A144" i="1"/>
  <c r="B144" i="1"/>
  <c r="A145" i="1"/>
  <c r="B145" i="1"/>
  <c r="A146" i="1"/>
  <c r="B146" i="1"/>
  <c r="A147" i="1"/>
  <c r="B147" i="1"/>
  <c r="A148" i="1"/>
  <c r="B148" i="1"/>
  <c r="A149" i="1"/>
  <c r="B149" i="1"/>
  <c r="A150" i="1"/>
  <c r="B150" i="1"/>
  <c r="A151" i="1"/>
  <c r="B151" i="1"/>
  <c r="A152" i="1"/>
  <c r="B152" i="1"/>
  <c r="A153" i="1"/>
  <c r="B153" i="1"/>
  <c r="A154" i="1"/>
  <c r="B154" i="1"/>
  <c r="A155" i="1"/>
  <c r="B155" i="1"/>
  <c r="A156" i="1"/>
  <c r="B156" i="1"/>
  <c r="A157" i="1"/>
  <c r="B157" i="1"/>
  <c r="A158" i="1"/>
  <c r="B158" i="1"/>
  <c r="A159" i="1"/>
  <c r="B159" i="1"/>
  <c r="A160" i="1"/>
  <c r="B160" i="1"/>
  <c r="A161" i="1"/>
  <c r="B161" i="1"/>
  <c r="A162" i="1"/>
  <c r="B162" i="1"/>
  <c r="A163" i="1"/>
  <c r="B163" i="1"/>
  <c r="A164" i="1"/>
  <c r="B164" i="1"/>
  <c r="A165" i="1"/>
  <c r="B165" i="1"/>
  <c r="A166" i="1"/>
  <c r="B166" i="1"/>
  <c r="A167" i="1"/>
  <c r="B167" i="1"/>
  <c r="A168" i="1"/>
  <c r="B168" i="1"/>
  <c r="A169" i="1"/>
  <c r="B169" i="1"/>
  <c r="A170" i="1"/>
  <c r="B170" i="1"/>
  <c r="A171" i="1"/>
  <c r="B171" i="1"/>
  <c r="A172" i="1"/>
  <c r="B172" i="1"/>
  <c r="A173" i="1"/>
  <c r="B173" i="1"/>
  <c r="A174" i="1"/>
  <c r="B174" i="1"/>
  <c r="A175" i="1"/>
  <c r="B175" i="1"/>
  <c r="A176" i="1"/>
  <c r="B176" i="1"/>
  <c r="A177" i="1"/>
  <c r="B177" i="1"/>
  <c r="A178" i="1"/>
  <c r="B178" i="1"/>
  <c r="A179" i="1"/>
  <c r="B179" i="1"/>
  <c r="A180" i="1"/>
  <c r="B180" i="1"/>
  <c r="A181" i="1"/>
  <c r="B181" i="1"/>
  <c r="A182" i="1"/>
  <c r="B182" i="1"/>
  <c r="A183" i="1"/>
  <c r="B183" i="1"/>
  <c r="A184" i="1"/>
  <c r="B184" i="1"/>
  <c r="A3" i="1"/>
  <c r="B3" i="1"/>
</calcChain>
</file>

<file path=xl/sharedStrings.xml><?xml version="1.0" encoding="utf-8"?>
<sst xmlns="http://schemas.openxmlformats.org/spreadsheetml/2006/main" count="1879" uniqueCount="581">
  <si>
    <t>Education</t>
  </si>
  <si>
    <t>Question</t>
  </si>
  <si>
    <t>Dept</t>
  </si>
  <si>
    <t>Attainment</t>
  </si>
  <si>
    <t>Early years</t>
  </si>
  <si>
    <t>Are children in the relevant group likely to have better or worse early years outcomes?</t>
  </si>
  <si>
    <t>DfE</t>
  </si>
  <si>
    <t>National assessments</t>
  </si>
  <si>
    <t>Do children and young people in the relevant group do better or worse than others in national assessments? (Phonics; SPAG; KS1; KS2; GCSE)</t>
  </si>
  <si>
    <t>Progress</t>
  </si>
  <si>
    <t>What are progress / attainment levels for the relevant group compared with others?</t>
  </si>
  <si>
    <t>Positive outcomes</t>
  </si>
  <si>
    <t>How do Positive Outcomes in the relevant group compare?</t>
  </si>
  <si>
    <t>Admissions, choice &amp; quality</t>
  </si>
  <si>
    <t>School admissions</t>
  </si>
  <si>
    <t>Are children in the relevant group more or less likely to get their first choice of school?</t>
  </si>
  <si>
    <t>School quality</t>
  </si>
  <si>
    <t>Are children in the relevant group more or less likely to be at: schools in special measures/outstanding schools?</t>
  </si>
  <si>
    <t>School choice</t>
  </si>
  <si>
    <t>Are children in the relevant group more or less likely to attend: selective schools; comprehensive schools, academies?</t>
  </si>
  <si>
    <t>Higher Education &amp; Adult Education</t>
  </si>
  <si>
    <t>NEETS</t>
  </si>
  <si>
    <t>Are people in the relevant group more or less likely to be NEETS?</t>
  </si>
  <si>
    <t>Participation in Adult education</t>
  </si>
  <si>
    <t>How do participation rates for the relevant group by main Adult Further Education programmes compare with others?</t>
  </si>
  <si>
    <t>Higher Education applications</t>
  </si>
  <si>
    <t>How do the number of applicants for Higher Education compare with others in the relevant group?</t>
  </si>
  <si>
    <t>How do the number of Higher Education applications made to each provider group (based on selectivity) compare with others in the relevant group?</t>
  </si>
  <si>
    <t>Entry to Higher Education</t>
  </si>
  <si>
    <t>How do the number of acceptances to each Higher Education provider group compare with others in the relevant group?</t>
  </si>
  <si>
    <t>How does entry to Higher Education compare with others in the relevant group? (% representation in each provider group)</t>
  </si>
  <si>
    <t>Progress in higher education</t>
  </si>
  <si>
    <t>How does progress in Higher Education compare with others in the relevant group? (% not continuing in each provider group)</t>
  </si>
  <si>
    <t>Higher education attainment</t>
  </si>
  <si>
    <t>How do Higher Education achievements compare with others in the relevant group (% upper class degrees in each provider group)</t>
  </si>
  <si>
    <t>Destinations after education</t>
  </si>
  <si>
    <t>Destinations after GCSE; A-Level; Uni</t>
  </si>
  <si>
    <t>How do destinations after GCSE/A-LEVEL/Uni etc compare with others in the relevant group?</t>
  </si>
  <si>
    <t>Graduate employment outcomes</t>
  </si>
  <si>
    <t>How do graduate employment outcomes compare with others in the relevant group? (% employed from each provider group; % employed with an upper class degree)</t>
  </si>
  <si>
    <t>Exclusions &amp; Pupil Absence</t>
  </si>
  <si>
    <t>Permanent &amp; Fixed exclusions</t>
  </si>
  <si>
    <t>How do the number/rate of permanent/fixed period exclusions compare with others in the relevant group? (early years, primary, secondary, SEN)</t>
  </si>
  <si>
    <t>Pupil absence</t>
  </si>
  <si>
    <t>How do the number/rate of absences/persistent absences compare with others in the relevant group? (primary, secondary, SEN etc)</t>
  </si>
  <si>
    <t>Special Education Needs &amp; Vulnerable People</t>
  </si>
  <si>
    <t>SEN &amp; EHC</t>
  </si>
  <si>
    <t>Are children in the relevant group more or less likely to receive SEN support or an EHC plan?</t>
  </si>
  <si>
    <t>Education workforce</t>
  </si>
  <si>
    <t>Workforce</t>
  </si>
  <si>
    <t>Are people in the relevant group more or less likely to be employed in the school workforce?</t>
  </si>
  <si>
    <t>Are people in the relevant group more or less likely to be employed in school senior leadership posts?</t>
  </si>
  <si>
    <t>Are people in the relevant group in school-based jobs paid more or less than others?</t>
  </si>
  <si>
    <t>Employment</t>
  </si>
  <si>
    <t>Participation in the labour market</t>
  </si>
  <si>
    <t>Are people in the relevant group more or less likely to be: employed; inactive; unemployed?</t>
  </si>
  <si>
    <t>DWP</t>
  </si>
  <si>
    <t>Are graduates in the relevant group more or less likely to be: unemployed; inactive?</t>
  </si>
  <si>
    <t>Graduate outcomes</t>
  </si>
  <si>
    <t>Are graduates in the relevant group more or less likely to be unemployed 6 months after graduating?</t>
  </si>
  <si>
    <t>Reasons for inactivity</t>
  </si>
  <si>
    <t>Are people in the relevant group more or less likely to be inactive because they are in full-time education (students or apprenticeships)?</t>
  </si>
  <si>
    <t>Are graduates in the relevant group more or less likely to be unemployed or inactive because they have fewer or more than 5 GCSEs?</t>
  </si>
  <si>
    <t>Are graduates in the relevant group more or less likely to be unemployed or inactive because they have fewer or more than 3 A levels?</t>
  </si>
  <si>
    <t>Are female graduates in the relevant group more or less likely to be in occupation than other female graduates?</t>
  </si>
  <si>
    <t>Are young men in the relevant group more or less likely to be economically inactive than other young men.</t>
  </si>
  <si>
    <t>Are women over 60 in the relevant group more or less likely to be economically inactive than other women over 60?</t>
  </si>
  <si>
    <t>Are people in the relevant group more or less likely to be unemployed or inactive for longer?</t>
  </si>
  <si>
    <t>Pay &amp; conditions</t>
  </si>
  <si>
    <t>Occupations</t>
  </si>
  <si>
    <t>Are people in the relevant group more or less likely to be in high-paid; low-paid occupations?</t>
  </si>
  <si>
    <t>Income</t>
  </si>
  <si>
    <t>Are people in the relevant group more or less likely to have highest/ lowest income levels?</t>
  </si>
  <si>
    <t>Low pay</t>
  </si>
  <si>
    <t>Are people in the relevant group more or less likely to be in high-paid; low-scale occupations? How long do they stay low-paid?</t>
  </si>
  <si>
    <t>Temporary employment</t>
  </si>
  <si>
    <t>Are people in the relevant group more or less likely to be self-employed or in the gig-economy? In temporary/ insecure employment of agency work?</t>
  </si>
  <si>
    <t>Zero Hours contracts</t>
  </si>
  <si>
    <t>Are people in the relevant group more or less likely to be on Zero Hours contracts?</t>
  </si>
  <si>
    <t>Minimum wage</t>
  </si>
  <si>
    <t>Are people in the relevant group more or less likely to be on low pay/minimum wage?</t>
  </si>
  <si>
    <t>Benefits</t>
  </si>
  <si>
    <t>Benefit claims</t>
  </si>
  <si>
    <t>Are people in the relevant group more or less likely to be claiming a benefit?</t>
  </si>
  <si>
    <t>Are people in the relevant group more or less likely to make or experience: benefit claims; sanctions; benefit rejections; benefits cap?</t>
  </si>
  <si>
    <t>Child maintenance</t>
  </si>
  <si>
    <t>Are people in the relevant group more or less likely to have low/high child maintenance claims?</t>
  </si>
  <si>
    <t>Benefit fraud</t>
  </si>
  <si>
    <t>Are people in the relevant group more or less likely to be found to commit benefit fraud?</t>
  </si>
  <si>
    <t>Do some areas have higher benefits/ UC claims than others?</t>
  </si>
  <si>
    <t>Which areas have the highest on-flow/ off-flow benefits rates per relevant group?</t>
  </si>
  <si>
    <t>Which Job Centre has the highest/lowest success rate for helping a relevant group into employment?</t>
  </si>
  <si>
    <t>Discrimination</t>
  </si>
  <si>
    <t>Discrimination at work</t>
  </si>
  <si>
    <t>Are people in the relevant group more or less likely to face discrimination at work?</t>
  </si>
  <si>
    <t>BEIS</t>
  </si>
  <si>
    <t>Employment tribunals</t>
  </si>
  <si>
    <t>Are people in the relevant group more or less likely to be satisfied with the outcome of their employment tribunal?</t>
  </si>
  <si>
    <t>Government support</t>
  </si>
  <si>
    <t>Start-ups'; small business owners; entrepreneurs</t>
  </si>
  <si>
    <t>Are people in the relevant group more or less likely to be start-up's/small business owners/entrepreneurs?</t>
  </si>
  <si>
    <t>Start up loans</t>
  </si>
  <si>
    <t>Are people in the relevant group more or less likely to access start-up loans?</t>
  </si>
  <si>
    <t>Customer satisfaction with frontline services</t>
  </si>
  <si>
    <t>Are people in the relevant group more or less likely to be satisfied with service / interaction with DWP frontline?</t>
  </si>
  <si>
    <t>Representation</t>
  </si>
  <si>
    <t>Diversity at work</t>
  </si>
  <si>
    <t>Are people in the relevant group more or less likely to be company directors; board members; FTSE CEO etc?</t>
  </si>
  <si>
    <t>Work</t>
  </si>
  <si>
    <t>Home ownership</t>
  </si>
  <si>
    <t>Access to home ownership</t>
  </si>
  <si>
    <t>Are people in the relevant group more or less likely to own their own home?</t>
  </si>
  <si>
    <t>DCLG</t>
  </si>
  <si>
    <t>Access to mortgages</t>
  </si>
  <si>
    <t>Are people in the relevant group more or less likely to apply for a mortgage? And be accepted?</t>
  </si>
  <si>
    <t>Financial help from parents to buy home</t>
  </si>
  <si>
    <t>Are people in the relevant group more or less likely to get financial help from parents/ grandparents to buy their own home? be older when they purchase their own home? save more/ less for the deposit?</t>
  </si>
  <si>
    <t>Mortgage arrears</t>
  </si>
  <si>
    <t>Are people in the relevant group more or less likely to be in mortgage arrears?</t>
  </si>
  <si>
    <t>Repossessions</t>
  </si>
  <si>
    <t>Are people in the relevant group more or less likely to have their home repossessed?</t>
  </si>
  <si>
    <t>Are people in the relevant group more or less satisfied with the home they own?</t>
  </si>
  <si>
    <t>Are people in the relevant group more or less satisfied with the area their own home is in?</t>
  </si>
  <si>
    <t>Are people in the relevant group more or less likely to be able to afford to buy their own home?</t>
  </si>
  <si>
    <t>Housing Conditions &amp; Quality</t>
  </si>
  <si>
    <t>Non-decent; poor quality; damp; overcrowded;under occupied housing</t>
  </si>
  <si>
    <t>Are people in the relevant group more or less likely to live in non-decent/ poor quality/ damp/ overcrowded/ under occupied housing?</t>
  </si>
  <si>
    <t>Home repairs</t>
  </si>
  <si>
    <t>Are people in the relevant group more or less likely to be able to get their council home repaired?</t>
  </si>
  <si>
    <t>Are people in the relevant group more or less likely to be able to afford to repair/ improve their own home?</t>
  </si>
  <si>
    <t>Energy efficient homes</t>
  </si>
  <si>
    <t>Are people in the relevant group more or less likely to be able to live in energy efficient homes?</t>
  </si>
  <si>
    <t>Household energy costs</t>
  </si>
  <si>
    <t>Are people in the relevant group more or less likely to be able to meet their household energy costs/be in fuel poverty?</t>
  </si>
  <si>
    <t>Smoke alarms</t>
  </si>
  <si>
    <t>Are people in the relevant group more or less likely to have a smoke alarm in their home?</t>
  </si>
  <si>
    <t>Fires at home</t>
  </si>
  <si>
    <t>Are people in the relevant group more or less likely to have experienced a fire at home?</t>
  </si>
  <si>
    <t>Social &amp; Affordable Housing</t>
  </si>
  <si>
    <t>Access to social housing</t>
  </si>
  <si>
    <t>Length of tenure</t>
  </si>
  <si>
    <t>Are people in the relevant group more or less likely to live in a council house for longer or shorter periods?</t>
  </si>
  <si>
    <t>Social housing waiting list</t>
  </si>
  <si>
    <t>Are people in the relevant group more or less likely to be on the waiting list for council housing? What is the likely waiting time?</t>
  </si>
  <si>
    <t>Succession rights</t>
  </si>
  <si>
    <t>Are people in the relevant group more or less likely to 'inherit' a council house?</t>
  </si>
  <si>
    <t>Rent &amp; rent arrears</t>
  </si>
  <si>
    <t>Are people in the relevant group likely to pay more or less to rent their council home?</t>
  </si>
  <si>
    <t>Right to buy; Right to acquire</t>
  </si>
  <si>
    <t>Are people in the relevant group more or less likely to purchase their council house?</t>
  </si>
  <si>
    <t>Are people in the relevant group more or less satisfied with their council house?</t>
  </si>
  <si>
    <t>Satisfaction with home</t>
  </si>
  <si>
    <t>Are people in the relevant group more or less satisfied with the area their council house is in?</t>
  </si>
  <si>
    <t>Are people in the relevant group more or less likely to be in rent arrears?</t>
  </si>
  <si>
    <t>Evictions</t>
  </si>
  <si>
    <t>Are people in the relevant group more or less likely to be evicted?</t>
  </si>
  <si>
    <t>Housing Benefit</t>
  </si>
  <si>
    <t>Are people in the relevant group more or less likely to be in receipt of Housing Benefit? And affected by the Benefit Cap? And affected by Spare Room Subsidy?</t>
  </si>
  <si>
    <t>Are people in the relevant group more or less likely to want to live in council housing?</t>
  </si>
  <si>
    <t>Are people in the relevant group more or less likely to want to own their own home?</t>
  </si>
  <si>
    <t>Private renting</t>
  </si>
  <si>
    <t>Access to private rented sector</t>
  </si>
  <si>
    <t>Are people in the relevant group more or less likely to be private renters?</t>
  </si>
  <si>
    <t>Are people in the relevant group more or less likely to choose to live in the private rented sector?</t>
  </si>
  <si>
    <t>Do people in the relevant group pay more or less on rent in the private rented sector?</t>
  </si>
  <si>
    <t>Secure tenancies</t>
  </si>
  <si>
    <t>Are people in the relevant group more or less likely to be in secure tenancies? With what notice period?</t>
  </si>
  <si>
    <t>Agency fees</t>
  </si>
  <si>
    <t>Are people in the relevant group more or less likely to have pay agency fees?</t>
  </si>
  <si>
    <t>Protected deposit schemes</t>
  </si>
  <si>
    <t>Are people in the relevant group more or less likely to have access to govt protected deposit scheme?</t>
  </si>
  <si>
    <t>Are people in the relevant group more or less satisfied with their privately rented home?</t>
  </si>
  <si>
    <t>Landlords</t>
  </si>
  <si>
    <t>Are people in the relevant group more or less likely to be landlords?</t>
  </si>
  <si>
    <t>Homelessness &amp; Rough Sleeping</t>
  </si>
  <si>
    <t>Are people in the relevant group more or less likely to be homeless? Rough sleepers?</t>
  </si>
  <si>
    <t>Are people in the relevant group likely to be homeless/ rough sleepers for longer or shorter periods?</t>
  </si>
  <si>
    <t>Poverty &amp; Deprivation</t>
  </si>
  <si>
    <t>Savings &amp; Assets</t>
  </si>
  <si>
    <t>Are people in the relevant group more or less likely to have savings or assets?</t>
  </si>
  <si>
    <t>State &amp; Private pensions</t>
  </si>
  <si>
    <t>Are people in the relevant group more or less likely to have a private pension?</t>
  </si>
  <si>
    <t>Are people in the relevant group more or less likely to have state pension entitlement compared to their actual claimant rate?</t>
  </si>
  <si>
    <t>Are people in the relevant group have higher or lower pension income?</t>
  </si>
  <si>
    <t>Car ownership</t>
  </si>
  <si>
    <t>Are people from the relevant group more or less likely to own their own car?</t>
  </si>
  <si>
    <t>DfT</t>
  </si>
  <si>
    <t>Travel</t>
  </si>
  <si>
    <t>Are people from the relevant group likely to spend more or less on travel?</t>
  </si>
  <si>
    <t>Internet</t>
  </si>
  <si>
    <t>Are people in the relevant group more or less likely to have access to the internet?</t>
  </si>
  <si>
    <t>DCMS</t>
  </si>
  <si>
    <t>Are people in the relevant group more or less likely to have access to high-speed internet?</t>
  </si>
  <si>
    <t>Are people from the relevant group more or less likely to be satisfied with rail travel?</t>
  </si>
  <si>
    <t>Deprivation</t>
  </si>
  <si>
    <t>Are people in the relevant group more or less likely to live in a deprived area? (across all 7 domains; and the aggregated measure)</t>
  </si>
  <si>
    <t>Do people from the relevant group have longer or shorter journeys to key locations (eg shop; supermarket; school; GP; centre of employment; major transport hub)</t>
  </si>
  <si>
    <t>Are people from the relevant group more or less likely to be involved, hurt or killed in a car accident (as pedestrian or in the car)?</t>
  </si>
  <si>
    <t>Housing &amp; Living standards</t>
  </si>
  <si>
    <t>Physical &amp; Mental Health (morbidity)</t>
  </si>
  <si>
    <t>Cancer, cardiovascular disease, mental health</t>
  </si>
  <si>
    <t>Are people in the relevant group more or less likely to get certain diseases (eg cancer, cardiovascular disease, mental health)</t>
  </si>
  <si>
    <t>DH</t>
  </si>
  <si>
    <t>Preventing illness</t>
  </si>
  <si>
    <t>Immunisations</t>
  </si>
  <si>
    <t>Are people in the relevant group more or less likely to take up the 'flu jab?</t>
  </si>
  <si>
    <t>Are children in the relevant group more or less likely to take up the flu jab?</t>
  </si>
  <si>
    <t>GP &amp; Dentist registrations</t>
  </si>
  <si>
    <t>Are people in the relevant group more or less likely to be registered with a dentist?</t>
  </si>
  <si>
    <t>Exercise &amp; Activity</t>
  </si>
  <si>
    <t>Are people in the relevant group more or less likely to have a high or low activity level?</t>
  </si>
  <si>
    <t>Are people in the relevant group more or less likely to have easy access to sports based activities?</t>
  </si>
  <si>
    <t>Obesity</t>
  </si>
  <si>
    <t>Are people in the relevant group more or less likely to be obese?</t>
  </si>
  <si>
    <t>Are children in the relevant group more or less likely to be obese?</t>
  </si>
  <si>
    <t>Smoking</t>
  </si>
  <si>
    <t>Are people in the relevant group more or less likely to smoke?</t>
  </si>
  <si>
    <t>Alcohol &amp; Drugs</t>
  </si>
  <si>
    <t>Are people in the relevant group more or less likely to get alcohol-related illnesses?</t>
  </si>
  <si>
    <t>Are people in the relevant group more or less likely to be dependent on certain types of drugs?</t>
  </si>
  <si>
    <t>Are people in the relevant group more or less likely to die due to alcohol or drugs?</t>
  </si>
  <si>
    <t>Sexual Health</t>
  </si>
  <si>
    <t>Are people in the relevant group more or less likely to get sexual-health-related diseases?</t>
  </si>
  <si>
    <t>Are people in the relevant group more or less likely to apply for emergency contraceptives via sexual health &amp; reproductive services?</t>
  </si>
  <si>
    <t>Are people in the relevant group more or less likely to be healthy/active?</t>
  </si>
  <si>
    <t>Health Eating</t>
  </si>
  <si>
    <t>Are people in the relevant group more or less likely to eat 5 portions of fruit/ veg a day?</t>
  </si>
  <si>
    <t>Quality of care</t>
  </si>
  <si>
    <t>???</t>
  </si>
  <si>
    <t>Access to treatment</t>
  </si>
  <si>
    <t>Are people in the relevant group likely to wait more or less time to get treatment?</t>
  </si>
  <si>
    <t>Do people in the relevant group get better or worse (or no) treatment</t>
  </si>
  <si>
    <t>Patient experiences</t>
  </si>
  <si>
    <t>Amputations</t>
  </si>
  <si>
    <t>Are people in the relevant group more or less likely to have operations which impact their quality of life? (eg amputations)</t>
  </si>
  <si>
    <t>Patient outcomes</t>
  </si>
  <si>
    <t>Cause of death</t>
  </si>
  <si>
    <t>Are people in the relevant group more or less likely to die of specific causes?</t>
  </si>
  <si>
    <t>Infant mortality</t>
  </si>
  <si>
    <t>Are people in the relevant group more or less likely to have an infant mortality?</t>
  </si>
  <si>
    <t>Child deaths</t>
  </si>
  <si>
    <t>Do the causes and incidence of child deaths differ for the relevant group?</t>
  </si>
  <si>
    <t>Life expectancy</t>
  </si>
  <si>
    <t>Do people in the relevant group have longer or shorter 'healthy years life expectancy'</t>
  </si>
  <si>
    <t>NHS workforce</t>
  </si>
  <si>
    <t>Are people in the relevant group more or less likely to be doctors?</t>
  </si>
  <si>
    <t>Are people in the relevant group more or less likely to be nurses?</t>
  </si>
  <si>
    <t>Are nurses/ doctors in the relevant group paid more or less than others?</t>
  </si>
  <si>
    <t>Health &amp; Social Care</t>
  </si>
  <si>
    <t>Criminal Justice System</t>
  </si>
  <si>
    <t>Convictions</t>
  </si>
  <si>
    <t>Are people in the relevant group more or less likely to be convicted for particular offences - and to get shorter or longer sentences?</t>
  </si>
  <si>
    <t>MoJ</t>
  </si>
  <si>
    <t>Legal aid</t>
  </si>
  <si>
    <t>Are people in the relevant group more or less likely to get legal aid?</t>
  </si>
  <si>
    <t>Are convictions for people in the relevant group more likely in some parts of the country?</t>
  </si>
  <si>
    <t>Custody remands</t>
  </si>
  <si>
    <t>Are people in the relevant group more or less likely to be remanded in custody for similar offences?</t>
  </si>
  <si>
    <t>Release on Temporary Licence</t>
  </si>
  <si>
    <t>Are people in the relevant group more or less likely to be given ROTL?</t>
  </si>
  <si>
    <t>Releases</t>
  </si>
  <si>
    <t>Are people in the relevant group more or less likely to be released?</t>
  </si>
  <si>
    <t>Violence in prison</t>
  </si>
  <si>
    <t>Are people in the relevant group more or less likely to engage in violence in prison?</t>
  </si>
  <si>
    <t>Deaths in custody; prison</t>
  </si>
  <si>
    <t>Are people in the relevant group more or less likely to die in prison?</t>
  </si>
  <si>
    <t>Self-harm in custody; prison</t>
  </si>
  <si>
    <t>Are people in the relevant group more or less likely to self-harm?</t>
  </si>
  <si>
    <t>Rehabilitation in prison</t>
  </si>
  <si>
    <t>Are people in the relevant group more or less likely to engage in purposeful activity in prison?</t>
  </si>
  <si>
    <t>Reoffending</t>
  </si>
  <si>
    <t>Are people in the relevant group more or less likely to reoffend?</t>
  </si>
  <si>
    <t>Offences</t>
  </si>
  <si>
    <t>How do Criminal Justice outcomes vary for offence type and geography?</t>
  </si>
  <si>
    <t>Are young people in the relevant group more or less likely to be cautioned or convicted for particular offences?</t>
  </si>
  <si>
    <t>Assaults in custody</t>
  </si>
  <si>
    <t>are young people in the relevant group more or less likely to perpetrate or experience assaults in custody?</t>
  </si>
  <si>
    <t>Use of force or restraint incident</t>
  </si>
  <si>
    <t>Are young people in the relevant group more or less like to experience use of force or restraint incidents?</t>
  </si>
  <si>
    <t>Prison staff</t>
  </si>
  <si>
    <t>Are people in the relevant group more or less likely to be prison staff?</t>
  </si>
  <si>
    <t>Justice staff</t>
  </si>
  <si>
    <t>Are people in the relevant group more or less likely to be magistrates; judges?</t>
  </si>
  <si>
    <t>Crimes</t>
  </si>
  <si>
    <t>Victims of crime</t>
  </si>
  <si>
    <t>Are people in the relevant group more or less likely to be victims of crime?</t>
  </si>
  <si>
    <t>HO</t>
  </si>
  <si>
    <t>Fear of crime</t>
  </si>
  <si>
    <t>Are people in the relevant group more or less likely to have a fear of crime?</t>
  </si>
  <si>
    <t>Homicide</t>
  </si>
  <si>
    <t>Are people in the relevant group more or less likely to be victims of homicide?</t>
  </si>
  <si>
    <t>Arrests</t>
  </si>
  <si>
    <t>Are people in the relevant group more or less likely to be arrested for a notifiable office?</t>
  </si>
  <si>
    <t>Hate crime</t>
  </si>
  <si>
    <t>Are people in the relevant group disproportionately victims of hate/racially-aggravated crime?</t>
  </si>
  <si>
    <t>Police</t>
  </si>
  <si>
    <t>Confidence in police</t>
  </si>
  <si>
    <t>Are people in the relevant group more or less likely to have confidence in the police?</t>
  </si>
  <si>
    <t>Stop &amp; Search</t>
  </si>
  <si>
    <t>Are people in the relevant group more or less likely to be stopped and searched, and arrested?</t>
  </si>
  <si>
    <t>Mental Health Act detentions</t>
  </si>
  <si>
    <t>Are people in the relevant group more of less likely to be detained under the Mental Health Act?</t>
  </si>
  <si>
    <t>Tasers</t>
  </si>
  <si>
    <t>Are people in the relevant group more or less likely to be involved in incidents involving Tasers?</t>
  </si>
  <si>
    <t>Are deaths in custody/ deaths following police contact disproportionately among people in the relevant group?</t>
  </si>
  <si>
    <t>HO/MoJ</t>
  </si>
  <si>
    <t>Use of force, restraint</t>
  </si>
  <si>
    <t>Are people in the relevant group more or less likely to be employed as police officers?</t>
  </si>
  <si>
    <t>Customs</t>
  </si>
  <si>
    <t>Passports</t>
  </si>
  <si>
    <t>Are people in the relevant group more or less likely to be satisfied with service from HMPO?</t>
  </si>
  <si>
    <t>Airport security</t>
  </si>
  <si>
    <t>Are people in the relevant group more or less likely to be searched/ held at the Customs point, under PACE</t>
  </si>
  <si>
    <t>Defence</t>
  </si>
  <si>
    <t>Are people in the relevant group more or less likely to be in the armed forces; or in the lowest/highest paid ranks ?</t>
  </si>
  <si>
    <t>MoD</t>
  </si>
  <si>
    <t>Are people in the relevant group more or less likely to leave the armed forces?</t>
  </si>
  <si>
    <t>Security &amp; Justice</t>
  </si>
  <si>
    <t>Civil service</t>
  </si>
  <si>
    <t>Are people in the relevant group more or less likely to be employed in the civil service?</t>
  </si>
  <si>
    <t>CO</t>
  </si>
  <si>
    <t>Are people in the relevant group more or less likely to be employed in the civil service in a frontline role (eg job centre)?</t>
  </si>
  <si>
    <t>MPs, peers</t>
  </si>
  <si>
    <t>Are people in the relevant group more or less likely to be MPs/Peers?</t>
  </si>
  <si>
    <t>Culture and the media</t>
  </si>
  <si>
    <t>Representation in the media</t>
  </si>
  <si>
    <t>Are people in the relevant group more or less likely to be represented by Public Service Broadcasters in both public facing staff and content?</t>
  </si>
  <si>
    <t>Are people in the relevant group more or less likely to feel represented by Public Service Broadcasters in both public facing staff and content?</t>
  </si>
  <si>
    <t>Are people in the relevant group more or less likely to feel the representation of their race in PSB is positive/ negative?</t>
  </si>
  <si>
    <t>Culture &amp; heritage</t>
  </si>
  <si>
    <t>Are people in the relevant group more or less likely to access (subsidised or unsubsidised) culture and heritage sites?</t>
  </si>
  <si>
    <t>Are people in the relevant group more or less likely to feel represented at (subsidised or unsubsidised) culture and heritage sites?</t>
  </si>
  <si>
    <t>Communications</t>
  </si>
  <si>
    <t>Are people in the relevant group more or less likely to feel equipped to find the best value communication service provider?</t>
  </si>
  <si>
    <t>Communities and the environment</t>
  </si>
  <si>
    <t>Natural environment</t>
  </si>
  <si>
    <t>Are people in the relevant group more or less likely to access the natural environment?</t>
  </si>
  <si>
    <t>DEFRA</t>
  </si>
  <si>
    <t>Belonging</t>
  </si>
  <si>
    <t>Are people in the relevant group more or less likely to feel they belong to their neighbourhood?'</t>
  </si>
  <si>
    <t>Are people in the relevant group more or less likely to feel the belong strongly to Britain?'</t>
  </si>
  <si>
    <t>Integration</t>
  </si>
  <si>
    <t>Are people in the relevant group more or less likely to feel their local area is a place where people from different backgrounds get on well together?'</t>
  </si>
  <si>
    <t>Influencing decisions</t>
  </si>
  <si>
    <t>Are people in the relevant group more or less likely to feel they can influence decisions in their local area?'</t>
  </si>
  <si>
    <t>Life satisfaction</t>
  </si>
  <si>
    <t>Are people in the relevant group more or less likely to feel satisfied with their life?'</t>
  </si>
  <si>
    <t>ONS</t>
  </si>
  <si>
    <t>Neighbourhood</t>
  </si>
  <si>
    <t>Are people in the relevant group more or less likely to chat to their neighbours?'</t>
  </si>
  <si>
    <t>Air quality</t>
  </si>
  <si>
    <t>Are people from the relevant group more or less likely to live in an area of poor air quality?</t>
  </si>
  <si>
    <t>Flood risk</t>
  </si>
  <si>
    <t>Are people from the relevant group more or less likely to live in a flood risk area?</t>
  </si>
  <si>
    <t>Waste sites</t>
  </si>
  <si>
    <t>Are people from the relevant group more or less likely to live near a waste site?</t>
  </si>
  <si>
    <t>Are people from the relevant group more or less likely to live near an environmental or hazardous incident?</t>
  </si>
  <si>
    <t>COCivic action</t>
  </si>
  <si>
    <t>Civic activism</t>
  </si>
  <si>
    <t>Are people in the relevant group more or less likely to participate in civic activism [regularly]?</t>
  </si>
  <si>
    <t>Volunteering</t>
  </si>
  <si>
    <t>Are people in the relevant group more or less likely volunteer [regularly]?</t>
  </si>
  <si>
    <t>Social Action</t>
  </si>
  <si>
    <t>Are people in the relevant group more or less likely to be involved in social action?</t>
  </si>
  <si>
    <t>Neighbourhood action</t>
  </si>
  <si>
    <t>Are people in the relevant group more or less likely to be involved in their neighbourhood/locality?</t>
  </si>
  <si>
    <t>Well-being</t>
  </si>
  <si>
    <t>Are people in the relevant group more or less likely to feel things that they did in their life were worthwhile?'</t>
  </si>
  <si>
    <t>Are people in the relevant group more or less likely to often feel lonely?'</t>
  </si>
  <si>
    <t>Are people in the relevant group more or less likely to feel the area they live in has improved in the last two years?</t>
  </si>
  <si>
    <t>Participation, representation &amp; private life</t>
  </si>
  <si>
    <t>T3</t>
  </si>
  <si>
    <t>T2</t>
  </si>
  <si>
    <t>T1</t>
  </si>
  <si>
    <t>Name</t>
  </si>
  <si>
    <t>Description</t>
  </si>
  <si>
    <t>Homepage</t>
  </si>
  <si>
    <t>The Race Disparity Unit homepage</t>
  </si>
  <si>
    <t>Level</t>
  </si>
  <si>
    <t>T0</t>
  </si>
  <si>
    <t>Education01</t>
  </si>
  <si>
    <t>Education02</t>
  </si>
  <si>
    <t>Education03</t>
  </si>
  <si>
    <t>Education04</t>
  </si>
  <si>
    <t>Education05</t>
  </si>
  <si>
    <t>Education06</t>
  </si>
  <si>
    <t>Education07</t>
  </si>
  <si>
    <t>Education08</t>
  </si>
  <si>
    <t>Education09</t>
  </si>
  <si>
    <t>Education10</t>
  </si>
  <si>
    <t>Education11</t>
  </si>
  <si>
    <t>Education12</t>
  </si>
  <si>
    <t>Education13</t>
  </si>
  <si>
    <t>Education14</t>
  </si>
  <si>
    <t>Education15</t>
  </si>
  <si>
    <t>Education16</t>
  </si>
  <si>
    <t>Education17</t>
  </si>
  <si>
    <t>Education18</t>
  </si>
  <si>
    <t>Education19</t>
  </si>
  <si>
    <t>Education20</t>
  </si>
  <si>
    <t>Education21</t>
  </si>
  <si>
    <t>Education22</t>
  </si>
  <si>
    <t>Education23</t>
  </si>
  <si>
    <t>QuestionId</t>
  </si>
  <si>
    <t>Work01</t>
  </si>
  <si>
    <t>Work02</t>
  </si>
  <si>
    <t>Work03</t>
  </si>
  <si>
    <t>Work04</t>
  </si>
  <si>
    <t>Work05</t>
  </si>
  <si>
    <t>Work06</t>
  </si>
  <si>
    <t>Work07</t>
  </si>
  <si>
    <t>Work08</t>
  </si>
  <si>
    <t>Work09</t>
  </si>
  <si>
    <t>Work10</t>
  </si>
  <si>
    <t>Work11</t>
  </si>
  <si>
    <t>Work12</t>
  </si>
  <si>
    <t>Work13</t>
  </si>
  <si>
    <t>Work14</t>
  </si>
  <si>
    <t>Work15</t>
  </si>
  <si>
    <t>Work16</t>
  </si>
  <si>
    <t>Work17</t>
  </si>
  <si>
    <t>Work18</t>
  </si>
  <si>
    <t>Work19</t>
  </si>
  <si>
    <t>Work20</t>
  </si>
  <si>
    <t>Work21</t>
  </si>
  <si>
    <t>Work22</t>
  </si>
  <si>
    <t>Work23</t>
  </si>
  <si>
    <t>Work24</t>
  </si>
  <si>
    <t>Work25</t>
  </si>
  <si>
    <t>Work26</t>
  </si>
  <si>
    <t>Work27</t>
  </si>
  <si>
    <t>Work28</t>
  </si>
  <si>
    <t>Work29</t>
  </si>
  <si>
    <t>HousingAndLiving01</t>
  </si>
  <si>
    <t>HousingAndLiving02</t>
  </si>
  <si>
    <t>HousingAndLiving03</t>
  </si>
  <si>
    <t>HousingAndLiving04</t>
  </si>
  <si>
    <t>HousingAndLiving05</t>
  </si>
  <si>
    <t>HousingAndLiving06</t>
  </si>
  <si>
    <t>HousingAndLiving07</t>
  </si>
  <si>
    <t>HousingAndLiving08</t>
  </si>
  <si>
    <t>HousingAndLiving09</t>
  </si>
  <si>
    <t>HousingAndLiving10</t>
  </si>
  <si>
    <t>HousingAndLiving11</t>
  </si>
  <si>
    <t>HousingAndLiving12</t>
  </si>
  <si>
    <t>HousingAndLiving13</t>
  </si>
  <si>
    <t>HousingAndLiving14</t>
  </si>
  <si>
    <t>HousingAndLiving15</t>
  </si>
  <si>
    <t>HousingAndLiving17</t>
  </si>
  <si>
    <t>HousingAndLiving18</t>
  </si>
  <si>
    <t>HousingAndLiving20</t>
  </si>
  <si>
    <t>HousingAndLiving21</t>
  </si>
  <si>
    <t>HousingAndLiving22</t>
  </si>
  <si>
    <t>HousingAndLiving23</t>
  </si>
  <si>
    <t>HousingAndLiving24</t>
  </si>
  <si>
    <t>HousingAndLiving25</t>
  </si>
  <si>
    <t>HousingAndLiving26</t>
  </si>
  <si>
    <t>HousingAndLiving27</t>
  </si>
  <si>
    <t>HousingAndLiving28</t>
  </si>
  <si>
    <t>HousingAndLiving29</t>
  </si>
  <si>
    <t>HousingAndLiving30</t>
  </si>
  <si>
    <t>HousingAndLiving31</t>
  </si>
  <si>
    <t>HousingAndLiving32</t>
  </si>
  <si>
    <t>HousingAndLiving33</t>
  </si>
  <si>
    <t>HousingAndLiving34</t>
  </si>
  <si>
    <t>HousingAndLiving35</t>
  </si>
  <si>
    <t>HousingAndLiving36</t>
  </si>
  <si>
    <t>HousingAndLiving37</t>
  </si>
  <si>
    <t>HousingAndLiving38</t>
  </si>
  <si>
    <t>HousingAndLiving39</t>
  </si>
  <si>
    <t>HousingAndLiving40</t>
  </si>
  <si>
    <t>HousingAndLiving41</t>
  </si>
  <si>
    <t>HousingAndLiving42</t>
  </si>
  <si>
    <t>HousingAndLiving43</t>
  </si>
  <si>
    <t>HousingAndLiving44</t>
  </si>
  <si>
    <t>HousingAndLiving45</t>
  </si>
  <si>
    <t>HousingAndLiving46</t>
  </si>
  <si>
    <t>HousingAndLiving47</t>
  </si>
  <si>
    <t>HousingAndLiving48</t>
  </si>
  <si>
    <t>HousingAndLiving49</t>
  </si>
  <si>
    <t>HousingAndLiving50</t>
  </si>
  <si>
    <t>HousingAndLiving51</t>
  </si>
  <si>
    <t>HousingAndLiving52</t>
  </si>
  <si>
    <t>HousingAndLiving53</t>
  </si>
  <si>
    <t>HousingAndLiving54</t>
  </si>
  <si>
    <t>HealthAndSocial01</t>
  </si>
  <si>
    <t>HealthAndSocial02</t>
  </si>
  <si>
    <t>HealthAndSocial03</t>
  </si>
  <si>
    <t>HealthAndSocial04</t>
  </si>
  <si>
    <t>HealthAndSocial05</t>
  </si>
  <si>
    <t>HealthAndSocial06</t>
  </si>
  <si>
    <t>HealthAndSocial07</t>
  </si>
  <si>
    <t>HealthAndSocial08</t>
  </si>
  <si>
    <t>HealthAndSocial09</t>
  </si>
  <si>
    <t>HealthAndSocial10</t>
  </si>
  <si>
    <t>HealthAndSocial11</t>
  </si>
  <si>
    <t>HealthAndSocial12</t>
  </si>
  <si>
    <t>HealthAndSocial13</t>
  </si>
  <si>
    <t>HealthAndSocial14</t>
  </si>
  <si>
    <t>HealthAndSocial15</t>
  </si>
  <si>
    <t>HealthAndSocial16</t>
  </si>
  <si>
    <t>HealthAndSocial17</t>
  </si>
  <si>
    <t>HealthAndSocial18</t>
  </si>
  <si>
    <t>HealthAndSocial19</t>
  </si>
  <si>
    <t>HealthAndSocial20</t>
  </si>
  <si>
    <t>HealthAndSocial21</t>
  </si>
  <si>
    <t>HealthAndSocial22</t>
  </si>
  <si>
    <t>HealthAndSocial23</t>
  </si>
  <si>
    <t>HealthAndSocial24</t>
  </si>
  <si>
    <t>HealthAndSocial25</t>
  </si>
  <si>
    <t>HealthAndSocial26</t>
  </si>
  <si>
    <t>HealthAndSocial27</t>
  </si>
  <si>
    <t>SecurityAndJustice01</t>
  </si>
  <si>
    <t>SecurityAndJustice02</t>
  </si>
  <si>
    <t>SecurityAndJustice03</t>
  </si>
  <si>
    <t>SecurityAndJustice04</t>
  </si>
  <si>
    <t>SecurityAndJustice05</t>
  </si>
  <si>
    <t>SecurityAndJustice06</t>
  </si>
  <si>
    <t>SecurityAndJustice07</t>
  </si>
  <si>
    <t>SecurityAndJustice08</t>
  </si>
  <si>
    <t>SecurityAndJustice09</t>
  </si>
  <si>
    <t>SecurityAndJustice10</t>
  </si>
  <si>
    <t>SecurityAndJustice11</t>
  </si>
  <si>
    <t>SecurityAndJustice12</t>
  </si>
  <si>
    <t>SecurityAndJustice13</t>
  </si>
  <si>
    <t>SecurityAndJustice14</t>
  </si>
  <si>
    <t>SecurityAndJustice15</t>
  </si>
  <si>
    <t>SecurityAndJustice16</t>
  </si>
  <si>
    <t>SecurityAndJustice17</t>
  </si>
  <si>
    <t>SecurityAndJustice18</t>
  </si>
  <si>
    <t>SecurityAndJustice19</t>
  </si>
  <si>
    <t>SecurityAndJustice20</t>
  </si>
  <si>
    <t>SecurityAndJustice21</t>
  </si>
  <si>
    <t>SecurityAndJustice22</t>
  </si>
  <si>
    <t>SecurityAndJustice23</t>
  </si>
  <si>
    <t>SecurityAndJustice24</t>
  </si>
  <si>
    <t>SecurityAndJustice25</t>
  </si>
  <si>
    <t>SecurityAndJustice26</t>
  </si>
  <si>
    <t>SecurityAndJustice27</t>
  </si>
  <si>
    <t>SecurityAndJustice28</t>
  </si>
  <si>
    <t>SecurityAndJustice29</t>
  </si>
  <si>
    <t>SecurityAndJustice30</t>
  </si>
  <si>
    <t>SecurityAndJustice31</t>
  </si>
  <si>
    <t>SecurityAndJustice32</t>
  </si>
  <si>
    <t>SecurityAndJustice33</t>
  </si>
  <si>
    <t>SecurityAndJustice34</t>
  </si>
  <si>
    <t>Participation01</t>
  </si>
  <si>
    <t>Participation02</t>
  </si>
  <si>
    <t>Participation03</t>
  </si>
  <si>
    <t>Participation04</t>
  </si>
  <si>
    <t>Participation05</t>
  </si>
  <si>
    <t>Participation06</t>
  </si>
  <si>
    <t>Participation07</t>
  </si>
  <si>
    <t>Participation08</t>
  </si>
  <si>
    <t>Participation09</t>
  </si>
  <si>
    <t>Participation10</t>
  </si>
  <si>
    <t>Participation11</t>
  </si>
  <si>
    <t>Participation12</t>
  </si>
  <si>
    <t>Participation13</t>
  </si>
  <si>
    <t>Participation14</t>
  </si>
  <si>
    <t>Participation15</t>
  </si>
  <si>
    <t>Participation16</t>
  </si>
  <si>
    <t>Participation17</t>
  </si>
  <si>
    <t>Participation18</t>
  </si>
  <si>
    <t>Participation19</t>
  </si>
  <si>
    <t>Participation20</t>
  </si>
  <si>
    <t>Participation21</t>
  </si>
  <si>
    <t>Participation22</t>
  </si>
  <si>
    <t>Participation23</t>
  </si>
  <si>
    <t>Participation24</t>
  </si>
  <si>
    <t>Participation25</t>
  </si>
  <si>
    <t>Participation26</t>
  </si>
  <si>
    <t>Participation27</t>
  </si>
  <si>
    <t>Participation28</t>
  </si>
  <si>
    <t>HousingAndLiving16</t>
  </si>
  <si>
    <t>HousingAndLiving19</t>
  </si>
  <si>
    <t>Title</t>
  </si>
  <si>
    <t>Ownership, rental and social housing</t>
  </si>
  <si>
    <t>Time in social and affordable housing</t>
  </si>
  <si>
    <t>Comparisons of types of housing across England</t>
  </si>
  <si>
    <t>How long people have been living in social and affordable housing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</si>
</sst>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sz val="10"/>
      <color rgb="FF000000"/>
      <name val="Arial"/>
    </font>
    <font>
      <sz val="10"/>
      <color theme="1"/>
      <name val="Calibri"/>
      <family val="2"/>
      <scheme val="minor"/>
    </font>
    <font>
      <i/>
      <sz val="10"/>
      <color rgb="FF000000"/>
      <name val="Arial"/>
    </font>
    <font>
      <sz val="10"/>
      <color theme="1"/>
      <name val="Arial"/>
    </font>
    <font>
      <sz val="12"/>
      <color theme="1"/>
      <name val="Arial"/>
    </font>
    <font>
      <b/>
      <sz val="11"/>
      <color rgb="FF000000"/>
      <name val="Arial"/>
    </font>
    <font>
      <sz val="11"/>
      <color rgb="FF000000"/>
      <name val="Arial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000000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rgb="FF000000"/>
      </right>
      <top style="medium">
        <color rgb="FF000000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2" xfId="0" applyFont="1" applyBorder="1" applyAlignment="1">
      <alignment vertical="center" wrapText="1"/>
    </xf>
    <xf numFmtId="0" fontId="0" fillId="0" borderId="0" xfId="0" applyAlignment="1"/>
    <xf numFmtId="0" fontId="1" fillId="0" borderId="2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1" fillId="0" borderId="5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4" xfId="0" applyFont="1" applyBorder="1" applyAlignment="1">
      <alignment vertical="center" wrapText="1"/>
    </xf>
    <xf numFmtId="0" fontId="2" fillId="0" borderId="0" xfId="0" applyFont="1" applyAlignment="1"/>
    <xf numFmtId="0" fontId="2" fillId="0" borderId="4" xfId="0" applyFont="1" applyBorder="1" applyAlignment="1"/>
    <xf numFmtId="0" fontId="0" fillId="0" borderId="0" xfId="0" applyFont="1" applyAlignment="1"/>
    <xf numFmtId="0" fontId="4" fillId="0" borderId="4" xfId="0" applyFont="1" applyBorder="1"/>
    <xf numFmtId="0" fontId="1" fillId="0" borderId="6" xfId="0" applyFont="1" applyBorder="1" applyAlignment="1">
      <alignment vertical="center" wrapText="1"/>
    </xf>
    <xf numFmtId="0" fontId="1" fillId="0" borderId="7" xfId="0" applyFont="1" applyBorder="1" applyAlignment="1">
      <alignment vertical="center"/>
    </xf>
    <xf numFmtId="0" fontId="4" fillId="0" borderId="4" xfId="0" applyFont="1" applyBorder="1" applyAlignment="1"/>
    <xf numFmtId="0" fontId="4" fillId="0" borderId="0" xfId="0" applyFont="1" applyAlignment="1"/>
    <xf numFmtId="0" fontId="1" fillId="0" borderId="3" xfId="0" applyFont="1" applyBorder="1" applyAlignment="1"/>
    <xf numFmtId="0" fontId="1" fillId="0" borderId="5" xfId="0" applyFont="1" applyBorder="1" applyAlignment="1"/>
    <xf numFmtId="0" fontId="1" fillId="0" borderId="4" xfId="0" applyFont="1" applyBorder="1" applyAlignment="1"/>
    <xf numFmtId="0" fontId="3" fillId="0" borderId="4" xfId="0" applyFont="1" applyBorder="1" applyAlignment="1"/>
    <xf numFmtId="0" fontId="1" fillId="0" borderId="6" xfId="0" applyFont="1" applyBorder="1" applyAlignment="1"/>
    <xf numFmtId="0" fontId="5" fillId="0" borderId="0" xfId="0" applyFont="1"/>
    <xf numFmtId="0" fontId="5" fillId="0" borderId="0" xfId="0" applyFont="1" applyAlignment="1"/>
    <xf numFmtId="0" fontId="6" fillId="0" borderId="0" xfId="0" applyFont="1"/>
    <xf numFmtId="0" fontId="7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9"/>
  <sheetViews>
    <sheetView zoomScale="125" workbookViewId="0">
      <selection activeCell="E126" sqref="E126"/>
    </sheetView>
  </sheetViews>
  <sheetFormatPr baseColWidth="10" defaultRowHeight="16" x14ac:dyDescent="0.2"/>
  <cols>
    <col min="1" max="1" width="35.83203125" style="21" customWidth="1"/>
    <col min="2" max="2" width="53.5" style="21" bestFit="1" customWidth="1"/>
    <col min="3" max="3" width="21.1640625" style="21" customWidth="1"/>
    <col min="4" max="4" width="22" style="15" bestFit="1" customWidth="1"/>
    <col min="5" max="5" width="30.5" style="22" customWidth="1"/>
    <col min="6" max="6" width="32.1640625" style="22" bestFit="1" customWidth="1"/>
    <col min="7" max="16384" width="10.83203125" style="21"/>
  </cols>
  <sheetData>
    <row r="1" spans="1:6" x14ac:dyDescent="0.2">
      <c r="A1" s="11" t="s">
        <v>374</v>
      </c>
      <c r="B1" s="11" t="s">
        <v>375</v>
      </c>
      <c r="C1" s="11" t="s">
        <v>378</v>
      </c>
      <c r="D1" s="14" t="s">
        <v>373</v>
      </c>
      <c r="E1" s="18" t="s">
        <v>372</v>
      </c>
      <c r="F1" s="18" t="s">
        <v>371</v>
      </c>
    </row>
    <row r="2" spans="1:6" x14ac:dyDescent="0.2">
      <c r="A2" s="11" t="s">
        <v>376</v>
      </c>
      <c r="B2" s="11" t="s">
        <v>377</v>
      </c>
      <c r="C2" s="11" t="s">
        <v>379</v>
      </c>
      <c r="D2" s="14"/>
      <c r="E2" s="18"/>
      <c r="F2" s="18"/>
    </row>
    <row r="3" spans="1:6" x14ac:dyDescent="0.2">
      <c r="A3" s="11" t="str">
        <f t="shared" ref="A3:A34" si="0">IF(F3&lt;&gt;"",F3,IF(E3&lt;&gt;"",E3,D3))</f>
        <v>Education</v>
      </c>
      <c r="B3" s="11" t="str">
        <f t="shared" ref="B3:B34" si="1">"This is a description of the " &amp; A3 &amp; " page. Source to be decided."</f>
        <v>This is a description of the Education page. Source to be decided.</v>
      </c>
      <c r="C3" s="11" t="str">
        <f>IF(F3&lt;&gt;"","T3",IF(E3&lt;&gt;"","T2","T1"))</f>
        <v>T1</v>
      </c>
      <c r="D3" s="14" t="s">
        <v>0</v>
      </c>
      <c r="E3" s="18"/>
      <c r="F3" s="18"/>
    </row>
    <row r="4" spans="1:6" x14ac:dyDescent="0.2">
      <c r="A4" s="11" t="str">
        <f t="shared" si="0"/>
        <v>Attainment</v>
      </c>
      <c r="B4" s="11" t="str">
        <f t="shared" si="1"/>
        <v>This is a description of the Attainment page. Source to be decided.</v>
      </c>
      <c r="C4" s="11" t="str">
        <f t="shared" ref="C4:C67" si="2">IF(F4&lt;&gt;"","T3",IF(E4&lt;&gt;"","T2","T1"))</f>
        <v>T2</v>
      </c>
      <c r="D4" s="14" t="s">
        <v>0</v>
      </c>
      <c r="E4" s="18" t="s">
        <v>3</v>
      </c>
      <c r="F4" s="18"/>
    </row>
    <row r="5" spans="1:6" x14ac:dyDescent="0.2">
      <c r="A5" s="11" t="str">
        <f t="shared" si="0"/>
        <v>Early years</v>
      </c>
      <c r="B5" s="11" t="str">
        <f t="shared" si="1"/>
        <v>This is a description of the Early years page. Source to be decided.</v>
      </c>
      <c r="C5" s="11" t="str">
        <f t="shared" si="2"/>
        <v>T3</v>
      </c>
      <c r="D5" s="14" t="s">
        <v>0</v>
      </c>
      <c r="E5" s="18" t="s">
        <v>3</v>
      </c>
      <c r="F5" s="18" t="s">
        <v>4</v>
      </c>
    </row>
    <row r="6" spans="1:6" x14ac:dyDescent="0.2">
      <c r="A6" s="11" t="str">
        <f t="shared" si="0"/>
        <v>National assessments</v>
      </c>
      <c r="B6" s="11" t="str">
        <f t="shared" si="1"/>
        <v>This is a description of the National assessments page. Source to be decided.</v>
      </c>
      <c r="C6" s="11" t="str">
        <f t="shared" si="2"/>
        <v>T3</v>
      </c>
      <c r="D6" s="14" t="s">
        <v>0</v>
      </c>
      <c r="E6" s="18" t="s">
        <v>3</v>
      </c>
      <c r="F6" s="18" t="s">
        <v>7</v>
      </c>
    </row>
    <row r="7" spans="1:6" x14ac:dyDescent="0.2">
      <c r="A7" s="11" t="str">
        <f t="shared" si="0"/>
        <v>Progress</v>
      </c>
      <c r="B7" s="11" t="str">
        <f t="shared" si="1"/>
        <v>This is a description of the Progress page. Source to be decided.</v>
      </c>
      <c r="C7" s="11" t="str">
        <f t="shared" si="2"/>
        <v>T3</v>
      </c>
      <c r="D7" s="14" t="s">
        <v>0</v>
      </c>
      <c r="E7" s="18" t="s">
        <v>3</v>
      </c>
      <c r="F7" s="18" t="s">
        <v>9</v>
      </c>
    </row>
    <row r="8" spans="1:6" x14ac:dyDescent="0.2">
      <c r="A8" s="11" t="str">
        <f t="shared" si="0"/>
        <v>Positive outcomes</v>
      </c>
      <c r="B8" s="11" t="str">
        <f t="shared" si="1"/>
        <v>This is a description of the Positive outcomes page. Source to be decided.</v>
      </c>
      <c r="C8" s="11" t="str">
        <f t="shared" si="2"/>
        <v>T3</v>
      </c>
      <c r="D8" s="14" t="s">
        <v>0</v>
      </c>
      <c r="E8" s="18" t="s">
        <v>3</v>
      </c>
      <c r="F8" s="18" t="s">
        <v>11</v>
      </c>
    </row>
    <row r="9" spans="1:6" x14ac:dyDescent="0.2">
      <c r="A9" s="11" t="str">
        <f t="shared" si="0"/>
        <v>Admissions, choice &amp; quality</v>
      </c>
      <c r="B9" s="11" t="str">
        <f t="shared" si="1"/>
        <v>This is a description of the Admissions, choice &amp; quality page. Source to be decided.</v>
      </c>
      <c r="C9" s="11" t="str">
        <f t="shared" si="2"/>
        <v>T2</v>
      </c>
      <c r="D9" s="14" t="s">
        <v>0</v>
      </c>
      <c r="E9" s="18" t="s">
        <v>13</v>
      </c>
      <c r="F9" s="18"/>
    </row>
    <row r="10" spans="1:6" x14ac:dyDescent="0.2">
      <c r="A10" s="11" t="str">
        <f t="shared" si="0"/>
        <v>School admissions</v>
      </c>
      <c r="B10" s="11" t="str">
        <f t="shared" si="1"/>
        <v>This is a description of the School admissions page. Source to be decided.</v>
      </c>
      <c r="C10" s="11" t="str">
        <f t="shared" si="2"/>
        <v>T3</v>
      </c>
      <c r="D10" s="14" t="s">
        <v>0</v>
      </c>
      <c r="E10" s="18" t="s">
        <v>13</v>
      </c>
      <c r="F10" s="18" t="s">
        <v>14</v>
      </c>
    </row>
    <row r="11" spans="1:6" x14ac:dyDescent="0.2">
      <c r="A11" s="11" t="str">
        <f t="shared" si="0"/>
        <v>School quality</v>
      </c>
      <c r="B11" s="11" t="str">
        <f t="shared" si="1"/>
        <v>This is a description of the School quality page. Source to be decided.</v>
      </c>
      <c r="C11" s="11" t="str">
        <f t="shared" si="2"/>
        <v>T3</v>
      </c>
      <c r="D11" s="14" t="s">
        <v>0</v>
      </c>
      <c r="E11" s="18" t="s">
        <v>13</v>
      </c>
      <c r="F11" s="18" t="s">
        <v>16</v>
      </c>
    </row>
    <row r="12" spans="1:6" x14ac:dyDescent="0.2">
      <c r="A12" s="11" t="str">
        <f t="shared" si="0"/>
        <v>School choice</v>
      </c>
      <c r="B12" s="11" t="str">
        <f t="shared" si="1"/>
        <v>This is a description of the School choice page. Source to be decided.</v>
      </c>
      <c r="C12" s="11" t="str">
        <f t="shared" si="2"/>
        <v>T3</v>
      </c>
      <c r="D12" s="14" t="s">
        <v>0</v>
      </c>
      <c r="E12" s="18" t="s">
        <v>13</v>
      </c>
      <c r="F12" s="18" t="s">
        <v>18</v>
      </c>
    </row>
    <row r="13" spans="1:6" x14ac:dyDescent="0.2">
      <c r="A13" s="11" t="str">
        <f t="shared" si="0"/>
        <v>Higher Education &amp; Adult Education</v>
      </c>
      <c r="B13" s="11" t="str">
        <f t="shared" si="1"/>
        <v>This is a description of the Higher Education &amp; Adult Education page. Source to be decided.</v>
      </c>
      <c r="C13" s="11" t="str">
        <f t="shared" si="2"/>
        <v>T2</v>
      </c>
      <c r="D13" s="14" t="s">
        <v>0</v>
      </c>
      <c r="E13" s="18" t="s">
        <v>20</v>
      </c>
      <c r="F13" s="18"/>
    </row>
    <row r="14" spans="1:6" x14ac:dyDescent="0.2">
      <c r="A14" s="11" t="str">
        <f t="shared" si="0"/>
        <v>NEETS</v>
      </c>
      <c r="B14" s="11" t="str">
        <f t="shared" si="1"/>
        <v>This is a description of the NEETS page. Source to be decided.</v>
      </c>
      <c r="C14" s="11" t="str">
        <f t="shared" si="2"/>
        <v>T3</v>
      </c>
      <c r="D14" s="14" t="s">
        <v>0</v>
      </c>
      <c r="E14" s="18" t="s">
        <v>20</v>
      </c>
      <c r="F14" s="18" t="s">
        <v>21</v>
      </c>
    </row>
    <row r="15" spans="1:6" x14ac:dyDescent="0.2">
      <c r="A15" s="11" t="str">
        <f t="shared" si="0"/>
        <v>Participation in Adult education</v>
      </c>
      <c r="B15" s="11" t="str">
        <f t="shared" si="1"/>
        <v>This is a description of the Participation in Adult education page. Source to be decided.</v>
      </c>
      <c r="C15" s="11" t="str">
        <f t="shared" si="2"/>
        <v>T3</v>
      </c>
      <c r="D15" s="14" t="s">
        <v>0</v>
      </c>
      <c r="E15" s="18" t="s">
        <v>20</v>
      </c>
      <c r="F15" s="18" t="s">
        <v>23</v>
      </c>
    </row>
    <row r="16" spans="1:6" x14ac:dyDescent="0.2">
      <c r="A16" s="11" t="str">
        <f t="shared" si="0"/>
        <v>Higher Education applications</v>
      </c>
      <c r="B16" s="11" t="str">
        <f t="shared" si="1"/>
        <v>This is a description of the Higher Education applications page. Source to be decided.</v>
      </c>
      <c r="C16" s="11" t="str">
        <f t="shared" si="2"/>
        <v>T3</v>
      </c>
      <c r="D16" s="14" t="s">
        <v>0</v>
      </c>
      <c r="E16" s="18" t="s">
        <v>20</v>
      </c>
      <c r="F16" s="18" t="s">
        <v>25</v>
      </c>
    </row>
    <row r="17" spans="1:6" x14ac:dyDescent="0.2">
      <c r="A17" s="11" t="str">
        <f t="shared" si="0"/>
        <v>Entry to Higher Education</v>
      </c>
      <c r="B17" s="11" t="str">
        <f t="shared" si="1"/>
        <v>This is a description of the Entry to Higher Education page. Source to be decided.</v>
      </c>
      <c r="C17" s="11" t="str">
        <f t="shared" si="2"/>
        <v>T3</v>
      </c>
      <c r="D17" s="14" t="s">
        <v>0</v>
      </c>
      <c r="E17" s="18" t="s">
        <v>20</v>
      </c>
      <c r="F17" s="18" t="s">
        <v>28</v>
      </c>
    </row>
    <row r="18" spans="1:6" x14ac:dyDescent="0.2">
      <c r="A18" s="11" t="str">
        <f t="shared" si="0"/>
        <v>Progress in higher education</v>
      </c>
      <c r="B18" s="11" t="str">
        <f t="shared" si="1"/>
        <v>This is a description of the Progress in higher education page. Source to be decided.</v>
      </c>
      <c r="C18" s="11" t="str">
        <f t="shared" si="2"/>
        <v>T3</v>
      </c>
      <c r="D18" s="14" t="s">
        <v>0</v>
      </c>
      <c r="E18" s="18" t="s">
        <v>20</v>
      </c>
      <c r="F18" s="18" t="s">
        <v>31</v>
      </c>
    </row>
    <row r="19" spans="1:6" x14ac:dyDescent="0.2">
      <c r="A19" s="11" t="str">
        <f t="shared" si="0"/>
        <v>Higher education attainment</v>
      </c>
      <c r="B19" s="11" t="str">
        <f t="shared" si="1"/>
        <v>This is a description of the Higher education attainment page. Source to be decided.</v>
      </c>
      <c r="C19" s="11" t="str">
        <f t="shared" si="2"/>
        <v>T3</v>
      </c>
      <c r="D19" s="14" t="s">
        <v>0</v>
      </c>
      <c r="E19" s="18" t="s">
        <v>20</v>
      </c>
      <c r="F19" s="18" t="s">
        <v>33</v>
      </c>
    </row>
    <row r="20" spans="1:6" x14ac:dyDescent="0.2">
      <c r="A20" s="11" t="str">
        <f t="shared" si="0"/>
        <v>Destinations after education</v>
      </c>
      <c r="B20" s="11" t="str">
        <f t="shared" si="1"/>
        <v>This is a description of the Destinations after education page. Source to be decided.</v>
      </c>
      <c r="C20" s="11" t="str">
        <f t="shared" si="2"/>
        <v>T2</v>
      </c>
      <c r="D20" s="14" t="s">
        <v>0</v>
      </c>
      <c r="E20" s="18" t="s">
        <v>35</v>
      </c>
      <c r="F20" s="18"/>
    </row>
    <row r="21" spans="1:6" x14ac:dyDescent="0.2">
      <c r="A21" s="11" t="str">
        <f t="shared" si="0"/>
        <v>Destinations after GCSE; A-Level; Uni</v>
      </c>
      <c r="B21" s="11" t="str">
        <f t="shared" si="1"/>
        <v>This is a description of the Destinations after GCSE; A-Level; Uni page. Source to be decided.</v>
      </c>
      <c r="C21" s="11" t="str">
        <f t="shared" si="2"/>
        <v>T3</v>
      </c>
      <c r="D21" s="14" t="s">
        <v>0</v>
      </c>
      <c r="E21" s="18" t="s">
        <v>35</v>
      </c>
      <c r="F21" s="18" t="s">
        <v>36</v>
      </c>
    </row>
    <row r="22" spans="1:6" x14ac:dyDescent="0.2">
      <c r="A22" s="11" t="str">
        <f t="shared" si="0"/>
        <v>Graduate employment outcomes</v>
      </c>
      <c r="B22" s="11" t="str">
        <f t="shared" si="1"/>
        <v>This is a description of the Graduate employment outcomes page. Source to be decided.</v>
      </c>
      <c r="C22" s="11" t="str">
        <f t="shared" si="2"/>
        <v>T3</v>
      </c>
      <c r="D22" s="14" t="s">
        <v>0</v>
      </c>
      <c r="E22" s="18" t="s">
        <v>35</v>
      </c>
      <c r="F22" s="18" t="s">
        <v>38</v>
      </c>
    </row>
    <row r="23" spans="1:6" x14ac:dyDescent="0.2">
      <c r="A23" s="11" t="str">
        <f t="shared" si="0"/>
        <v>Exclusions &amp; Pupil Absence</v>
      </c>
      <c r="B23" s="11" t="str">
        <f t="shared" si="1"/>
        <v>This is a description of the Exclusions &amp; Pupil Absence page. Source to be decided.</v>
      </c>
      <c r="C23" s="11" t="str">
        <f t="shared" si="2"/>
        <v>T2</v>
      </c>
      <c r="D23" s="14" t="s">
        <v>0</v>
      </c>
      <c r="E23" s="18" t="s">
        <v>40</v>
      </c>
      <c r="F23" s="18"/>
    </row>
    <row r="24" spans="1:6" x14ac:dyDescent="0.2">
      <c r="A24" s="11" t="str">
        <f t="shared" si="0"/>
        <v>Permanent &amp; Fixed exclusions</v>
      </c>
      <c r="B24" s="11" t="str">
        <f t="shared" si="1"/>
        <v>This is a description of the Permanent &amp; Fixed exclusions page. Source to be decided.</v>
      </c>
      <c r="C24" s="11" t="str">
        <f t="shared" si="2"/>
        <v>T3</v>
      </c>
      <c r="D24" s="14" t="s">
        <v>0</v>
      </c>
      <c r="E24" s="18" t="s">
        <v>40</v>
      </c>
      <c r="F24" s="18" t="s">
        <v>41</v>
      </c>
    </row>
    <row r="25" spans="1:6" x14ac:dyDescent="0.2">
      <c r="A25" s="11" t="str">
        <f t="shared" si="0"/>
        <v>Pupil absence</v>
      </c>
      <c r="B25" s="11" t="str">
        <f t="shared" si="1"/>
        <v>This is a description of the Pupil absence page. Source to be decided.</v>
      </c>
      <c r="C25" s="11" t="str">
        <f t="shared" si="2"/>
        <v>T3</v>
      </c>
      <c r="D25" s="14" t="s">
        <v>0</v>
      </c>
      <c r="E25" s="18" t="s">
        <v>40</v>
      </c>
      <c r="F25" s="18" t="s">
        <v>43</v>
      </c>
    </row>
    <row r="26" spans="1:6" x14ac:dyDescent="0.2">
      <c r="A26" s="11" t="str">
        <f t="shared" si="0"/>
        <v>Special Education Needs &amp; Vulnerable People</v>
      </c>
      <c r="B26" s="11" t="str">
        <f t="shared" si="1"/>
        <v>This is a description of the Special Education Needs &amp; Vulnerable People page. Source to be decided.</v>
      </c>
      <c r="C26" s="11" t="str">
        <f t="shared" si="2"/>
        <v>T2</v>
      </c>
      <c r="D26" s="14" t="s">
        <v>0</v>
      </c>
      <c r="E26" s="18" t="s">
        <v>45</v>
      </c>
      <c r="F26" s="18"/>
    </row>
    <row r="27" spans="1:6" x14ac:dyDescent="0.2">
      <c r="A27" s="11" t="str">
        <f t="shared" si="0"/>
        <v>SEN &amp; EHC</v>
      </c>
      <c r="B27" s="11" t="str">
        <f t="shared" si="1"/>
        <v>This is a description of the SEN &amp; EHC page. Source to be decided.</v>
      </c>
      <c r="C27" s="11" t="str">
        <f t="shared" si="2"/>
        <v>T3</v>
      </c>
      <c r="D27" s="14" t="s">
        <v>0</v>
      </c>
      <c r="E27" s="18" t="s">
        <v>45</v>
      </c>
      <c r="F27" s="18" t="s">
        <v>46</v>
      </c>
    </row>
    <row r="28" spans="1:6" x14ac:dyDescent="0.2">
      <c r="A28" s="11" t="str">
        <f t="shared" si="0"/>
        <v>Education workforce</v>
      </c>
      <c r="B28" s="11" t="str">
        <f t="shared" si="1"/>
        <v>This is a description of the Education workforce page. Source to be decided.</v>
      </c>
      <c r="C28" s="11" t="str">
        <f t="shared" si="2"/>
        <v>T2</v>
      </c>
      <c r="D28" s="14" t="s">
        <v>0</v>
      </c>
      <c r="E28" s="18" t="s">
        <v>48</v>
      </c>
      <c r="F28" s="18"/>
    </row>
    <row r="29" spans="1:6" x14ac:dyDescent="0.2">
      <c r="A29" s="11" t="str">
        <f t="shared" si="0"/>
        <v>Workforce</v>
      </c>
      <c r="B29" s="11" t="str">
        <f t="shared" si="1"/>
        <v>This is a description of the Workforce page. Source to be decided.</v>
      </c>
      <c r="C29" s="11" t="str">
        <f t="shared" si="2"/>
        <v>T3</v>
      </c>
      <c r="D29" s="14" t="s">
        <v>0</v>
      </c>
      <c r="E29" s="18" t="s">
        <v>48</v>
      </c>
      <c r="F29" s="18" t="s">
        <v>49</v>
      </c>
    </row>
    <row r="30" spans="1:6" x14ac:dyDescent="0.2">
      <c r="A30" s="11" t="str">
        <f t="shared" si="0"/>
        <v>Work</v>
      </c>
      <c r="B30" s="11" t="str">
        <f t="shared" si="1"/>
        <v>This is a description of the Work page. Source to be decided.</v>
      </c>
      <c r="C30" s="11" t="str">
        <f t="shared" si="2"/>
        <v>T1</v>
      </c>
      <c r="D30" s="18" t="s">
        <v>108</v>
      </c>
      <c r="E30" s="18"/>
      <c r="F30" s="18"/>
    </row>
    <row r="31" spans="1:6" x14ac:dyDescent="0.2">
      <c r="A31" s="11" t="str">
        <f t="shared" si="0"/>
        <v>Employment</v>
      </c>
      <c r="B31" s="11" t="str">
        <f t="shared" si="1"/>
        <v>This is a description of the Employment page. Source to be decided.</v>
      </c>
      <c r="C31" s="11" t="str">
        <f t="shared" si="2"/>
        <v>T2</v>
      </c>
      <c r="D31" s="18" t="s">
        <v>108</v>
      </c>
      <c r="E31" s="18" t="s">
        <v>53</v>
      </c>
      <c r="F31" s="18"/>
    </row>
    <row r="32" spans="1:6" x14ac:dyDescent="0.2">
      <c r="A32" s="11" t="str">
        <f t="shared" si="0"/>
        <v>Participation in the labour market</v>
      </c>
      <c r="B32" s="11" t="str">
        <f t="shared" si="1"/>
        <v>This is a description of the Participation in the labour market page. Source to be decided.</v>
      </c>
      <c r="C32" s="11" t="str">
        <f t="shared" si="2"/>
        <v>T3</v>
      </c>
      <c r="D32" s="18" t="s">
        <v>108</v>
      </c>
      <c r="E32" s="18" t="s">
        <v>53</v>
      </c>
      <c r="F32" s="18" t="s">
        <v>54</v>
      </c>
    </row>
    <row r="33" spans="1:6" x14ac:dyDescent="0.2">
      <c r="A33" s="11" t="str">
        <f t="shared" si="0"/>
        <v>Graduate outcomes</v>
      </c>
      <c r="B33" s="11" t="str">
        <f t="shared" si="1"/>
        <v>This is a description of the Graduate outcomes page. Source to be decided.</v>
      </c>
      <c r="C33" s="11" t="str">
        <f t="shared" si="2"/>
        <v>T3</v>
      </c>
      <c r="D33" s="18" t="s">
        <v>108</v>
      </c>
      <c r="E33" s="18" t="s">
        <v>53</v>
      </c>
      <c r="F33" s="18" t="s">
        <v>58</v>
      </c>
    </row>
    <row r="34" spans="1:6" x14ac:dyDescent="0.2">
      <c r="A34" s="11" t="str">
        <f t="shared" si="0"/>
        <v>Reasons for inactivity</v>
      </c>
      <c r="B34" s="11" t="str">
        <f t="shared" si="1"/>
        <v>This is a description of the Reasons for inactivity page. Source to be decided.</v>
      </c>
      <c r="C34" s="11" t="str">
        <f t="shared" si="2"/>
        <v>T3</v>
      </c>
      <c r="D34" s="18" t="s">
        <v>108</v>
      </c>
      <c r="E34" s="18" t="s">
        <v>53</v>
      </c>
      <c r="F34" s="18" t="s">
        <v>60</v>
      </c>
    </row>
    <row r="35" spans="1:6" x14ac:dyDescent="0.2">
      <c r="A35" s="11" t="str">
        <f t="shared" ref="A35:A66" si="3">IF(F35&lt;&gt;"",F35,IF(E35&lt;&gt;"",E35,D35))</f>
        <v>Pay &amp; conditions</v>
      </c>
      <c r="B35" s="11" t="str">
        <f t="shared" ref="B35:B66" si="4">"This is a description of the " &amp; A35 &amp; " page. Source to be decided."</f>
        <v>This is a description of the Pay &amp; conditions page. Source to be decided.</v>
      </c>
      <c r="C35" s="11" t="str">
        <f t="shared" si="2"/>
        <v>T2</v>
      </c>
      <c r="D35" s="18" t="s">
        <v>108</v>
      </c>
      <c r="E35" s="18" t="s">
        <v>68</v>
      </c>
      <c r="F35" s="18"/>
    </row>
    <row r="36" spans="1:6" x14ac:dyDescent="0.2">
      <c r="A36" s="11" t="str">
        <f t="shared" si="3"/>
        <v>Occupations</v>
      </c>
      <c r="B36" s="11" t="str">
        <f t="shared" si="4"/>
        <v>This is a description of the Occupations page. Source to be decided.</v>
      </c>
      <c r="C36" s="11" t="str">
        <f t="shared" si="2"/>
        <v>T3</v>
      </c>
      <c r="D36" s="18" t="s">
        <v>108</v>
      </c>
      <c r="E36" s="18" t="s">
        <v>68</v>
      </c>
      <c r="F36" s="18" t="s">
        <v>69</v>
      </c>
    </row>
    <row r="37" spans="1:6" x14ac:dyDescent="0.2">
      <c r="A37" s="11" t="str">
        <f t="shared" si="3"/>
        <v>Income</v>
      </c>
      <c r="B37" s="11" t="str">
        <f t="shared" si="4"/>
        <v>This is a description of the Income page. Source to be decided.</v>
      </c>
      <c r="C37" s="11" t="str">
        <f t="shared" si="2"/>
        <v>T3</v>
      </c>
      <c r="D37" s="18" t="s">
        <v>108</v>
      </c>
      <c r="E37" s="18" t="s">
        <v>68</v>
      </c>
      <c r="F37" s="18" t="s">
        <v>71</v>
      </c>
    </row>
    <row r="38" spans="1:6" x14ac:dyDescent="0.2">
      <c r="A38" s="11" t="str">
        <f t="shared" si="3"/>
        <v>Low pay</v>
      </c>
      <c r="B38" s="11" t="str">
        <f t="shared" si="4"/>
        <v>This is a description of the Low pay page. Source to be decided.</v>
      </c>
      <c r="C38" s="11" t="str">
        <f t="shared" si="2"/>
        <v>T3</v>
      </c>
      <c r="D38" s="18" t="s">
        <v>108</v>
      </c>
      <c r="E38" s="18" t="s">
        <v>68</v>
      </c>
      <c r="F38" s="18" t="s">
        <v>73</v>
      </c>
    </row>
    <row r="39" spans="1:6" x14ac:dyDescent="0.2">
      <c r="A39" s="11" t="str">
        <f t="shared" si="3"/>
        <v>Temporary employment</v>
      </c>
      <c r="B39" s="11" t="str">
        <f t="shared" si="4"/>
        <v>This is a description of the Temporary employment page. Source to be decided.</v>
      </c>
      <c r="C39" s="11" t="str">
        <f t="shared" si="2"/>
        <v>T3</v>
      </c>
      <c r="D39" s="18" t="s">
        <v>108</v>
      </c>
      <c r="E39" s="18" t="s">
        <v>68</v>
      </c>
      <c r="F39" s="18" t="s">
        <v>75</v>
      </c>
    </row>
    <row r="40" spans="1:6" x14ac:dyDescent="0.2">
      <c r="A40" s="11" t="str">
        <f t="shared" si="3"/>
        <v>Zero Hours contracts</v>
      </c>
      <c r="B40" s="11" t="str">
        <f t="shared" si="4"/>
        <v>This is a description of the Zero Hours contracts page. Source to be decided.</v>
      </c>
      <c r="C40" s="11" t="str">
        <f t="shared" si="2"/>
        <v>T3</v>
      </c>
      <c r="D40" s="18" t="s">
        <v>108</v>
      </c>
      <c r="E40" s="18" t="s">
        <v>68</v>
      </c>
      <c r="F40" s="18" t="s">
        <v>77</v>
      </c>
    </row>
    <row r="41" spans="1:6" x14ac:dyDescent="0.2">
      <c r="A41" s="11" t="str">
        <f t="shared" si="3"/>
        <v>Minimum wage</v>
      </c>
      <c r="B41" s="11" t="str">
        <f t="shared" si="4"/>
        <v>This is a description of the Minimum wage page. Source to be decided.</v>
      </c>
      <c r="C41" s="11" t="str">
        <f t="shared" si="2"/>
        <v>T3</v>
      </c>
      <c r="D41" s="18" t="s">
        <v>108</v>
      </c>
      <c r="E41" s="18" t="s">
        <v>68</v>
      </c>
      <c r="F41" s="18" t="s">
        <v>79</v>
      </c>
    </row>
    <row r="42" spans="1:6" x14ac:dyDescent="0.2">
      <c r="A42" s="11" t="str">
        <f t="shared" si="3"/>
        <v>Benefits</v>
      </c>
      <c r="B42" s="11" t="str">
        <f t="shared" si="4"/>
        <v>This is a description of the Benefits page. Source to be decided.</v>
      </c>
      <c r="C42" s="11" t="str">
        <f t="shared" si="2"/>
        <v>T2</v>
      </c>
      <c r="D42" s="18" t="s">
        <v>108</v>
      </c>
      <c r="E42" s="18" t="s">
        <v>81</v>
      </c>
      <c r="F42" s="18"/>
    </row>
    <row r="43" spans="1:6" x14ac:dyDescent="0.2">
      <c r="A43" s="11" t="str">
        <f t="shared" si="3"/>
        <v>Benefit claims</v>
      </c>
      <c r="B43" s="11" t="str">
        <f t="shared" si="4"/>
        <v>This is a description of the Benefit claims page. Source to be decided.</v>
      </c>
      <c r="C43" s="11" t="str">
        <f t="shared" si="2"/>
        <v>T3</v>
      </c>
      <c r="D43" s="18" t="s">
        <v>108</v>
      </c>
      <c r="E43" s="18" t="s">
        <v>81</v>
      </c>
      <c r="F43" s="18" t="s">
        <v>82</v>
      </c>
    </row>
    <row r="44" spans="1:6" x14ac:dyDescent="0.2">
      <c r="A44" s="11" t="str">
        <f t="shared" si="3"/>
        <v>Child maintenance</v>
      </c>
      <c r="B44" s="11" t="str">
        <f t="shared" si="4"/>
        <v>This is a description of the Child maintenance page. Source to be decided.</v>
      </c>
      <c r="C44" s="11" t="str">
        <f t="shared" si="2"/>
        <v>T3</v>
      </c>
      <c r="D44" s="18" t="s">
        <v>108</v>
      </c>
      <c r="E44" s="18" t="s">
        <v>81</v>
      </c>
      <c r="F44" s="18" t="s">
        <v>85</v>
      </c>
    </row>
    <row r="45" spans="1:6" x14ac:dyDescent="0.2">
      <c r="A45" s="11" t="str">
        <f t="shared" si="3"/>
        <v>Benefit fraud</v>
      </c>
      <c r="B45" s="11" t="str">
        <f t="shared" si="4"/>
        <v>This is a description of the Benefit fraud page. Source to be decided.</v>
      </c>
      <c r="C45" s="11" t="str">
        <f t="shared" si="2"/>
        <v>T3</v>
      </c>
      <c r="D45" s="18" t="s">
        <v>108</v>
      </c>
      <c r="E45" s="18" t="s">
        <v>81</v>
      </c>
      <c r="F45" s="18" t="s">
        <v>87</v>
      </c>
    </row>
    <row r="46" spans="1:6" x14ac:dyDescent="0.2">
      <c r="A46" s="11" t="str">
        <f t="shared" si="3"/>
        <v>Discrimination</v>
      </c>
      <c r="B46" s="11" t="str">
        <f t="shared" si="4"/>
        <v>This is a description of the Discrimination page. Source to be decided.</v>
      </c>
      <c r="C46" s="11" t="str">
        <f t="shared" si="2"/>
        <v>T2</v>
      </c>
      <c r="D46" s="18" t="s">
        <v>108</v>
      </c>
      <c r="E46" s="18" t="s">
        <v>92</v>
      </c>
      <c r="F46" s="18"/>
    </row>
    <row r="47" spans="1:6" x14ac:dyDescent="0.2">
      <c r="A47" s="11" t="str">
        <f t="shared" si="3"/>
        <v>Discrimination at work</v>
      </c>
      <c r="B47" s="11" t="str">
        <f t="shared" si="4"/>
        <v>This is a description of the Discrimination at work page. Source to be decided.</v>
      </c>
      <c r="C47" s="11" t="str">
        <f t="shared" si="2"/>
        <v>T3</v>
      </c>
      <c r="D47" s="18" t="s">
        <v>108</v>
      </c>
      <c r="E47" s="18" t="s">
        <v>92</v>
      </c>
      <c r="F47" s="18" t="s">
        <v>93</v>
      </c>
    </row>
    <row r="48" spans="1:6" x14ac:dyDescent="0.2">
      <c r="A48" s="11" t="str">
        <f t="shared" si="3"/>
        <v>Employment tribunals</v>
      </c>
      <c r="B48" s="11" t="str">
        <f t="shared" si="4"/>
        <v>This is a description of the Employment tribunals page. Source to be decided.</v>
      </c>
      <c r="C48" s="11" t="str">
        <f t="shared" si="2"/>
        <v>T3</v>
      </c>
      <c r="D48" s="18" t="s">
        <v>108</v>
      </c>
      <c r="E48" s="18" t="s">
        <v>92</v>
      </c>
      <c r="F48" s="18" t="s">
        <v>96</v>
      </c>
    </row>
    <row r="49" spans="1:6" x14ac:dyDescent="0.2">
      <c r="A49" s="11" t="str">
        <f t="shared" si="3"/>
        <v>Government support</v>
      </c>
      <c r="B49" s="11" t="str">
        <f t="shared" si="4"/>
        <v>This is a description of the Government support page. Source to be decided.</v>
      </c>
      <c r="C49" s="11" t="str">
        <f t="shared" si="2"/>
        <v>T2</v>
      </c>
      <c r="D49" s="18" t="s">
        <v>108</v>
      </c>
      <c r="E49" s="18" t="s">
        <v>98</v>
      </c>
      <c r="F49" s="18"/>
    </row>
    <row r="50" spans="1:6" x14ac:dyDescent="0.2">
      <c r="A50" s="11" t="str">
        <f t="shared" si="3"/>
        <v>Start-ups'; small business owners; entrepreneurs</v>
      </c>
      <c r="B50" s="11" t="str">
        <f t="shared" si="4"/>
        <v>This is a description of the Start-ups'; small business owners; entrepreneurs page. Source to be decided.</v>
      </c>
      <c r="C50" s="11" t="str">
        <f t="shared" si="2"/>
        <v>T3</v>
      </c>
      <c r="D50" s="18" t="s">
        <v>108</v>
      </c>
      <c r="E50" s="18" t="s">
        <v>98</v>
      </c>
      <c r="F50" s="18" t="s">
        <v>99</v>
      </c>
    </row>
    <row r="51" spans="1:6" x14ac:dyDescent="0.2">
      <c r="A51" s="11" t="str">
        <f t="shared" si="3"/>
        <v>Start up loans</v>
      </c>
      <c r="B51" s="11" t="str">
        <f t="shared" si="4"/>
        <v>This is a description of the Start up loans page. Source to be decided.</v>
      </c>
      <c r="C51" s="11" t="str">
        <f t="shared" si="2"/>
        <v>T3</v>
      </c>
      <c r="D51" s="18" t="s">
        <v>108</v>
      </c>
      <c r="E51" s="18" t="s">
        <v>98</v>
      </c>
      <c r="F51" s="18" t="s">
        <v>101</v>
      </c>
    </row>
    <row r="52" spans="1:6" x14ac:dyDescent="0.2">
      <c r="A52" s="11" t="str">
        <f t="shared" si="3"/>
        <v>Customer satisfaction with frontline services</v>
      </c>
      <c r="B52" s="11" t="str">
        <f t="shared" si="4"/>
        <v>This is a description of the Customer satisfaction with frontline services page. Source to be decided.</v>
      </c>
      <c r="C52" s="11" t="str">
        <f t="shared" si="2"/>
        <v>T3</v>
      </c>
      <c r="D52" s="18" t="s">
        <v>108</v>
      </c>
      <c r="E52" s="18" t="s">
        <v>98</v>
      </c>
      <c r="F52" s="18" t="s">
        <v>103</v>
      </c>
    </row>
    <row r="53" spans="1:6" x14ac:dyDescent="0.2">
      <c r="A53" s="11" t="str">
        <f t="shared" si="3"/>
        <v>Representation</v>
      </c>
      <c r="B53" s="11" t="str">
        <f t="shared" si="4"/>
        <v>This is a description of the Representation page. Source to be decided.</v>
      </c>
      <c r="C53" s="11" t="str">
        <f t="shared" si="2"/>
        <v>T2</v>
      </c>
      <c r="D53" s="18" t="s">
        <v>108</v>
      </c>
      <c r="E53" s="18" t="s">
        <v>105</v>
      </c>
      <c r="F53" s="18"/>
    </row>
    <row r="54" spans="1:6" x14ac:dyDescent="0.2">
      <c r="A54" s="11" t="str">
        <f t="shared" si="3"/>
        <v>Diversity at work</v>
      </c>
      <c r="B54" s="11" t="str">
        <f t="shared" si="4"/>
        <v>This is a description of the Diversity at work page. Source to be decided.</v>
      </c>
      <c r="C54" s="11" t="str">
        <f t="shared" si="2"/>
        <v>T3</v>
      </c>
      <c r="D54" s="18" t="s">
        <v>108</v>
      </c>
      <c r="E54" s="18" t="s">
        <v>105</v>
      </c>
      <c r="F54" s="18" t="s">
        <v>106</v>
      </c>
    </row>
    <row r="55" spans="1:6" x14ac:dyDescent="0.2">
      <c r="A55" s="11" t="str">
        <f t="shared" si="3"/>
        <v>Housing &amp; Living standards</v>
      </c>
      <c r="B55" s="11" t="str">
        <f t="shared" si="4"/>
        <v>This is a description of the Housing &amp; Living standards page. Source to be decided.</v>
      </c>
      <c r="C55" s="11" t="str">
        <f t="shared" si="2"/>
        <v>T1</v>
      </c>
      <c r="D55" s="14" t="s">
        <v>198</v>
      </c>
      <c r="E55" s="18"/>
      <c r="F55" s="18"/>
    </row>
    <row r="56" spans="1:6" x14ac:dyDescent="0.2">
      <c r="A56" s="11" t="str">
        <f t="shared" si="3"/>
        <v>Home ownership</v>
      </c>
      <c r="B56" s="11" t="str">
        <f t="shared" si="4"/>
        <v>This is a description of the Home ownership page. Source to be decided.</v>
      </c>
      <c r="C56" s="11" t="str">
        <f t="shared" si="2"/>
        <v>T2</v>
      </c>
      <c r="D56" s="14" t="s">
        <v>198</v>
      </c>
      <c r="E56" s="18" t="s">
        <v>109</v>
      </c>
      <c r="F56" s="18"/>
    </row>
    <row r="57" spans="1:6" x14ac:dyDescent="0.2">
      <c r="A57" s="11" t="str">
        <f t="shared" si="3"/>
        <v>Access to home ownership</v>
      </c>
      <c r="B57" s="11" t="str">
        <f t="shared" si="4"/>
        <v>This is a description of the Access to home ownership page. Source to be decided.</v>
      </c>
      <c r="C57" s="11" t="str">
        <f t="shared" si="2"/>
        <v>T3</v>
      </c>
      <c r="D57" s="14" t="s">
        <v>198</v>
      </c>
      <c r="E57" s="18" t="s">
        <v>109</v>
      </c>
      <c r="F57" s="18" t="s">
        <v>110</v>
      </c>
    </row>
    <row r="58" spans="1:6" x14ac:dyDescent="0.2">
      <c r="A58" s="11" t="str">
        <f t="shared" si="3"/>
        <v>Access to mortgages</v>
      </c>
      <c r="B58" s="11" t="str">
        <f t="shared" si="4"/>
        <v>This is a description of the Access to mortgages page. Source to be decided.</v>
      </c>
      <c r="C58" s="11" t="str">
        <f t="shared" si="2"/>
        <v>T3</v>
      </c>
      <c r="D58" s="14" t="s">
        <v>198</v>
      </c>
      <c r="E58" s="18" t="s">
        <v>109</v>
      </c>
      <c r="F58" s="18" t="s">
        <v>113</v>
      </c>
    </row>
    <row r="59" spans="1:6" x14ac:dyDescent="0.2">
      <c r="A59" s="11" t="str">
        <f t="shared" si="3"/>
        <v>Financial help from parents to buy home</v>
      </c>
      <c r="B59" s="11" t="str">
        <f t="shared" si="4"/>
        <v>This is a description of the Financial help from parents to buy home page. Source to be decided.</v>
      </c>
      <c r="C59" s="11" t="str">
        <f t="shared" si="2"/>
        <v>T3</v>
      </c>
      <c r="D59" s="14" t="s">
        <v>198</v>
      </c>
      <c r="E59" s="18" t="s">
        <v>109</v>
      </c>
      <c r="F59" s="18" t="s">
        <v>115</v>
      </c>
    </row>
    <row r="60" spans="1:6" x14ac:dyDescent="0.2">
      <c r="A60" s="11" t="str">
        <f t="shared" si="3"/>
        <v>Mortgage arrears</v>
      </c>
      <c r="B60" s="11" t="str">
        <f t="shared" si="4"/>
        <v>This is a description of the Mortgage arrears page. Source to be decided.</v>
      </c>
      <c r="C60" s="11" t="str">
        <f t="shared" si="2"/>
        <v>T3</v>
      </c>
      <c r="D60" s="14" t="s">
        <v>198</v>
      </c>
      <c r="E60" s="18" t="s">
        <v>109</v>
      </c>
      <c r="F60" s="18" t="s">
        <v>117</v>
      </c>
    </row>
    <row r="61" spans="1:6" x14ac:dyDescent="0.2">
      <c r="A61" s="11" t="str">
        <f t="shared" si="3"/>
        <v>Repossessions</v>
      </c>
      <c r="B61" s="11" t="str">
        <f t="shared" si="4"/>
        <v>This is a description of the Repossessions page. Source to be decided.</v>
      </c>
      <c r="C61" s="11" t="str">
        <f t="shared" si="2"/>
        <v>T3</v>
      </c>
      <c r="D61" s="14" t="s">
        <v>198</v>
      </c>
      <c r="E61" s="18" t="s">
        <v>109</v>
      </c>
      <c r="F61" s="18" t="s">
        <v>119</v>
      </c>
    </row>
    <row r="62" spans="1:6" x14ac:dyDescent="0.2">
      <c r="A62" s="11" t="str">
        <f t="shared" si="3"/>
        <v>Home ownership</v>
      </c>
      <c r="B62" s="11" t="str">
        <f t="shared" si="4"/>
        <v>This is a description of the Home ownership page. Source to be decided.</v>
      </c>
      <c r="C62" s="11" t="str">
        <f t="shared" si="2"/>
        <v>T3</v>
      </c>
      <c r="D62" s="14" t="s">
        <v>198</v>
      </c>
      <c r="E62" s="18" t="s">
        <v>109</v>
      </c>
      <c r="F62" s="19" t="s">
        <v>109</v>
      </c>
    </row>
    <row r="63" spans="1:6" x14ac:dyDescent="0.2">
      <c r="A63" s="11" t="str">
        <f t="shared" si="3"/>
        <v>Housing Conditions &amp; Quality</v>
      </c>
      <c r="B63" s="11" t="str">
        <f t="shared" si="4"/>
        <v>This is a description of the Housing Conditions &amp; Quality page. Source to be decided.</v>
      </c>
      <c r="C63" s="11" t="str">
        <f t="shared" si="2"/>
        <v>T2</v>
      </c>
      <c r="D63" s="14" t="s">
        <v>198</v>
      </c>
      <c r="E63" s="18" t="s">
        <v>124</v>
      </c>
      <c r="F63" s="19"/>
    </row>
    <row r="64" spans="1:6" x14ac:dyDescent="0.2">
      <c r="A64" s="11" t="str">
        <f t="shared" si="3"/>
        <v>Non-decent; poor quality; damp; overcrowded;under occupied housing</v>
      </c>
      <c r="B64" s="11" t="str">
        <f t="shared" si="4"/>
        <v>This is a description of the Non-decent; poor quality; damp; overcrowded;under occupied housing page. Source to be decided.</v>
      </c>
      <c r="C64" s="11" t="str">
        <f t="shared" si="2"/>
        <v>T3</v>
      </c>
      <c r="D64" s="14" t="s">
        <v>198</v>
      </c>
      <c r="E64" s="18" t="s">
        <v>124</v>
      </c>
      <c r="F64" s="18" t="s">
        <v>125</v>
      </c>
    </row>
    <row r="65" spans="1:6" x14ac:dyDescent="0.2">
      <c r="A65" s="11" t="str">
        <f t="shared" si="3"/>
        <v>Home repairs</v>
      </c>
      <c r="B65" s="11" t="str">
        <f t="shared" si="4"/>
        <v>This is a description of the Home repairs page. Source to be decided.</v>
      </c>
      <c r="C65" s="11" t="str">
        <f t="shared" si="2"/>
        <v>T3</v>
      </c>
      <c r="D65" s="14" t="s">
        <v>198</v>
      </c>
      <c r="E65" s="18" t="s">
        <v>124</v>
      </c>
      <c r="F65" s="18" t="s">
        <v>127</v>
      </c>
    </row>
    <row r="66" spans="1:6" x14ac:dyDescent="0.2">
      <c r="A66" s="11" t="str">
        <f t="shared" si="3"/>
        <v>Energy efficient homes</v>
      </c>
      <c r="B66" s="11" t="str">
        <f t="shared" si="4"/>
        <v>This is a description of the Energy efficient homes page. Source to be decided.</v>
      </c>
      <c r="C66" s="11" t="str">
        <f t="shared" si="2"/>
        <v>T3</v>
      </c>
      <c r="D66" s="14" t="s">
        <v>198</v>
      </c>
      <c r="E66" s="18" t="s">
        <v>124</v>
      </c>
      <c r="F66" s="18" t="s">
        <v>130</v>
      </c>
    </row>
    <row r="67" spans="1:6" x14ac:dyDescent="0.2">
      <c r="A67" s="11" t="str">
        <f t="shared" ref="A67:A98" si="5">IF(F67&lt;&gt;"",F67,IF(E67&lt;&gt;"",E67,D67))</f>
        <v>Household energy costs</v>
      </c>
      <c r="B67" s="11" t="str">
        <f t="shared" ref="B67:B98" si="6">"This is a description of the " &amp; A67 &amp; " page. Source to be decided."</f>
        <v>This is a description of the Household energy costs page. Source to be decided.</v>
      </c>
      <c r="C67" s="11" t="str">
        <f t="shared" si="2"/>
        <v>T3</v>
      </c>
      <c r="D67" s="14" t="s">
        <v>198</v>
      </c>
      <c r="E67" s="18" t="s">
        <v>124</v>
      </c>
      <c r="F67" s="18" t="s">
        <v>132</v>
      </c>
    </row>
    <row r="68" spans="1:6" x14ac:dyDescent="0.2">
      <c r="A68" s="11" t="str">
        <f t="shared" si="5"/>
        <v>Smoke alarms</v>
      </c>
      <c r="B68" s="11" t="str">
        <f t="shared" si="6"/>
        <v>This is a description of the Smoke alarms page. Source to be decided.</v>
      </c>
      <c r="C68" s="11" t="str">
        <f t="shared" ref="C68:C131" si="7">IF(F68&lt;&gt;"","T3",IF(E68&lt;&gt;"","T2","T1"))</f>
        <v>T3</v>
      </c>
      <c r="D68" s="14" t="s">
        <v>198</v>
      </c>
      <c r="E68" s="18" t="s">
        <v>124</v>
      </c>
      <c r="F68" s="18" t="s">
        <v>134</v>
      </c>
    </row>
    <row r="69" spans="1:6" x14ac:dyDescent="0.2">
      <c r="A69" s="11" t="str">
        <f t="shared" si="5"/>
        <v>Fires at home</v>
      </c>
      <c r="B69" s="11" t="str">
        <f t="shared" si="6"/>
        <v>This is a description of the Fires at home page. Source to be decided.</v>
      </c>
      <c r="C69" s="11" t="str">
        <f t="shared" si="7"/>
        <v>T3</v>
      </c>
      <c r="D69" s="14" t="s">
        <v>198</v>
      </c>
      <c r="E69" s="18" t="s">
        <v>124</v>
      </c>
      <c r="F69" s="18" t="s">
        <v>136</v>
      </c>
    </row>
    <row r="70" spans="1:6" x14ac:dyDescent="0.2">
      <c r="A70" s="11" t="str">
        <f t="shared" si="5"/>
        <v>Social &amp; Affordable Housing</v>
      </c>
      <c r="B70" s="11" t="str">
        <f t="shared" si="6"/>
        <v>This is a description of the Social &amp; Affordable Housing page. Source to be decided.</v>
      </c>
      <c r="C70" s="11" t="str">
        <f t="shared" si="7"/>
        <v>T2</v>
      </c>
      <c r="D70" s="14" t="s">
        <v>198</v>
      </c>
      <c r="E70" s="18" t="s">
        <v>138</v>
      </c>
      <c r="F70" s="18"/>
    </row>
    <row r="71" spans="1:6" x14ac:dyDescent="0.2">
      <c r="A71" s="11" t="str">
        <f t="shared" si="5"/>
        <v>Access to social housing</v>
      </c>
      <c r="B71" s="11" t="str">
        <f t="shared" si="6"/>
        <v>This is a description of the Access to social housing page. Source to be decided.</v>
      </c>
      <c r="C71" s="11" t="str">
        <f t="shared" si="7"/>
        <v>T3</v>
      </c>
      <c r="D71" s="14" t="s">
        <v>198</v>
      </c>
      <c r="E71" s="18" t="s">
        <v>138</v>
      </c>
      <c r="F71" s="18" t="s">
        <v>139</v>
      </c>
    </row>
    <row r="72" spans="1:6" x14ac:dyDescent="0.2">
      <c r="A72" s="11" t="str">
        <f t="shared" si="5"/>
        <v>Length of tenure</v>
      </c>
      <c r="B72" s="11" t="str">
        <f t="shared" si="6"/>
        <v>This is a description of the Length of tenure page. Source to be decided.</v>
      </c>
      <c r="C72" s="11" t="str">
        <f t="shared" si="7"/>
        <v>T3</v>
      </c>
      <c r="D72" s="14" t="s">
        <v>198</v>
      </c>
      <c r="E72" s="18" t="s">
        <v>138</v>
      </c>
      <c r="F72" s="18" t="s">
        <v>140</v>
      </c>
    </row>
    <row r="73" spans="1:6" x14ac:dyDescent="0.2">
      <c r="A73" s="11" t="str">
        <f t="shared" si="5"/>
        <v>Social housing waiting list</v>
      </c>
      <c r="B73" s="11" t="str">
        <f t="shared" si="6"/>
        <v>This is a description of the Social housing waiting list page. Source to be decided.</v>
      </c>
      <c r="C73" s="11" t="str">
        <f t="shared" si="7"/>
        <v>T3</v>
      </c>
      <c r="D73" s="14" t="s">
        <v>198</v>
      </c>
      <c r="E73" s="18" t="s">
        <v>138</v>
      </c>
      <c r="F73" s="18" t="s">
        <v>142</v>
      </c>
    </row>
    <row r="74" spans="1:6" x14ac:dyDescent="0.2">
      <c r="A74" s="11" t="str">
        <f t="shared" si="5"/>
        <v>Succession rights</v>
      </c>
      <c r="B74" s="11" t="str">
        <f t="shared" si="6"/>
        <v>This is a description of the Succession rights page. Source to be decided.</v>
      </c>
      <c r="C74" s="11" t="str">
        <f t="shared" si="7"/>
        <v>T3</v>
      </c>
      <c r="D74" s="14" t="s">
        <v>198</v>
      </c>
      <c r="E74" s="18" t="s">
        <v>138</v>
      </c>
      <c r="F74" s="18" t="s">
        <v>144</v>
      </c>
    </row>
    <row r="75" spans="1:6" x14ac:dyDescent="0.2">
      <c r="A75" s="11" t="str">
        <f t="shared" si="5"/>
        <v>Rent &amp; rent arrears</v>
      </c>
      <c r="B75" s="11" t="str">
        <f t="shared" si="6"/>
        <v>This is a description of the Rent &amp; rent arrears page. Source to be decided.</v>
      </c>
      <c r="C75" s="11" t="str">
        <f t="shared" si="7"/>
        <v>T3</v>
      </c>
      <c r="D75" s="14" t="s">
        <v>198</v>
      </c>
      <c r="E75" s="18" t="s">
        <v>138</v>
      </c>
      <c r="F75" s="18" t="s">
        <v>146</v>
      </c>
    </row>
    <row r="76" spans="1:6" x14ac:dyDescent="0.2">
      <c r="A76" s="11" t="str">
        <f t="shared" si="5"/>
        <v>Right to buy; Right to acquire</v>
      </c>
      <c r="B76" s="11" t="str">
        <f t="shared" si="6"/>
        <v>This is a description of the Right to buy; Right to acquire page. Source to be decided.</v>
      </c>
      <c r="C76" s="11" t="str">
        <f t="shared" si="7"/>
        <v>T3</v>
      </c>
      <c r="D76" s="14" t="s">
        <v>198</v>
      </c>
      <c r="E76" s="18" t="s">
        <v>138</v>
      </c>
      <c r="F76" s="18" t="s">
        <v>148</v>
      </c>
    </row>
    <row r="77" spans="1:6" x14ac:dyDescent="0.2">
      <c r="A77" s="11" t="str">
        <f t="shared" si="5"/>
        <v>Social &amp; Affordable Housing</v>
      </c>
      <c r="B77" s="11" t="str">
        <f t="shared" si="6"/>
        <v>This is a description of the Social &amp; Affordable Housing page. Source to be decided.</v>
      </c>
      <c r="C77" s="11" t="str">
        <f t="shared" si="7"/>
        <v>T3</v>
      </c>
      <c r="D77" s="14" t="s">
        <v>198</v>
      </c>
      <c r="E77" s="18" t="s">
        <v>138</v>
      </c>
      <c r="F77" s="19" t="s">
        <v>138</v>
      </c>
    </row>
    <row r="78" spans="1:6" x14ac:dyDescent="0.2">
      <c r="A78" s="11" t="str">
        <f t="shared" si="5"/>
        <v>Satisfaction with home</v>
      </c>
      <c r="B78" s="11" t="str">
        <f t="shared" si="6"/>
        <v>This is a description of the Satisfaction with home page. Source to be decided.</v>
      </c>
      <c r="C78" s="11" t="str">
        <f t="shared" si="7"/>
        <v>T3</v>
      </c>
      <c r="D78" s="14" t="s">
        <v>198</v>
      </c>
      <c r="E78" s="18" t="s">
        <v>138</v>
      </c>
      <c r="F78" s="18" t="s">
        <v>151</v>
      </c>
    </row>
    <row r="79" spans="1:6" x14ac:dyDescent="0.2">
      <c r="A79" s="11" t="str">
        <f t="shared" si="5"/>
        <v>Evictions</v>
      </c>
      <c r="B79" s="11" t="str">
        <f t="shared" si="6"/>
        <v>This is a description of the Evictions page. Source to be decided.</v>
      </c>
      <c r="C79" s="11" t="str">
        <f t="shared" si="7"/>
        <v>T3</v>
      </c>
      <c r="D79" s="14" t="s">
        <v>198</v>
      </c>
      <c r="E79" s="18" t="s">
        <v>138</v>
      </c>
      <c r="F79" s="18" t="s">
        <v>154</v>
      </c>
    </row>
    <row r="80" spans="1:6" x14ac:dyDescent="0.2">
      <c r="A80" s="11" t="str">
        <f t="shared" si="5"/>
        <v>Housing Benefit</v>
      </c>
      <c r="B80" s="11" t="str">
        <f t="shared" si="6"/>
        <v>This is a description of the Housing Benefit page. Source to be decided.</v>
      </c>
      <c r="C80" s="11" t="str">
        <f t="shared" si="7"/>
        <v>T3</v>
      </c>
      <c r="D80" s="14" t="s">
        <v>198</v>
      </c>
      <c r="E80" s="18" t="s">
        <v>138</v>
      </c>
      <c r="F80" s="18" t="s">
        <v>156</v>
      </c>
    </row>
    <row r="81" spans="1:6" x14ac:dyDescent="0.2">
      <c r="A81" s="11" t="str">
        <f t="shared" si="5"/>
        <v>Private renting</v>
      </c>
      <c r="B81" s="11" t="str">
        <f t="shared" si="6"/>
        <v>This is a description of the Private renting page. Source to be decided.</v>
      </c>
      <c r="C81" s="11" t="str">
        <f t="shared" si="7"/>
        <v>T2</v>
      </c>
      <c r="D81" s="14" t="s">
        <v>198</v>
      </c>
      <c r="E81" s="18" t="s">
        <v>160</v>
      </c>
      <c r="F81" s="19"/>
    </row>
    <row r="82" spans="1:6" x14ac:dyDescent="0.2">
      <c r="A82" s="11" t="str">
        <f t="shared" si="5"/>
        <v>Access to private rented sector</v>
      </c>
      <c r="B82" s="11" t="str">
        <f t="shared" si="6"/>
        <v>This is a description of the Access to private rented sector page. Source to be decided.</v>
      </c>
      <c r="C82" s="11" t="str">
        <f t="shared" si="7"/>
        <v>T3</v>
      </c>
      <c r="D82" s="14" t="s">
        <v>198</v>
      </c>
      <c r="E82" s="18" t="s">
        <v>160</v>
      </c>
      <c r="F82" s="18" t="s">
        <v>161</v>
      </c>
    </row>
    <row r="83" spans="1:6" x14ac:dyDescent="0.2">
      <c r="A83" s="11" t="str">
        <f t="shared" si="5"/>
        <v>Rent &amp; rent arrears</v>
      </c>
      <c r="B83" s="11" t="str">
        <f t="shared" si="6"/>
        <v>This is a description of the Rent &amp; rent arrears page. Source to be decided.</v>
      </c>
      <c r="C83" s="11" t="str">
        <f t="shared" si="7"/>
        <v>T3</v>
      </c>
      <c r="D83" s="14" t="s">
        <v>198</v>
      </c>
      <c r="E83" s="18" t="s">
        <v>160</v>
      </c>
      <c r="F83" s="18" t="s">
        <v>146</v>
      </c>
    </row>
    <row r="84" spans="1:6" x14ac:dyDescent="0.2">
      <c r="A84" s="11" t="str">
        <f t="shared" si="5"/>
        <v>Secure tenancies</v>
      </c>
      <c r="B84" s="11" t="str">
        <f t="shared" si="6"/>
        <v>This is a description of the Secure tenancies page. Source to be decided.</v>
      </c>
      <c r="C84" s="11" t="str">
        <f t="shared" si="7"/>
        <v>T3</v>
      </c>
      <c r="D84" s="14" t="s">
        <v>198</v>
      </c>
      <c r="E84" s="18" t="s">
        <v>160</v>
      </c>
      <c r="F84" s="18" t="s">
        <v>165</v>
      </c>
    </row>
    <row r="85" spans="1:6" x14ac:dyDescent="0.2">
      <c r="A85" s="11" t="str">
        <f t="shared" si="5"/>
        <v>Agency fees</v>
      </c>
      <c r="B85" s="11" t="str">
        <f t="shared" si="6"/>
        <v>This is a description of the Agency fees page. Source to be decided.</v>
      </c>
      <c r="C85" s="11" t="str">
        <f t="shared" si="7"/>
        <v>T3</v>
      </c>
      <c r="D85" s="14" t="s">
        <v>198</v>
      </c>
      <c r="E85" s="18" t="s">
        <v>160</v>
      </c>
      <c r="F85" s="18" t="s">
        <v>167</v>
      </c>
    </row>
    <row r="86" spans="1:6" x14ac:dyDescent="0.2">
      <c r="A86" s="11" t="str">
        <f t="shared" si="5"/>
        <v>Protected deposit schemes</v>
      </c>
      <c r="B86" s="11" t="str">
        <f t="shared" si="6"/>
        <v>This is a description of the Protected deposit schemes page. Source to be decided.</v>
      </c>
      <c r="C86" s="11" t="str">
        <f t="shared" si="7"/>
        <v>T3</v>
      </c>
      <c r="D86" s="14" t="s">
        <v>198</v>
      </c>
      <c r="E86" s="18" t="s">
        <v>160</v>
      </c>
      <c r="F86" s="18" t="s">
        <v>169</v>
      </c>
    </row>
    <row r="87" spans="1:6" x14ac:dyDescent="0.2">
      <c r="A87" s="11" t="str">
        <f t="shared" si="5"/>
        <v>Satisfaction with home</v>
      </c>
      <c r="B87" s="11" t="str">
        <f t="shared" si="6"/>
        <v>This is a description of the Satisfaction with home page. Source to be decided.</v>
      </c>
      <c r="C87" s="11" t="str">
        <f t="shared" si="7"/>
        <v>T3</v>
      </c>
      <c r="D87" s="14" t="s">
        <v>198</v>
      </c>
      <c r="E87" s="18" t="s">
        <v>160</v>
      </c>
      <c r="F87" s="18" t="s">
        <v>151</v>
      </c>
    </row>
    <row r="88" spans="1:6" x14ac:dyDescent="0.2">
      <c r="A88" s="11" t="str">
        <f t="shared" si="5"/>
        <v>Evictions</v>
      </c>
      <c r="B88" s="11" t="str">
        <f t="shared" si="6"/>
        <v>This is a description of the Evictions page. Source to be decided.</v>
      </c>
      <c r="C88" s="11" t="str">
        <f t="shared" si="7"/>
        <v>T3</v>
      </c>
      <c r="D88" s="14" t="s">
        <v>198</v>
      </c>
      <c r="E88" s="18" t="s">
        <v>160</v>
      </c>
      <c r="F88" s="18" t="s">
        <v>154</v>
      </c>
    </row>
    <row r="89" spans="1:6" x14ac:dyDescent="0.2">
      <c r="A89" s="11" t="str">
        <f t="shared" si="5"/>
        <v>Landlords</v>
      </c>
      <c r="B89" s="11" t="str">
        <f t="shared" si="6"/>
        <v>This is a description of the Landlords page. Source to be decided.</v>
      </c>
      <c r="C89" s="11" t="str">
        <f t="shared" si="7"/>
        <v>T3</v>
      </c>
      <c r="D89" s="14" t="s">
        <v>198</v>
      </c>
      <c r="E89" s="18" t="s">
        <v>160</v>
      </c>
      <c r="F89" s="19" t="s">
        <v>172</v>
      </c>
    </row>
    <row r="90" spans="1:6" x14ac:dyDescent="0.2">
      <c r="A90" s="11" t="str">
        <f t="shared" si="5"/>
        <v>Homelessness &amp; Rough Sleeping</v>
      </c>
      <c r="B90" s="11" t="str">
        <f t="shared" si="6"/>
        <v>This is a description of the Homelessness &amp; Rough Sleeping page. Source to be decided.</v>
      </c>
      <c r="C90" s="11" t="str">
        <f t="shared" si="7"/>
        <v>T2</v>
      </c>
      <c r="D90" s="14" t="s">
        <v>198</v>
      </c>
      <c r="E90" s="18" t="s">
        <v>174</v>
      </c>
      <c r="F90" s="19"/>
    </row>
    <row r="91" spans="1:6" x14ac:dyDescent="0.2">
      <c r="A91" s="11" t="str">
        <f t="shared" si="5"/>
        <v>Homelessness &amp; Rough Sleeping</v>
      </c>
      <c r="B91" s="11" t="str">
        <f t="shared" si="6"/>
        <v>This is a description of the Homelessness &amp; Rough Sleeping page. Source to be decided.</v>
      </c>
      <c r="C91" s="11" t="str">
        <f t="shared" si="7"/>
        <v>T3</v>
      </c>
      <c r="D91" s="14" t="s">
        <v>198</v>
      </c>
      <c r="E91" s="18" t="s">
        <v>174</v>
      </c>
      <c r="F91" s="18" t="s">
        <v>174</v>
      </c>
    </row>
    <row r="92" spans="1:6" x14ac:dyDescent="0.2">
      <c r="A92" s="11" t="str">
        <f t="shared" si="5"/>
        <v>Poverty &amp; Deprivation</v>
      </c>
      <c r="B92" s="11" t="str">
        <f t="shared" si="6"/>
        <v>This is a description of the Poverty &amp; Deprivation page. Source to be decided.</v>
      </c>
      <c r="C92" s="11" t="str">
        <f t="shared" si="7"/>
        <v>T2</v>
      </c>
      <c r="D92" s="14" t="s">
        <v>198</v>
      </c>
      <c r="E92" s="18" t="s">
        <v>177</v>
      </c>
      <c r="F92" s="18"/>
    </row>
    <row r="93" spans="1:6" x14ac:dyDescent="0.2">
      <c r="A93" s="11" t="str">
        <f t="shared" si="5"/>
        <v>Savings &amp; Assets</v>
      </c>
      <c r="B93" s="11" t="str">
        <f t="shared" si="6"/>
        <v>This is a description of the Savings &amp; Assets page. Source to be decided.</v>
      </c>
      <c r="C93" s="11" t="str">
        <f t="shared" si="7"/>
        <v>T3</v>
      </c>
      <c r="D93" s="14" t="s">
        <v>198</v>
      </c>
      <c r="E93" s="18" t="s">
        <v>177</v>
      </c>
      <c r="F93" s="18" t="s">
        <v>178</v>
      </c>
    </row>
    <row r="94" spans="1:6" x14ac:dyDescent="0.2">
      <c r="A94" s="11" t="str">
        <f t="shared" si="5"/>
        <v>State &amp; Private pensions</v>
      </c>
      <c r="B94" s="11" t="str">
        <f t="shared" si="6"/>
        <v>This is a description of the State &amp; Private pensions page. Source to be decided.</v>
      </c>
      <c r="C94" s="11" t="str">
        <f t="shared" si="7"/>
        <v>T3</v>
      </c>
      <c r="D94" s="14" t="s">
        <v>198</v>
      </c>
      <c r="E94" s="18" t="s">
        <v>177</v>
      </c>
      <c r="F94" s="18" t="s">
        <v>180</v>
      </c>
    </row>
    <row r="95" spans="1:6" x14ac:dyDescent="0.2">
      <c r="A95" s="11" t="str">
        <f t="shared" si="5"/>
        <v>Car ownership</v>
      </c>
      <c r="B95" s="11" t="str">
        <f t="shared" si="6"/>
        <v>This is a description of the Car ownership page. Source to be decided.</v>
      </c>
      <c r="C95" s="11" t="str">
        <f t="shared" si="7"/>
        <v>T3</v>
      </c>
      <c r="D95" s="14" t="s">
        <v>198</v>
      </c>
      <c r="E95" s="18" t="s">
        <v>177</v>
      </c>
      <c r="F95" s="18" t="s">
        <v>184</v>
      </c>
    </row>
    <row r="96" spans="1:6" x14ac:dyDescent="0.2">
      <c r="A96" s="11" t="str">
        <f t="shared" si="5"/>
        <v>Travel</v>
      </c>
      <c r="B96" s="11" t="str">
        <f t="shared" si="6"/>
        <v>This is a description of the Travel page. Source to be decided.</v>
      </c>
      <c r="C96" s="11" t="str">
        <f t="shared" si="7"/>
        <v>T3</v>
      </c>
      <c r="D96" s="14" t="s">
        <v>198</v>
      </c>
      <c r="E96" s="18" t="s">
        <v>177</v>
      </c>
      <c r="F96" s="18" t="s">
        <v>187</v>
      </c>
    </row>
    <row r="97" spans="1:6" x14ac:dyDescent="0.2">
      <c r="A97" s="11" t="str">
        <f t="shared" si="5"/>
        <v>Internet</v>
      </c>
      <c r="B97" s="11" t="str">
        <f t="shared" si="6"/>
        <v>This is a description of the Internet page. Source to be decided.</v>
      </c>
      <c r="C97" s="11" t="str">
        <f t="shared" si="7"/>
        <v>T3</v>
      </c>
      <c r="D97" s="14" t="s">
        <v>198</v>
      </c>
      <c r="E97" s="18" t="s">
        <v>177</v>
      </c>
      <c r="F97" s="18" t="s">
        <v>189</v>
      </c>
    </row>
    <row r="98" spans="1:6" x14ac:dyDescent="0.2">
      <c r="A98" s="11" t="str">
        <f t="shared" si="5"/>
        <v>Deprivation</v>
      </c>
      <c r="B98" s="11" t="str">
        <f t="shared" si="6"/>
        <v>This is a description of the Deprivation page. Source to be decided.</v>
      </c>
      <c r="C98" s="11" t="str">
        <f t="shared" si="7"/>
        <v>T3</v>
      </c>
      <c r="D98" s="14" t="s">
        <v>198</v>
      </c>
      <c r="E98" s="18" t="s">
        <v>177</v>
      </c>
      <c r="F98" s="18" t="s">
        <v>194</v>
      </c>
    </row>
    <row r="99" spans="1:6" x14ac:dyDescent="0.2">
      <c r="A99" s="11" t="str">
        <f t="shared" ref="A99:A130" si="8">IF(F99&lt;&gt;"",F99,IF(E99&lt;&gt;"",E99,D99))</f>
        <v>Health &amp; Social Care</v>
      </c>
      <c r="B99" s="11" t="str">
        <f t="shared" ref="B99:B130" si="9">"This is a description of the " &amp; A99 &amp; " page. Source to be decided."</f>
        <v>This is a description of the Health &amp; Social Care page. Source to be decided.</v>
      </c>
      <c r="C99" s="11" t="str">
        <f t="shared" si="7"/>
        <v>T1</v>
      </c>
      <c r="D99" s="14" t="s">
        <v>248</v>
      </c>
      <c r="E99" s="18"/>
      <c r="F99" s="18"/>
    </row>
    <row r="100" spans="1:6" x14ac:dyDescent="0.2">
      <c r="A100" s="11" t="str">
        <f t="shared" si="8"/>
        <v>Physical &amp; Mental Health (morbidity)</v>
      </c>
      <c r="B100" s="11" t="str">
        <f t="shared" si="9"/>
        <v>This is a description of the Physical &amp; Mental Health (morbidity) page. Source to be decided.</v>
      </c>
      <c r="C100" s="11" t="str">
        <f t="shared" si="7"/>
        <v>T2</v>
      </c>
      <c r="D100" s="14" t="s">
        <v>248</v>
      </c>
      <c r="E100" s="18" t="s">
        <v>199</v>
      </c>
      <c r="F100" s="18"/>
    </row>
    <row r="101" spans="1:6" x14ac:dyDescent="0.2">
      <c r="A101" s="11" t="str">
        <f t="shared" si="8"/>
        <v>Cancer, cardiovascular disease, mental health</v>
      </c>
      <c r="B101" s="11" t="str">
        <f t="shared" si="9"/>
        <v>This is a description of the Cancer, cardiovascular disease, mental health page. Source to be decided.</v>
      </c>
      <c r="C101" s="11" t="str">
        <f t="shared" si="7"/>
        <v>T3</v>
      </c>
      <c r="D101" s="14" t="s">
        <v>248</v>
      </c>
      <c r="E101" s="18" t="s">
        <v>199</v>
      </c>
      <c r="F101" s="18" t="s">
        <v>200</v>
      </c>
    </row>
    <row r="102" spans="1:6" x14ac:dyDescent="0.2">
      <c r="A102" s="11" t="str">
        <f t="shared" si="8"/>
        <v>Preventing illness</v>
      </c>
      <c r="B102" s="11" t="str">
        <f t="shared" si="9"/>
        <v>This is a description of the Preventing illness page. Source to be decided.</v>
      </c>
      <c r="C102" s="11" t="str">
        <f t="shared" si="7"/>
        <v>T2</v>
      </c>
      <c r="D102" s="14" t="s">
        <v>248</v>
      </c>
      <c r="E102" s="18" t="s">
        <v>203</v>
      </c>
      <c r="F102" s="18"/>
    </row>
    <row r="103" spans="1:6" x14ac:dyDescent="0.2">
      <c r="A103" s="11" t="str">
        <f t="shared" si="8"/>
        <v>Immunisations</v>
      </c>
      <c r="B103" s="11" t="str">
        <f t="shared" si="9"/>
        <v>This is a description of the Immunisations page. Source to be decided.</v>
      </c>
      <c r="C103" s="11" t="str">
        <f t="shared" si="7"/>
        <v>T3</v>
      </c>
      <c r="D103" s="14" t="s">
        <v>248</v>
      </c>
      <c r="E103" s="18" t="s">
        <v>203</v>
      </c>
      <c r="F103" s="18" t="s">
        <v>204</v>
      </c>
    </row>
    <row r="104" spans="1:6" x14ac:dyDescent="0.2">
      <c r="A104" s="11" t="str">
        <f t="shared" si="8"/>
        <v>GP &amp; Dentist registrations</v>
      </c>
      <c r="B104" s="11" t="str">
        <f t="shared" si="9"/>
        <v>This is a description of the GP &amp; Dentist registrations page. Source to be decided.</v>
      </c>
      <c r="C104" s="11" t="str">
        <f t="shared" si="7"/>
        <v>T3</v>
      </c>
      <c r="D104" s="14" t="s">
        <v>248</v>
      </c>
      <c r="E104" s="18" t="s">
        <v>203</v>
      </c>
      <c r="F104" s="18" t="s">
        <v>207</v>
      </c>
    </row>
    <row r="105" spans="1:6" x14ac:dyDescent="0.2">
      <c r="A105" s="11" t="str">
        <f t="shared" si="8"/>
        <v>Exercise &amp; Activity</v>
      </c>
      <c r="B105" s="11" t="str">
        <f t="shared" si="9"/>
        <v>This is a description of the Exercise &amp; Activity page. Source to be decided.</v>
      </c>
      <c r="C105" s="11" t="str">
        <f t="shared" si="7"/>
        <v>T3</v>
      </c>
      <c r="D105" s="14" t="s">
        <v>248</v>
      </c>
      <c r="E105" s="18" t="s">
        <v>203</v>
      </c>
      <c r="F105" s="18" t="s">
        <v>209</v>
      </c>
    </row>
    <row r="106" spans="1:6" x14ac:dyDescent="0.2">
      <c r="A106" s="11" t="str">
        <f t="shared" si="8"/>
        <v>Obesity</v>
      </c>
      <c r="B106" s="11" t="str">
        <f t="shared" si="9"/>
        <v>This is a description of the Obesity page. Source to be decided.</v>
      </c>
      <c r="C106" s="11" t="str">
        <f t="shared" si="7"/>
        <v>T3</v>
      </c>
      <c r="D106" s="14" t="s">
        <v>248</v>
      </c>
      <c r="E106" s="18" t="s">
        <v>203</v>
      </c>
      <c r="F106" s="18" t="s">
        <v>212</v>
      </c>
    </row>
    <row r="107" spans="1:6" x14ac:dyDescent="0.2">
      <c r="A107" s="11" t="str">
        <f t="shared" si="8"/>
        <v>Smoking</v>
      </c>
      <c r="B107" s="11" t="str">
        <f t="shared" si="9"/>
        <v>This is a description of the Smoking page. Source to be decided.</v>
      </c>
      <c r="C107" s="11" t="str">
        <f t="shared" si="7"/>
        <v>T3</v>
      </c>
      <c r="D107" s="14" t="s">
        <v>248</v>
      </c>
      <c r="E107" s="18" t="s">
        <v>203</v>
      </c>
      <c r="F107" s="18" t="s">
        <v>215</v>
      </c>
    </row>
    <row r="108" spans="1:6" x14ac:dyDescent="0.2">
      <c r="A108" s="11" t="str">
        <f t="shared" si="8"/>
        <v>Alcohol &amp; Drugs</v>
      </c>
      <c r="B108" s="11" t="str">
        <f t="shared" si="9"/>
        <v>This is a description of the Alcohol &amp; Drugs page. Source to be decided.</v>
      </c>
      <c r="C108" s="11" t="str">
        <f t="shared" si="7"/>
        <v>T3</v>
      </c>
      <c r="D108" s="14" t="s">
        <v>248</v>
      </c>
      <c r="E108" s="18" t="s">
        <v>203</v>
      </c>
      <c r="F108" s="18" t="s">
        <v>217</v>
      </c>
    </row>
    <row r="109" spans="1:6" x14ac:dyDescent="0.2">
      <c r="A109" s="11" t="str">
        <f t="shared" si="8"/>
        <v>Sexual Health</v>
      </c>
      <c r="B109" s="11" t="str">
        <f t="shared" si="9"/>
        <v>This is a description of the Sexual Health page. Source to be decided.</v>
      </c>
      <c r="C109" s="11" t="str">
        <f t="shared" si="7"/>
        <v>T3</v>
      </c>
      <c r="D109" s="14" t="s">
        <v>248</v>
      </c>
      <c r="E109" s="18" t="s">
        <v>203</v>
      </c>
      <c r="F109" s="18" t="s">
        <v>221</v>
      </c>
    </row>
    <row r="110" spans="1:6" x14ac:dyDescent="0.2">
      <c r="A110" s="11" t="str">
        <f t="shared" si="8"/>
        <v>Health Eating</v>
      </c>
      <c r="B110" s="11" t="str">
        <f t="shared" si="9"/>
        <v>This is a description of the Health Eating page. Source to be decided.</v>
      </c>
      <c r="C110" s="11" t="str">
        <f t="shared" si="7"/>
        <v>T3</v>
      </c>
      <c r="D110" s="14" t="s">
        <v>248</v>
      </c>
      <c r="E110" s="18" t="s">
        <v>203</v>
      </c>
      <c r="F110" s="18" t="s">
        <v>225</v>
      </c>
    </row>
    <row r="111" spans="1:6" x14ac:dyDescent="0.2">
      <c r="A111" s="11" t="str">
        <f t="shared" si="8"/>
        <v>Quality of care</v>
      </c>
      <c r="B111" s="11" t="str">
        <f t="shared" si="9"/>
        <v>This is a description of the Quality of care page. Source to be decided.</v>
      </c>
      <c r="C111" s="11" t="str">
        <f t="shared" si="7"/>
        <v>T2</v>
      </c>
      <c r="D111" s="14" t="s">
        <v>248</v>
      </c>
      <c r="E111" s="18" t="s">
        <v>227</v>
      </c>
      <c r="F111" s="18"/>
    </row>
    <row r="112" spans="1:6" x14ac:dyDescent="0.2">
      <c r="A112" s="11" t="str">
        <f t="shared" si="8"/>
        <v>Quality of care</v>
      </c>
      <c r="B112" s="11" t="str">
        <f t="shared" si="9"/>
        <v>This is a description of the Quality of care page. Source to be decided.</v>
      </c>
      <c r="C112" s="11" t="str">
        <f t="shared" si="7"/>
        <v>T3</v>
      </c>
      <c r="D112" s="14" t="s">
        <v>248</v>
      </c>
      <c r="E112" s="18" t="s">
        <v>227</v>
      </c>
      <c r="F112" s="18" t="s">
        <v>227</v>
      </c>
    </row>
    <row r="113" spans="1:6" x14ac:dyDescent="0.2">
      <c r="A113" s="11" t="str">
        <f t="shared" si="8"/>
        <v>Access to treatment</v>
      </c>
      <c r="B113" s="11" t="str">
        <f t="shared" si="9"/>
        <v>This is a description of the Access to treatment page. Source to be decided.</v>
      </c>
      <c r="C113" s="11" t="str">
        <f t="shared" si="7"/>
        <v>T2</v>
      </c>
      <c r="D113" s="14" t="s">
        <v>248</v>
      </c>
      <c r="E113" s="18" t="s">
        <v>229</v>
      </c>
      <c r="F113" s="18"/>
    </row>
    <row r="114" spans="1:6" x14ac:dyDescent="0.2">
      <c r="A114" s="11" t="str">
        <f t="shared" si="8"/>
        <v>Access to treatment</v>
      </c>
      <c r="B114" s="11" t="str">
        <f t="shared" si="9"/>
        <v>This is a description of the Access to treatment page. Source to be decided.</v>
      </c>
      <c r="C114" s="11" t="str">
        <f t="shared" si="7"/>
        <v>T3</v>
      </c>
      <c r="D114" s="14" t="s">
        <v>248</v>
      </c>
      <c r="E114" s="18" t="s">
        <v>229</v>
      </c>
      <c r="F114" s="18" t="s">
        <v>229</v>
      </c>
    </row>
    <row r="115" spans="1:6" x14ac:dyDescent="0.2">
      <c r="A115" s="11" t="str">
        <f t="shared" si="8"/>
        <v>Patient experiences</v>
      </c>
      <c r="B115" s="11" t="str">
        <f t="shared" si="9"/>
        <v>This is a description of the Patient experiences page. Source to be decided.</v>
      </c>
      <c r="C115" s="11" t="str">
        <f t="shared" si="7"/>
        <v>T2</v>
      </c>
      <c r="D115" s="14" t="s">
        <v>248</v>
      </c>
      <c r="E115" s="18" t="s">
        <v>232</v>
      </c>
      <c r="F115" s="18"/>
    </row>
    <row r="116" spans="1:6" x14ac:dyDescent="0.2">
      <c r="A116" s="11" t="str">
        <f t="shared" si="8"/>
        <v>Amputations</v>
      </c>
      <c r="B116" s="11" t="str">
        <f t="shared" si="9"/>
        <v>This is a description of the Amputations page. Source to be decided.</v>
      </c>
      <c r="C116" s="11" t="str">
        <f t="shared" si="7"/>
        <v>T3</v>
      </c>
      <c r="D116" s="14" t="s">
        <v>248</v>
      </c>
      <c r="E116" s="18" t="s">
        <v>232</v>
      </c>
      <c r="F116" s="19" t="s">
        <v>233</v>
      </c>
    </row>
    <row r="117" spans="1:6" x14ac:dyDescent="0.2">
      <c r="A117" s="11" t="str">
        <f t="shared" si="8"/>
        <v>Patient outcomes</v>
      </c>
      <c r="B117" s="11" t="str">
        <f t="shared" si="9"/>
        <v>This is a description of the Patient outcomes page. Source to be decided.</v>
      </c>
      <c r="C117" s="11" t="str">
        <f t="shared" si="7"/>
        <v>T2</v>
      </c>
      <c r="D117" s="14" t="s">
        <v>248</v>
      </c>
      <c r="E117" s="18" t="s">
        <v>235</v>
      </c>
      <c r="F117" s="19"/>
    </row>
    <row r="118" spans="1:6" x14ac:dyDescent="0.2">
      <c r="A118" s="11" t="str">
        <f t="shared" si="8"/>
        <v>Cause of death</v>
      </c>
      <c r="B118" s="11" t="str">
        <f t="shared" si="9"/>
        <v>This is a description of the Cause of death page. Source to be decided.</v>
      </c>
      <c r="C118" s="11" t="str">
        <f t="shared" si="7"/>
        <v>T3</v>
      </c>
      <c r="D118" s="14" t="s">
        <v>248</v>
      </c>
      <c r="E118" s="18" t="s">
        <v>235</v>
      </c>
      <c r="F118" s="18" t="s">
        <v>236</v>
      </c>
    </row>
    <row r="119" spans="1:6" x14ac:dyDescent="0.2">
      <c r="A119" s="11" t="str">
        <f t="shared" si="8"/>
        <v>Infant mortality</v>
      </c>
      <c r="B119" s="11" t="str">
        <f t="shared" si="9"/>
        <v>This is a description of the Infant mortality page. Source to be decided.</v>
      </c>
      <c r="C119" s="11" t="str">
        <f t="shared" si="7"/>
        <v>T3</v>
      </c>
      <c r="D119" s="14" t="s">
        <v>248</v>
      </c>
      <c r="E119" s="18" t="s">
        <v>235</v>
      </c>
      <c r="F119" s="18" t="s">
        <v>238</v>
      </c>
    </row>
    <row r="120" spans="1:6" x14ac:dyDescent="0.2">
      <c r="A120" s="11" t="str">
        <f t="shared" si="8"/>
        <v>Child deaths</v>
      </c>
      <c r="B120" s="11" t="str">
        <f t="shared" si="9"/>
        <v>This is a description of the Child deaths page. Source to be decided.</v>
      </c>
      <c r="C120" s="11" t="str">
        <f t="shared" si="7"/>
        <v>T3</v>
      </c>
      <c r="D120" s="14" t="s">
        <v>248</v>
      </c>
      <c r="E120" s="18" t="s">
        <v>235</v>
      </c>
      <c r="F120" s="18" t="s">
        <v>240</v>
      </c>
    </row>
    <row r="121" spans="1:6" x14ac:dyDescent="0.2">
      <c r="A121" s="11" t="str">
        <f t="shared" si="8"/>
        <v>Life expectancy</v>
      </c>
      <c r="B121" s="11" t="str">
        <f t="shared" si="9"/>
        <v>This is a description of the Life expectancy page. Source to be decided.</v>
      </c>
      <c r="C121" s="11" t="str">
        <f t="shared" si="7"/>
        <v>T3</v>
      </c>
      <c r="D121" s="14" t="s">
        <v>248</v>
      </c>
      <c r="E121" s="18" t="s">
        <v>235</v>
      </c>
      <c r="F121" s="18" t="s">
        <v>242</v>
      </c>
    </row>
    <row r="122" spans="1:6" x14ac:dyDescent="0.2">
      <c r="A122" s="11" t="str">
        <f t="shared" si="8"/>
        <v>NHS workforce</v>
      </c>
      <c r="B122" s="11" t="str">
        <f t="shared" si="9"/>
        <v>This is a description of the NHS workforce page. Source to be decided.</v>
      </c>
      <c r="C122" s="11" t="str">
        <f t="shared" si="7"/>
        <v>T2</v>
      </c>
      <c r="D122" s="14" t="s">
        <v>248</v>
      </c>
      <c r="E122" s="18" t="s">
        <v>244</v>
      </c>
      <c r="F122" s="18"/>
    </row>
    <row r="123" spans="1:6" x14ac:dyDescent="0.2">
      <c r="A123" s="11" t="str">
        <f t="shared" si="8"/>
        <v>Workforce</v>
      </c>
      <c r="B123" s="11" t="str">
        <f t="shared" si="9"/>
        <v>This is a description of the Workforce page. Source to be decided.</v>
      </c>
      <c r="C123" s="11" t="str">
        <f t="shared" si="7"/>
        <v>T3</v>
      </c>
      <c r="D123" s="14" t="s">
        <v>248</v>
      </c>
      <c r="E123" s="18" t="s">
        <v>244</v>
      </c>
      <c r="F123" s="19" t="s">
        <v>49</v>
      </c>
    </row>
    <row r="124" spans="1:6" x14ac:dyDescent="0.2">
      <c r="A124" s="11" t="str">
        <f t="shared" si="8"/>
        <v>Security &amp; Justice</v>
      </c>
      <c r="B124" s="11" t="str">
        <f t="shared" si="9"/>
        <v>This is a description of the Security &amp; Justice page. Source to be decided.</v>
      </c>
      <c r="C124" s="11" t="str">
        <f t="shared" si="7"/>
        <v>T1</v>
      </c>
      <c r="D124" s="14" t="s">
        <v>317</v>
      </c>
      <c r="E124" s="18"/>
      <c r="F124" s="19"/>
    </row>
    <row r="125" spans="1:6" x14ac:dyDescent="0.2">
      <c r="A125" s="11" t="str">
        <f t="shared" si="8"/>
        <v>Criminal Justice System</v>
      </c>
      <c r="B125" s="11" t="str">
        <f t="shared" si="9"/>
        <v>This is a description of the Criminal Justice System page. Source to be decided.</v>
      </c>
      <c r="C125" s="11" t="str">
        <f t="shared" si="7"/>
        <v>T2</v>
      </c>
      <c r="D125" s="14" t="s">
        <v>317</v>
      </c>
      <c r="E125" s="18" t="s">
        <v>249</v>
      </c>
      <c r="F125" s="19"/>
    </row>
    <row r="126" spans="1:6" x14ac:dyDescent="0.2">
      <c r="A126" s="11" t="str">
        <f t="shared" si="8"/>
        <v>Convictions</v>
      </c>
      <c r="B126" s="11" t="str">
        <f t="shared" si="9"/>
        <v>This is a description of the Convictions page. Source to be decided.</v>
      </c>
      <c r="C126" s="11" t="str">
        <f t="shared" si="7"/>
        <v>T3</v>
      </c>
      <c r="D126" s="14" t="s">
        <v>317</v>
      </c>
      <c r="E126" s="18" t="s">
        <v>249</v>
      </c>
      <c r="F126" s="18" t="s">
        <v>250</v>
      </c>
    </row>
    <row r="127" spans="1:6" x14ac:dyDescent="0.2">
      <c r="A127" s="11" t="str">
        <f t="shared" si="8"/>
        <v>Legal aid</v>
      </c>
      <c r="B127" s="11" t="str">
        <f t="shared" si="9"/>
        <v>This is a description of the Legal aid page. Source to be decided.</v>
      </c>
      <c r="C127" s="11" t="str">
        <f t="shared" si="7"/>
        <v>T3</v>
      </c>
      <c r="D127" s="14" t="s">
        <v>317</v>
      </c>
      <c r="E127" s="18" t="s">
        <v>249</v>
      </c>
      <c r="F127" s="18" t="s">
        <v>253</v>
      </c>
    </row>
    <row r="128" spans="1:6" x14ac:dyDescent="0.2">
      <c r="A128" s="11" t="str">
        <f t="shared" si="8"/>
        <v>Custody remands</v>
      </c>
      <c r="B128" s="11" t="str">
        <f t="shared" si="9"/>
        <v>This is a description of the Custody remands page. Source to be decided.</v>
      </c>
      <c r="C128" s="11" t="str">
        <f t="shared" si="7"/>
        <v>T3</v>
      </c>
      <c r="D128" s="14" t="s">
        <v>317</v>
      </c>
      <c r="E128" s="18" t="s">
        <v>249</v>
      </c>
      <c r="F128" s="18" t="s">
        <v>256</v>
      </c>
    </row>
    <row r="129" spans="1:6" x14ac:dyDescent="0.2">
      <c r="A129" s="11" t="str">
        <f t="shared" si="8"/>
        <v>Release on Temporary Licence</v>
      </c>
      <c r="B129" s="11" t="str">
        <f t="shared" si="9"/>
        <v>This is a description of the Release on Temporary Licence page. Source to be decided.</v>
      </c>
      <c r="C129" s="11" t="str">
        <f t="shared" si="7"/>
        <v>T3</v>
      </c>
      <c r="D129" s="14" t="s">
        <v>317</v>
      </c>
      <c r="E129" s="18" t="s">
        <v>249</v>
      </c>
      <c r="F129" s="18" t="s">
        <v>258</v>
      </c>
    </row>
    <row r="130" spans="1:6" x14ac:dyDescent="0.2">
      <c r="A130" s="11" t="str">
        <f t="shared" si="8"/>
        <v>Releases</v>
      </c>
      <c r="B130" s="11" t="str">
        <f t="shared" si="9"/>
        <v>This is a description of the Releases page. Source to be decided.</v>
      </c>
      <c r="C130" s="11" t="str">
        <f t="shared" si="7"/>
        <v>T3</v>
      </c>
      <c r="D130" s="14" t="s">
        <v>317</v>
      </c>
      <c r="E130" s="18" t="s">
        <v>249</v>
      </c>
      <c r="F130" s="18" t="s">
        <v>260</v>
      </c>
    </row>
    <row r="131" spans="1:6" x14ac:dyDescent="0.2">
      <c r="A131" s="11" t="str">
        <f t="shared" ref="A131:A162" si="10">IF(F131&lt;&gt;"",F131,IF(E131&lt;&gt;"",E131,D131))</f>
        <v>Violence in prison</v>
      </c>
      <c r="B131" s="11" t="str">
        <f t="shared" ref="B131:B162" si="11">"This is a description of the " &amp; A131 &amp; " page. Source to be decided."</f>
        <v>This is a description of the Violence in prison page. Source to be decided.</v>
      </c>
      <c r="C131" s="11" t="str">
        <f t="shared" si="7"/>
        <v>T3</v>
      </c>
      <c r="D131" s="14" t="s">
        <v>317</v>
      </c>
      <c r="E131" s="18" t="s">
        <v>249</v>
      </c>
      <c r="F131" s="18" t="s">
        <v>262</v>
      </c>
    </row>
    <row r="132" spans="1:6" x14ac:dyDescent="0.2">
      <c r="A132" s="11" t="str">
        <f t="shared" si="10"/>
        <v>Deaths in custody; prison</v>
      </c>
      <c r="B132" s="11" t="str">
        <f t="shared" si="11"/>
        <v>This is a description of the Deaths in custody; prison page. Source to be decided.</v>
      </c>
      <c r="C132" s="11" t="str">
        <f t="shared" ref="C132:C184" si="12">IF(F132&lt;&gt;"","T3",IF(E132&lt;&gt;"","T2","T1"))</f>
        <v>T3</v>
      </c>
      <c r="D132" s="14" t="s">
        <v>317</v>
      </c>
      <c r="E132" s="18" t="s">
        <v>249</v>
      </c>
      <c r="F132" s="18" t="s">
        <v>264</v>
      </c>
    </row>
    <row r="133" spans="1:6" x14ac:dyDescent="0.2">
      <c r="A133" s="11" t="str">
        <f t="shared" si="10"/>
        <v>Self-harm in custody; prison</v>
      </c>
      <c r="B133" s="11" t="str">
        <f t="shared" si="11"/>
        <v>This is a description of the Self-harm in custody; prison page. Source to be decided.</v>
      </c>
      <c r="C133" s="11" t="str">
        <f t="shared" si="12"/>
        <v>T3</v>
      </c>
      <c r="D133" s="14" t="s">
        <v>317</v>
      </c>
      <c r="E133" s="18" t="s">
        <v>249</v>
      </c>
      <c r="F133" s="18" t="s">
        <v>266</v>
      </c>
    </row>
    <row r="134" spans="1:6" x14ac:dyDescent="0.2">
      <c r="A134" s="11" t="str">
        <f t="shared" si="10"/>
        <v>Rehabilitation in prison</v>
      </c>
      <c r="B134" s="11" t="str">
        <f t="shared" si="11"/>
        <v>This is a description of the Rehabilitation in prison page. Source to be decided.</v>
      </c>
      <c r="C134" s="11" t="str">
        <f t="shared" si="12"/>
        <v>T3</v>
      </c>
      <c r="D134" s="14" t="s">
        <v>317</v>
      </c>
      <c r="E134" s="18" t="s">
        <v>249</v>
      </c>
      <c r="F134" s="18" t="s">
        <v>268</v>
      </c>
    </row>
    <row r="135" spans="1:6" x14ac:dyDescent="0.2">
      <c r="A135" s="11" t="str">
        <f t="shared" si="10"/>
        <v>Reoffending</v>
      </c>
      <c r="B135" s="11" t="str">
        <f t="shared" si="11"/>
        <v>This is a description of the Reoffending page. Source to be decided.</v>
      </c>
      <c r="C135" s="11" t="str">
        <f t="shared" si="12"/>
        <v>T3</v>
      </c>
      <c r="D135" s="14" t="s">
        <v>317</v>
      </c>
      <c r="E135" s="18" t="s">
        <v>249</v>
      </c>
      <c r="F135" s="18" t="s">
        <v>270</v>
      </c>
    </row>
    <row r="136" spans="1:6" x14ac:dyDescent="0.2">
      <c r="A136" s="11" t="str">
        <f t="shared" si="10"/>
        <v>Offences</v>
      </c>
      <c r="B136" s="11" t="str">
        <f t="shared" si="11"/>
        <v>This is a description of the Offences page. Source to be decided.</v>
      </c>
      <c r="C136" s="11" t="str">
        <f t="shared" si="12"/>
        <v>T3</v>
      </c>
      <c r="D136" s="14" t="s">
        <v>317</v>
      </c>
      <c r="E136" s="18" t="s">
        <v>249</v>
      </c>
      <c r="F136" s="18" t="s">
        <v>272</v>
      </c>
    </row>
    <row r="137" spans="1:6" x14ac:dyDescent="0.2">
      <c r="A137" s="11" t="str">
        <f t="shared" si="10"/>
        <v>Assaults in custody</v>
      </c>
      <c r="B137" s="11" t="str">
        <f t="shared" si="11"/>
        <v>This is a description of the Assaults in custody page. Source to be decided.</v>
      </c>
      <c r="C137" s="11" t="str">
        <f t="shared" si="12"/>
        <v>T3</v>
      </c>
      <c r="D137" s="14" t="s">
        <v>317</v>
      </c>
      <c r="E137" s="18" t="s">
        <v>249</v>
      </c>
      <c r="F137" s="18" t="s">
        <v>275</v>
      </c>
    </row>
    <row r="138" spans="1:6" x14ac:dyDescent="0.2">
      <c r="A138" s="11" t="str">
        <f t="shared" si="10"/>
        <v>Use of force or restraint incident</v>
      </c>
      <c r="B138" s="11" t="str">
        <f t="shared" si="11"/>
        <v>This is a description of the Use of force or restraint incident page. Source to be decided.</v>
      </c>
      <c r="C138" s="11" t="str">
        <f t="shared" si="12"/>
        <v>T3</v>
      </c>
      <c r="D138" s="14" t="s">
        <v>317</v>
      </c>
      <c r="E138" s="18" t="s">
        <v>249</v>
      </c>
      <c r="F138" s="18" t="s">
        <v>277</v>
      </c>
    </row>
    <row r="139" spans="1:6" x14ac:dyDescent="0.2">
      <c r="A139" s="11" t="str">
        <f t="shared" si="10"/>
        <v>Prison staff</v>
      </c>
      <c r="B139" s="11" t="str">
        <f t="shared" si="11"/>
        <v>This is a description of the Prison staff page. Source to be decided.</v>
      </c>
      <c r="C139" s="11" t="str">
        <f t="shared" si="12"/>
        <v>T3</v>
      </c>
      <c r="D139" s="14" t="s">
        <v>317</v>
      </c>
      <c r="E139" s="18" t="s">
        <v>249</v>
      </c>
      <c r="F139" s="18" t="s">
        <v>279</v>
      </c>
    </row>
    <row r="140" spans="1:6" x14ac:dyDescent="0.2">
      <c r="A140" s="11" t="str">
        <f t="shared" si="10"/>
        <v>Justice staff</v>
      </c>
      <c r="B140" s="11" t="str">
        <f t="shared" si="11"/>
        <v>This is a description of the Justice staff page. Source to be decided.</v>
      </c>
      <c r="C140" s="11" t="str">
        <f t="shared" si="12"/>
        <v>T3</v>
      </c>
      <c r="D140" s="14" t="s">
        <v>317</v>
      </c>
      <c r="E140" s="18" t="s">
        <v>249</v>
      </c>
      <c r="F140" s="18" t="s">
        <v>281</v>
      </c>
    </row>
    <row r="141" spans="1:6" x14ac:dyDescent="0.2">
      <c r="A141" s="11" t="str">
        <f t="shared" si="10"/>
        <v>Crimes</v>
      </c>
      <c r="B141" s="11" t="str">
        <f t="shared" si="11"/>
        <v>This is a description of the Crimes page. Source to be decided.</v>
      </c>
      <c r="C141" s="11" t="str">
        <f t="shared" si="12"/>
        <v>T2</v>
      </c>
      <c r="D141" s="14" t="s">
        <v>317</v>
      </c>
      <c r="E141" s="18" t="s">
        <v>283</v>
      </c>
      <c r="F141" s="18"/>
    </row>
    <row r="142" spans="1:6" x14ac:dyDescent="0.2">
      <c r="A142" s="11" t="str">
        <f t="shared" si="10"/>
        <v>Victims of crime</v>
      </c>
      <c r="B142" s="11" t="str">
        <f t="shared" si="11"/>
        <v>This is a description of the Victims of crime page. Source to be decided.</v>
      </c>
      <c r="C142" s="11" t="str">
        <f t="shared" si="12"/>
        <v>T3</v>
      </c>
      <c r="D142" s="14" t="s">
        <v>317</v>
      </c>
      <c r="E142" s="18" t="s">
        <v>283</v>
      </c>
      <c r="F142" s="18" t="s">
        <v>284</v>
      </c>
    </row>
    <row r="143" spans="1:6" x14ac:dyDescent="0.2">
      <c r="A143" s="11" t="str">
        <f t="shared" si="10"/>
        <v>Fear of crime</v>
      </c>
      <c r="B143" s="11" t="str">
        <f t="shared" si="11"/>
        <v>This is a description of the Fear of crime page. Source to be decided.</v>
      </c>
      <c r="C143" s="11" t="str">
        <f t="shared" si="12"/>
        <v>T3</v>
      </c>
      <c r="D143" s="14" t="s">
        <v>317</v>
      </c>
      <c r="E143" s="18" t="s">
        <v>283</v>
      </c>
      <c r="F143" s="18" t="s">
        <v>287</v>
      </c>
    </row>
    <row r="144" spans="1:6" x14ac:dyDescent="0.2">
      <c r="A144" s="11" t="str">
        <f t="shared" si="10"/>
        <v>Homicide</v>
      </c>
      <c r="B144" s="11" t="str">
        <f t="shared" si="11"/>
        <v>This is a description of the Homicide page. Source to be decided.</v>
      </c>
      <c r="C144" s="11" t="str">
        <f t="shared" si="12"/>
        <v>T3</v>
      </c>
      <c r="D144" s="14" t="s">
        <v>317</v>
      </c>
      <c r="E144" s="18" t="s">
        <v>283</v>
      </c>
      <c r="F144" s="18" t="s">
        <v>289</v>
      </c>
    </row>
    <row r="145" spans="1:6" x14ac:dyDescent="0.2">
      <c r="A145" s="11" t="str">
        <f t="shared" si="10"/>
        <v>Arrests</v>
      </c>
      <c r="B145" s="11" t="str">
        <f t="shared" si="11"/>
        <v>This is a description of the Arrests page. Source to be decided.</v>
      </c>
      <c r="C145" s="11" t="str">
        <f t="shared" si="12"/>
        <v>T3</v>
      </c>
      <c r="D145" s="14" t="s">
        <v>317</v>
      </c>
      <c r="E145" s="18" t="s">
        <v>283</v>
      </c>
      <c r="F145" s="18" t="s">
        <v>291</v>
      </c>
    </row>
    <row r="146" spans="1:6" x14ac:dyDescent="0.2">
      <c r="A146" s="11" t="str">
        <f t="shared" si="10"/>
        <v>Hate crime</v>
      </c>
      <c r="B146" s="11" t="str">
        <f t="shared" si="11"/>
        <v>This is a description of the Hate crime page. Source to be decided.</v>
      </c>
      <c r="C146" s="11" t="str">
        <f t="shared" si="12"/>
        <v>T3</v>
      </c>
      <c r="D146" s="14" t="s">
        <v>317</v>
      </c>
      <c r="E146" s="18" t="s">
        <v>283</v>
      </c>
      <c r="F146" s="18" t="s">
        <v>293</v>
      </c>
    </row>
    <row r="147" spans="1:6" x14ac:dyDescent="0.2">
      <c r="A147" s="11" t="str">
        <f t="shared" si="10"/>
        <v>Police</v>
      </c>
      <c r="B147" s="11" t="str">
        <f t="shared" si="11"/>
        <v>This is a description of the Police page. Source to be decided.</v>
      </c>
      <c r="C147" s="11" t="str">
        <f t="shared" si="12"/>
        <v>T2</v>
      </c>
      <c r="D147" s="14" t="s">
        <v>317</v>
      </c>
      <c r="E147" s="18" t="s">
        <v>295</v>
      </c>
      <c r="F147" s="18"/>
    </row>
    <row r="148" spans="1:6" x14ac:dyDescent="0.2">
      <c r="A148" s="11" t="str">
        <f t="shared" si="10"/>
        <v>Confidence in police</v>
      </c>
      <c r="B148" s="11" t="str">
        <f t="shared" si="11"/>
        <v>This is a description of the Confidence in police page. Source to be decided.</v>
      </c>
      <c r="C148" s="11" t="str">
        <f t="shared" si="12"/>
        <v>T3</v>
      </c>
      <c r="D148" s="14" t="s">
        <v>317</v>
      </c>
      <c r="E148" s="18" t="s">
        <v>295</v>
      </c>
      <c r="F148" s="18" t="s">
        <v>296</v>
      </c>
    </row>
    <row r="149" spans="1:6" x14ac:dyDescent="0.2">
      <c r="A149" s="11" t="str">
        <f t="shared" si="10"/>
        <v>Stop &amp; Search</v>
      </c>
      <c r="B149" s="11" t="str">
        <f t="shared" si="11"/>
        <v>This is a description of the Stop &amp; Search page. Source to be decided.</v>
      </c>
      <c r="C149" s="11" t="str">
        <f t="shared" si="12"/>
        <v>T3</v>
      </c>
      <c r="D149" s="14" t="s">
        <v>317</v>
      </c>
      <c r="E149" s="18" t="s">
        <v>295</v>
      </c>
      <c r="F149" s="18" t="s">
        <v>298</v>
      </c>
    </row>
    <row r="150" spans="1:6" x14ac:dyDescent="0.2">
      <c r="A150" s="11" t="str">
        <f t="shared" si="10"/>
        <v>Mental Health Act detentions</v>
      </c>
      <c r="B150" s="11" t="str">
        <f t="shared" si="11"/>
        <v>This is a description of the Mental Health Act detentions page. Source to be decided.</v>
      </c>
      <c r="C150" s="11" t="str">
        <f t="shared" si="12"/>
        <v>T3</v>
      </c>
      <c r="D150" s="14" t="s">
        <v>317</v>
      </c>
      <c r="E150" s="18" t="s">
        <v>295</v>
      </c>
      <c r="F150" s="18" t="s">
        <v>300</v>
      </c>
    </row>
    <row r="151" spans="1:6" x14ac:dyDescent="0.2">
      <c r="A151" s="11" t="str">
        <f t="shared" si="10"/>
        <v>Tasers</v>
      </c>
      <c r="B151" s="11" t="str">
        <f t="shared" si="11"/>
        <v>This is a description of the Tasers page. Source to be decided.</v>
      </c>
      <c r="C151" s="11" t="str">
        <f t="shared" si="12"/>
        <v>T3</v>
      </c>
      <c r="D151" s="14" t="s">
        <v>317</v>
      </c>
      <c r="E151" s="18" t="s">
        <v>295</v>
      </c>
      <c r="F151" s="18" t="s">
        <v>302</v>
      </c>
    </row>
    <row r="152" spans="1:6" x14ac:dyDescent="0.2">
      <c r="A152" s="11" t="str">
        <f t="shared" si="10"/>
        <v>Deaths in custody; prison</v>
      </c>
      <c r="B152" s="11" t="str">
        <f t="shared" si="11"/>
        <v>This is a description of the Deaths in custody; prison page. Source to be decided.</v>
      </c>
      <c r="C152" s="11" t="str">
        <f t="shared" si="12"/>
        <v>T3</v>
      </c>
      <c r="D152" s="14" t="s">
        <v>317</v>
      </c>
      <c r="E152" s="18" t="s">
        <v>295</v>
      </c>
      <c r="F152" s="18" t="s">
        <v>264</v>
      </c>
    </row>
    <row r="153" spans="1:6" x14ac:dyDescent="0.2">
      <c r="A153" s="11" t="str">
        <f t="shared" si="10"/>
        <v>Use of force, restraint</v>
      </c>
      <c r="B153" s="11" t="str">
        <f t="shared" si="11"/>
        <v>This is a description of the Use of force, restraint page. Source to be decided.</v>
      </c>
      <c r="C153" s="11" t="str">
        <f t="shared" si="12"/>
        <v>T3</v>
      </c>
      <c r="D153" s="14" t="s">
        <v>317</v>
      </c>
      <c r="E153" s="18" t="s">
        <v>295</v>
      </c>
      <c r="F153" s="18" t="s">
        <v>306</v>
      </c>
    </row>
    <row r="154" spans="1:6" x14ac:dyDescent="0.2">
      <c r="A154" s="11" t="str">
        <f t="shared" si="10"/>
        <v>Workforce</v>
      </c>
      <c r="B154" s="11" t="str">
        <f t="shared" si="11"/>
        <v>This is a description of the Workforce page. Source to be decided.</v>
      </c>
      <c r="C154" s="11" t="str">
        <f t="shared" si="12"/>
        <v>T3</v>
      </c>
      <c r="D154" s="14" t="s">
        <v>317</v>
      </c>
      <c r="E154" s="18" t="s">
        <v>295</v>
      </c>
      <c r="F154" s="18" t="s">
        <v>49</v>
      </c>
    </row>
    <row r="155" spans="1:6" x14ac:dyDescent="0.2">
      <c r="A155" s="11" t="str">
        <f t="shared" si="10"/>
        <v>Customs</v>
      </c>
      <c r="B155" s="11" t="str">
        <f t="shared" si="11"/>
        <v>This is a description of the Customs page. Source to be decided.</v>
      </c>
      <c r="C155" s="11" t="str">
        <f t="shared" si="12"/>
        <v>T2</v>
      </c>
      <c r="D155" s="14" t="s">
        <v>317</v>
      </c>
      <c r="E155" s="18" t="s">
        <v>308</v>
      </c>
      <c r="F155" s="18"/>
    </row>
    <row r="156" spans="1:6" x14ac:dyDescent="0.2">
      <c r="A156" s="11" t="str">
        <f t="shared" si="10"/>
        <v>Passports</v>
      </c>
      <c r="B156" s="11" t="str">
        <f t="shared" si="11"/>
        <v>This is a description of the Passports page. Source to be decided.</v>
      </c>
      <c r="C156" s="11" t="str">
        <f t="shared" si="12"/>
        <v>T3</v>
      </c>
      <c r="D156" s="14" t="s">
        <v>317</v>
      </c>
      <c r="E156" s="18" t="s">
        <v>308</v>
      </c>
      <c r="F156" s="18" t="s">
        <v>309</v>
      </c>
    </row>
    <row r="157" spans="1:6" x14ac:dyDescent="0.2">
      <c r="A157" s="11" t="str">
        <f t="shared" si="10"/>
        <v>Airport security</v>
      </c>
      <c r="B157" s="11" t="str">
        <f t="shared" si="11"/>
        <v>This is a description of the Airport security page. Source to be decided.</v>
      </c>
      <c r="C157" s="11" t="str">
        <f t="shared" si="12"/>
        <v>T3</v>
      </c>
      <c r="D157" s="14" t="s">
        <v>317</v>
      </c>
      <c r="E157" s="18" t="s">
        <v>308</v>
      </c>
      <c r="F157" s="18" t="s">
        <v>311</v>
      </c>
    </row>
    <row r="158" spans="1:6" x14ac:dyDescent="0.2">
      <c r="A158" s="11" t="str">
        <f t="shared" si="10"/>
        <v>Defence</v>
      </c>
      <c r="B158" s="11" t="str">
        <f t="shared" si="11"/>
        <v>This is a description of the Defence page. Source to be decided.</v>
      </c>
      <c r="C158" s="11" t="str">
        <f t="shared" si="12"/>
        <v>T2</v>
      </c>
      <c r="D158" s="14" t="s">
        <v>317</v>
      </c>
      <c r="E158" s="18" t="s">
        <v>313</v>
      </c>
      <c r="F158" s="18"/>
    </row>
    <row r="159" spans="1:6" x14ac:dyDescent="0.2">
      <c r="A159" s="11" t="str">
        <f t="shared" si="10"/>
        <v>Workforce</v>
      </c>
      <c r="B159" s="11" t="str">
        <f t="shared" si="11"/>
        <v>This is a description of the Workforce page. Source to be decided.</v>
      </c>
      <c r="C159" s="11" t="str">
        <f t="shared" si="12"/>
        <v>T3</v>
      </c>
      <c r="D159" s="14" t="s">
        <v>317</v>
      </c>
      <c r="E159" s="18" t="s">
        <v>313</v>
      </c>
      <c r="F159" s="18" t="s">
        <v>49</v>
      </c>
    </row>
    <row r="160" spans="1:6" x14ac:dyDescent="0.2">
      <c r="A160" s="11" t="str">
        <f t="shared" si="10"/>
        <v>Participation, representation &amp; private life</v>
      </c>
      <c r="B160" s="11" t="str">
        <f t="shared" si="11"/>
        <v>This is a description of the Participation, representation &amp; private life page. Source to be decided.</v>
      </c>
      <c r="C160" s="11" t="str">
        <f t="shared" si="12"/>
        <v>T1</v>
      </c>
      <c r="D160" s="14" t="s">
        <v>370</v>
      </c>
      <c r="E160" s="18"/>
      <c r="F160" s="18"/>
    </row>
    <row r="161" spans="1:6" x14ac:dyDescent="0.2">
      <c r="A161" s="11" t="str">
        <f t="shared" si="10"/>
        <v>Representation</v>
      </c>
      <c r="B161" s="11" t="str">
        <f t="shared" si="11"/>
        <v>This is a description of the Representation page. Source to be decided.</v>
      </c>
      <c r="C161" s="11" t="str">
        <f t="shared" si="12"/>
        <v>T2</v>
      </c>
      <c r="D161" s="14" t="s">
        <v>370</v>
      </c>
      <c r="E161" s="18" t="s">
        <v>105</v>
      </c>
      <c r="F161" s="18"/>
    </row>
    <row r="162" spans="1:6" x14ac:dyDescent="0.2">
      <c r="A162" s="11" t="str">
        <f t="shared" si="10"/>
        <v>Civil service</v>
      </c>
      <c r="B162" s="11" t="str">
        <f t="shared" si="11"/>
        <v>This is a description of the Civil service page. Source to be decided.</v>
      </c>
      <c r="C162" s="11" t="str">
        <f t="shared" si="12"/>
        <v>T3</v>
      </c>
      <c r="D162" s="14" t="s">
        <v>370</v>
      </c>
      <c r="E162" s="18" t="s">
        <v>105</v>
      </c>
      <c r="F162" s="18" t="s">
        <v>318</v>
      </c>
    </row>
    <row r="163" spans="1:6" x14ac:dyDescent="0.2">
      <c r="A163" s="11" t="str">
        <f t="shared" ref="A163:A184" si="13">IF(F163&lt;&gt;"",F163,IF(E163&lt;&gt;"",E163,D163))</f>
        <v>MPs, peers</v>
      </c>
      <c r="B163" s="11" t="str">
        <f t="shared" ref="B163:B184" si="14">"This is a description of the " &amp; A163 &amp; " page. Source to be decided."</f>
        <v>This is a description of the MPs, peers page. Source to be decided.</v>
      </c>
      <c r="C163" s="11" t="str">
        <f t="shared" si="12"/>
        <v>T3</v>
      </c>
      <c r="D163" s="14" t="s">
        <v>370</v>
      </c>
      <c r="E163" s="18" t="s">
        <v>105</v>
      </c>
      <c r="F163" s="18" t="s">
        <v>322</v>
      </c>
    </row>
    <row r="164" spans="1:6" x14ac:dyDescent="0.2">
      <c r="A164" s="11" t="str">
        <f t="shared" si="13"/>
        <v>Culture and the media</v>
      </c>
      <c r="B164" s="11" t="str">
        <f t="shared" si="14"/>
        <v>This is a description of the Culture and the media page. Source to be decided.</v>
      </c>
      <c r="C164" s="11" t="str">
        <f t="shared" si="12"/>
        <v>T2</v>
      </c>
      <c r="D164" s="14" t="s">
        <v>370</v>
      </c>
      <c r="E164" s="18" t="s">
        <v>324</v>
      </c>
      <c r="F164" s="18"/>
    </row>
    <row r="165" spans="1:6" x14ac:dyDescent="0.2">
      <c r="A165" s="11" t="str">
        <f t="shared" si="13"/>
        <v>Representation in the media</v>
      </c>
      <c r="B165" s="11" t="str">
        <f t="shared" si="14"/>
        <v>This is a description of the Representation in the media page. Source to be decided.</v>
      </c>
      <c r="C165" s="11" t="str">
        <f t="shared" si="12"/>
        <v>T3</v>
      </c>
      <c r="D165" s="14" t="s">
        <v>370</v>
      </c>
      <c r="E165" s="18" t="s">
        <v>324</v>
      </c>
      <c r="F165" s="18" t="s">
        <v>325</v>
      </c>
    </row>
    <row r="166" spans="1:6" x14ac:dyDescent="0.2">
      <c r="A166" s="11" t="str">
        <f t="shared" si="13"/>
        <v>Culture &amp; heritage</v>
      </c>
      <c r="B166" s="11" t="str">
        <f t="shared" si="14"/>
        <v>This is a description of the Culture &amp; heritage page. Source to be decided.</v>
      </c>
      <c r="C166" s="11" t="str">
        <f t="shared" si="12"/>
        <v>T3</v>
      </c>
      <c r="D166" s="14" t="s">
        <v>370</v>
      </c>
      <c r="E166" s="18" t="s">
        <v>324</v>
      </c>
      <c r="F166" s="18" t="s">
        <v>329</v>
      </c>
    </row>
    <row r="167" spans="1:6" x14ac:dyDescent="0.2">
      <c r="A167" s="11" t="str">
        <f t="shared" si="13"/>
        <v>Communications</v>
      </c>
      <c r="B167" s="11" t="str">
        <f t="shared" si="14"/>
        <v>This is a description of the Communications page. Source to be decided.</v>
      </c>
      <c r="C167" s="11" t="str">
        <f t="shared" si="12"/>
        <v>T3</v>
      </c>
      <c r="D167" s="14" t="s">
        <v>370</v>
      </c>
      <c r="E167" s="18" t="s">
        <v>324</v>
      </c>
      <c r="F167" s="18" t="s">
        <v>332</v>
      </c>
    </row>
    <row r="168" spans="1:6" x14ac:dyDescent="0.2">
      <c r="A168" s="11" t="str">
        <f t="shared" si="13"/>
        <v>Communities and the environment</v>
      </c>
      <c r="B168" s="11" t="str">
        <f t="shared" si="14"/>
        <v>This is a description of the Communities and the environment page. Source to be decided.</v>
      </c>
      <c r="C168" s="11" t="str">
        <f t="shared" si="12"/>
        <v>T2</v>
      </c>
      <c r="D168" s="14" t="s">
        <v>370</v>
      </c>
      <c r="E168" s="18" t="s">
        <v>334</v>
      </c>
      <c r="F168" s="18"/>
    </row>
    <row r="169" spans="1:6" x14ac:dyDescent="0.2">
      <c r="A169" s="11" t="str">
        <f t="shared" si="13"/>
        <v>Natural environment</v>
      </c>
      <c r="B169" s="11" t="str">
        <f t="shared" si="14"/>
        <v>This is a description of the Natural environment page. Source to be decided.</v>
      </c>
      <c r="C169" s="11" t="str">
        <f t="shared" si="12"/>
        <v>T3</v>
      </c>
      <c r="D169" s="14" t="s">
        <v>370</v>
      </c>
      <c r="E169" s="18" t="s">
        <v>334</v>
      </c>
      <c r="F169" s="18" t="s">
        <v>335</v>
      </c>
    </row>
    <row r="170" spans="1:6" x14ac:dyDescent="0.2">
      <c r="A170" s="11" t="str">
        <f t="shared" si="13"/>
        <v>Belonging</v>
      </c>
      <c r="B170" s="11" t="str">
        <f t="shared" si="14"/>
        <v>This is a description of the Belonging page. Source to be decided.</v>
      </c>
      <c r="C170" s="11" t="str">
        <f t="shared" si="12"/>
        <v>T3</v>
      </c>
      <c r="D170" s="14" t="s">
        <v>370</v>
      </c>
      <c r="E170" s="18" t="s">
        <v>334</v>
      </c>
      <c r="F170" s="18" t="s">
        <v>338</v>
      </c>
    </row>
    <row r="171" spans="1:6" x14ac:dyDescent="0.2">
      <c r="A171" s="11" t="str">
        <f t="shared" si="13"/>
        <v>Integration</v>
      </c>
      <c r="B171" s="11" t="str">
        <f t="shared" si="14"/>
        <v>This is a description of the Integration page. Source to be decided.</v>
      </c>
      <c r="C171" s="11" t="str">
        <f t="shared" si="12"/>
        <v>T3</v>
      </c>
      <c r="D171" s="14" t="s">
        <v>370</v>
      </c>
      <c r="E171" s="18" t="s">
        <v>334</v>
      </c>
      <c r="F171" s="18" t="s">
        <v>341</v>
      </c>
    </row>
    <row r="172" spans="1:6" x14ac:dyDescent="0.2">
      <c r="A172" s="11" t="str">
        <f t="shared" si="13"/>
        <v>Influencing decisions</v>
      </c>
      <c r="B172" s="11" t="str">
        <f t="shared" si="14"/>
        <v>This is a description of the Influencing decisions page. Source to be decided.</v>
      </c>
      <c r="C172" s="11" t="str">
        <f t="shared" si="12"/>
        <v>T3</v>
      </c>
      <c r="D172" s="14" t="s">
        <v>370</v>
      </c>
      <c r="E172" s="18" t="s">
        <v>334</v>
      </c>
      <c r="F172" s="18" t="s">
        <v>343</v>
      </c>
    </row>
    <row r="173" spans="1:6" x14ac:dyDescent="0.2">
      <c r="A173" s="11" t="str">
        <f t="shared" si="13"/>
        <v>Life satisfaction</v>
      </c>
      <c r="B173" s="11" t="str">
        <f t="shared" si="14"/>
        <v>This is a description of the Life satisfaction page. Source to be decided.</v>
      </c>
      <c r="C173" s="11" t="str">
        <f t="shared" si="12"/>
        <v>T3</v>
      </c>
      <c r="D173" s="14" t="s">
        <v>370</v>
      </c>
      <c r="E173" s="18" t="s">
        <v>334</v>
      </c>
      <c r="F173" s="18" t="s">
        <v>345</v>
      </c>
    </row>
    <row r="174" spans="1:6" x14ac:dyDescent="0.2">
      <c r="A174" s="11" t="str">
        <f t="shared" si="13"/>
        <v>Neighbourhood</v>
      </c>
      <c r="B174" s="11" t="str">
        <f t="shared" si="14"/>
        <v>This is a description of the Neighbourhood page. Source to be decided.</v>
      </c>
      <c r="C174" s="11" t="str">
        <f t="shared" si="12"/>
        <v>T3</v>
      </c>
      <c r="D174" s="14" t="s">
        <v>370</v>
      </c>
      <c r="E174" s="18" t="s">
        <v>334</v>
      </c>
      <c r="F174" s="18" t="s">
        <v>348</v>
      </c>
    </row>
    <row r="175" spans="1:6" x14ac:dyDescent="0.2">
      <c r="A175" s="11" t="str">
        <f t="shared" si="13"/>
        <v>Air quality</v>
      </c>
      <c r="B175" s="11" t="str">
        <f t="shared" si="14"/>
        <v>This is a description of the Air quality page. Source to be decided.</v>
      </c>
      <c r="C175" s="11" t="str">
        <f t="shared" si="12"/>
        <v>T3</v>
      </c>
      <c r="D175" s="14" t="s">
        <v>370</v>
      </c>
      <c r="E175" s="18" t="s">
        <v>334</v>
      </c>
      <c r="F175" s="18" t="s">
        <v>350</v>
      </c>
    </row>
    <row r="176" spans="1:6" x14ac:dyDescent="0.2">
      <c r="A176" s="11" t="str">
        <f t="shared" si="13"/>
        <v>Flood risk</v>
      </c>
      <c r="B176" s="11" t="str">
        <f t="shared" si="14"/>
        <v>This is a description of the Flood risk page. Source to be decided.</v>
      </c>
      <c r="C176" s="11" t="str">
        <f t="shared" si="12"/>
        <v>T3</v>
      </c>
      <c r="D176" s="14" t="s">
        <v>370</v>
      </c>
      <c r="E176" s="18" t="s">
        <v>334</v>
      </c>
      <c r="F176" s="18" t="s">
        <v>352</v>
      </c>
    </row>
    <row r="177" spans="1:6" x14ac:dyDescent="0.2">
      <c r="A177" s="11" t="str">
        <f t="shared" si="13"/>
        <v>Waste sites</v>
      </c>
      <c r="B177" s="11" t="str">
        <f t="shared" si="14"/>
        <v>This is a description of the Waste sites page. Source to be decided.</v>
      </c>
      <c r="C177" s="11" t="str">
        <f t="shared" si="12"/>
        <v>T3</v>
      </c>
      <c r="D177" s="14" t="s">
        <v>370</v>
      </c>
      <c r="E177" s="18" t="s">
        <v>334</v>
      </c>
      <c r="F177" s="18" t="s">
        <v>354</v>
      </c>
    </row>
    <row r="178" spans="1:6" x14ac:dyDescent="0.2">
      <c r="A178" s="11" t="str">
        <f t="shared" si="13"/>
        <v>COCivic action</v>
      </c>
      <c r="B178" s="11" t="str">
        <f t="shared" si="14"/>
        <v>This is a description of the COCivic action page. Source to be decided.</v>
      </c>
      <c r="C178" s="11" t="str">
        <f t="shared" si="12"/>
        <v>T2</v>
      </c>
      <c r="D178" s="14" t="s">
        <v>370</v>
      </c>
      <c r="E178" s="18" t="s">
        <v>357</v>
      </c>
      <c r="F178" s="18"/>
    </row>
    <row r="179" spans="1:6" x14ac:dyDescent="0.2">
      <c r="A179" s="11" t="str">
        <f t="shared" si="13"/>
        <v>Civic activism</v>
      </c>
      <c r="B179" s="11" t="str">
        <f t="shared" si="14"/>
        <v>This is a description of the Civic activism page. Source to be decided.</v>
      </c>
      <c r="C179" s="11" t="str">
        <f t="shared" si="12"/>
        <v>T3</v>
      </c>
      <c r="D179" s="14" t="s">
        <v>370</v>
      </c>
      <c r="E179" s="18" t="s">
        <v>357</v>
      </c>
      <c r="F179" s="18" t="s">
        <v>358</v>
      </c>
    </row>
    <row r="180" spans="1:6" x14ac:dyDescent="0.2">
      <c r="A180" s="11" t="str">
        <f t="shared" si="13"/>
        <v>Volunteering</v>
      </c>
      <c r="B180" s="11" t="str">
        <f t="shared" si="14"/>
        <v>This is a description of the Volunteering page. Source to be decided.</v>
      </c>
      <c r="C180" s="11" t="str">
        <f t="shared" si="12"/>
        <v>T3</v>
      </c>
      <c r="D180" s="14" t="s">
        <v>370</v>
      </c>
      <c r="E180" s="18" t="s">
        <v>357</v>
      </c>
      <c r="F180" s="18" t="s">
        <v>360</v>
      </c>
    </row>
    <row r="181" spans="1:6" x14ac:dyDescent="0.2">
      <c r="A181" s="11" t="str">
        <f t="shared" si="13"/>
        <v>Social Action</v>
      </c>
      <c r="B181" s="11" t="str">
        <f t="shared" si="14"/>
        <v>This is a description of the Social Action page. Source to be decided.</v>
      </c>
      <c r="C181" s="11" t="str">
        <f t="shared" si="12"/>
        <v>T3</v>
      </c>
      <c r="D181" s="14" t="s">
        <v>370</v>
      </c>
      <c r="E181" s="18" t="s">
        <v>357</v>
      </c>
      <c r="F181" s="18" t="s">
        <v>362</v>
      </c>
    </row>
    <row r="182" spans="1:6" x14ac:dyDescent="0.2">
      <c r="A182" s="11" t="str">
        <f t="shared" si="13"/>
        <v>Neighbourhood action</v>
      </c>
      <c r="B182" s="11" t="str">
        <f t="shared" si="14"/>
        <v>This is a description of the Neighbourhood action page. Source to be decided.</v>
      </c>
      <c r="C182" s="11" t="str">
        <f t="shared" si="12"/>
        <v>T3</v>
      </c>
      <c r="D182" s="14" t="s">
        <v>370</v>
      </c>
      <c r="E182" s="18" t="s">
        <v>357</v>
      </c>
      <c r="F182" s="18" t="s">
        <v>364</v>
      </c>
    </row>
    <row r="183" spans="1:6" x14ac:dyDescent="0.2">
      <c r="A183" s="11" t="str">
        <f t="shared" si="13"/>
        <v>Well-being</v>
      </c>
      <c r="B183" s="11" t="str">
        <f t="shared" si="14"/>
        <v>This is a description of the Well-being page. Source to be decided.</v>
      </c>
      <c r="C183" s="11" t="str">
        <f t="shared" si="12"/>
        <v>T2</v>
      </c>
      <c r="D183" s="14" t="s">
        <v>370</v>
      </c>
      <c r="E183" s="18" t="s">
        <v>366</v>
      </c>
      <c r="F183" s="18"/>
    </row>
    <row r="184" spans="1:6" x14ac:dyDescent="0.2">
      <c r="A184" s="11" t="str">
        <f t="shared" si="13"/>
        <v>Life satisfaction</v>
      </c>
      <c r="B184" s="11" t="str">
        <f t="shared" si="14"/>
        <v>This is a description of the Life satisfaction page. Source to be decided.</v>
      </c>
      <c r="C184" s="11" t="str">
        <f t="shared" si="12"/>
        <v>T3</v>
      </c>
      <c r="D184" s="14" t="s">
        <v>370</v>
      </c>
      <c r="E184" s="18" t="s">
        <v>366</v>
      </c>
      <c r="F184" s="18" t="s">
        <v>345</v>
      </c>
    </row>
    <row r="185" spans="1:6" x14ac:dyDescent="0.2">
      <c r="D185" s="21"/>
      <c r="E185" s="21"/>
      <c r="F185" s="21"/>
    </row>
    <row r="186" spans="1:6" x14ac:dyDescent="0.2">
      <c r="D186" s="21"/>
      <c r="E186" s="21"/>
      <c r="F186" s="21"/>
    </row>
    <row r="187" spans="1:6" x14ac:dyDescent="0.2">
      <c r="D187" s="21"/>
      <c r="E187" s="21"/>
      <c r="F187" s="21"/>
    </row>
    <row r="188" spans="1:6" x14ac:dyDescent="0.2">
      <c r="D188" s="21"/>
      <c r="E188" s="21"/>
      <c r="F188" s="21"/>
    </row>
    <row r="189" spans="1:6" x14ac:dyDescent="0.2">
      <c r="D189" s="21"/>
      <c r="E189" s="21"/>
      <c r="F189" s="21"/>
    </row>
    <row r="190" spans="1:6" x14ac:dyDescent="0.2">
      <c r="D190" s="21"/>
      <c r="E190" s="21"/>
      <c r="F190" s="21"/>
    </row>
    <row r="191" spans="1:6" x14ac:dyDescent="0.2">
      <c r="D191" s="21"/>
      <c r="E191" s="21"/>
      <c r="F191" s="21"/>
    </row>
    <row r="192" spans="1:6" x14ac:dyDescent="0.2">
      <c r="D192" s="21"/>
      <c r="E192" s="21"/>
      <c r="F192" s="21"/>
    </row>
    <row r="193" spans="4:6" x14ac:dyDescent="0.2">
      <c r="D193" s="21"/>
      <c r="E193" s="21"/>
      <c r="F193" s="21"/>
    </row>
    <row r="194" spans="4:6" x14ac:dyDescent="0.2">
      <c r="D194" s="21"/>
      <c r="E194" s="21"/>
      <c r="F194" s="21"/>
    </row>
    <row r="195" spans="4:6" x14ac:dyDescent="0.2">
      <c r="D195" s="21"/>
      <c r="E195" s="21"/>
      <c r="F195" s="21"/>
    </row>
    <row r="196" spans="4:6" x14ac:dyDescent="0.2">
      <c r="D196" s="21"/>
      <c r="E196" s="21"/>
      <c r="F196" s="21"/>
    </row>
    <row r="197" spans="4:6" x14ac:dyDescent="0.2">
      <c r="D197" s="21"/>
      <c r="E197" s="21"/>
      <c r="F197" s="21"/>
    </row>
    <row r="198" spans="4:6" x14ac:dyDescent="0.2">
      <c r="D198" s="21"/>
      <c r="E198" s="21"/>
      <c r="F198" s="21"/>
    </row>
    <row r="199" spans="4:6" x14ac:dyDescent="0.2">
      <c r="D199" s="21"/>
      <c r="E199" s="21"/>
      <c r="F199" s="21"/>
    </row>
    <row r="200" spans="4:6" x14ac:dyDescent="0.2">
      <c r="D200" s="21"/>
      <c r="E200" s="21"/>
      <c r="F200" s="21"/>
    </row>
    <row r="201" spans="4:6" x14ac:dyDescent="0.2">
      <c r="D201" s="21"/>
      <c r="E201" s="21"/>
      <c r="F201" s="21"/>
    </row>
    <row r="202" spans="4:6" x14ac:dyDescent="0.2">
      <c r="D202" s="21"/>
      <c r="E202" s="21"/>
      <c r="F202" s="21"/>
    </row>
    <row r="203" spans="4:6" x14ac:dyDescent="0.2">
      <c r="D203" s="21"/>
      <c r="E203" s="21"/>
      <c r="F203" s="21"/>
    </row>
    <row r="204" spans="4:6" x14ac:dyDescent="0.2">
      <c r="D204" s="21"/>
      <c r="E204" s="21"/>
      <c r="F204" s="21"/>
    </row>
    <row r="205" spans="4:6" x14ac:dyDescent="0.2">
      <c r="D205" s="21"/>
      <c r="E205" s="21"/>
      <c r="F205" s="21"/>
    </row>
    <row r="206" spans="4:6" x14ac:dyDescent="0.2">
      <c r="D206" s="21"/>
      <c r="E206" s="21"/>
      <c r="F206" s="21"/>
    </row>
    <row r="207" spans="4:6" x14ac:dyDescent="0.2">
      <c r="D207" s="21"/>
      <c r="E207" s="21"/>
      <c r="F207" s="21"/>
    </row>
    <row r="208" spans="4:6" x14ac:dyDescent="0.2">
      <c r="D208" s="21"/>
      <c r="E208" s="21"/>
      <c r="F208" s="21"/>
    </row>
    <row r="209" spans="4:6" x14ac:dyDescent="0.2">
      <c r="D209" s="21"/>
      <c r="E209" s="21"/>
      <c r="F209" s="21"/>
    </row>
    <row r="210" spans="4:6" x14ac:dyDescent="0.2">
      <c r="D210" s="21"/>
      <c r="E210" s="21"/>
      <c r="F210" s="21"/>
    </row>
    <row r="211" spans="4:6" x14ac:dyDescent="0.2">
      <c r="D211" s="21"/>
      <c r="E211" s="21"/>
      <c r="F211" s="21"/>
    </row>
    <row r="212" spans="4:6" x14ac:dyDescent="0.2">
      <c r="D212" s="21"/>
      <c r="E212" s="21"/>
      <c r="F212" s="21"/>
    </row>
    <row r="213" spans="4:6" x14ac:dyDescent="0.2">
      <c r="D213" s="21"/>
      <c r="E213" s="21"/>
      <c r="F213" s="21"/>
    </row>
    <row r="214" spans="4:6" x14ac:dyDescent="0.2">
      <c r="D214" s="21"/>
      <c r="E214" s="21"/>
      <c r="F214" s="21"/>
    </row>
    <row r="215" spans="4:6" x14ac:dyDescent="0.2">
      <c r="D215" s="21"/>
      <c r="E215" s="21"/>
      <c r="F215" s="21"/>
    </row>
    <row r="216" spans="4:6" x14ac:dyDescent="0.2">
      <c r="D216" s="21"/>
      <c r="E216" s="21"/>
      <c r="F216" s="21"/>
    </row>
    <row r="217" spans="4:6" x14ac:dyDescent="0.2">
      <c r="D217" s="21"/>
      <c r="E217" s="21"/>
      <c r="F217" s="21"/>
    </row>
    <row r="218" spans="4:6" x14ac:dyDescent="0.2">
      <c r="D218" s="21"/>
      <c r="E218" s="21"/>
      <c r="F218" s="21"/>
    </row>
    <row r="219" spans="4:6" x14ac:dyDescent="0.2">
      <c r="D219" s="21"/>
      <c r="E219" s="21"/>
      <c r="F219" s="21"/>
    </row>
    <row r="220" spans="4:6" x14ac:dyDescent="0.2">
      <c r="D220" s="21"/>
      <c r="E220" s="21"/>
      <c r="F220" s="21"/>
    </row>
    <row r="221" spans="4:6" x14ac:dyDescent="0.2">
      <c r="D221" s="21"/>
      <c r="E221" s="21"/>
      <c r="F221" s="21"/>
    </row>
    <row r="222" spans="4:6" x14ac:dyDescent="0.2">
      <c r="D222" s="21"/>
      <c r="E222" s="21"/>
      <c r="F222" s="21"/>
    </row>
    <row r="223" spans="4:6" x14ac:dyDescent="0.2">
      <c r="D223" s="21"/>
      <c r="E223" s="21"/>
      <c r="F223" s="21"/>
    </row>
    <row r="224" spans="4:6" x14ac:dyDescent="0.2">
      <c r="D224" s="21"/>
      <c r="E224" s="21"/>
      <c r="F224" s="21"/>
    </row>
    <row r="225" spans="4:6" x14ac:dyDescent="0.2">
      <c r="D225" s="21"/>
      <c r="E225" s="21"/>
      <c r="F225" s="21"/>
    </row>
    <row r="226" spans="4:6" x14ac:dyDescent="0.2">
      <c r="D226" s="21"/>
      <c r="E226" s="21"/>
      <c r="F226" s="21"/>
    </row>
    <row r="227" spans="4:6" x14ac:dyDescent="0.2">
      <c r="D227" s="21"/>
      <c r="E227" s="21"/>
      <c r="F227" s="21"/>
    </row>
    <row r="228" spans="4:6" x14ac:dyDescent="0.2">
      <c r="D228" s="21"/>
      <c r="E228" s="21"/>
      <c r="F228" s="21"/>
    </row>
    <row r="229" spans="4:6" x14ac:dyDescent="0.2">
      <c r="D229" s="21"/>
      <c r="E229" s="21"/>
      <c r="F229" s="21"/>
    </row>
    <row r="230" spans="4:6" x14ac:dyDescent="0.2">
      <c r="D230" s="21"/>
      <c r="E230" s="21"/>
      <c r="F230" s="21"/>
    </row>
    <row r="231" spans="4:6" x14ac:dyDescent="0.2">
      <c r="D231" s="21"/>
      <c r="E231" s="21"/>
      <c r="F231" s="21"/>
    </row>
    <row r="232" spans="4:6" x14ac:dyDescent="0.2">
      <c r="D232" s="21"/>
      <c r="E232" s="21"/>
      <c r="F232" s="21"/>
    </row>
    <row r="233" spans="4:6" x14ac:dyDescent="0.2">
      <c r="D233" s="21"/>
      <c r="E233" s="21"/>
      <c r="F233" s="21"/>
    </row>
    <row r="234" spans="4:6" x14ac:dyDescent="0.2">
      <c r="D234" s="21"/>
      <c r="E234" s="21"/>
      <c r="F234" s="21"/>
    </row>
    <row r="235" spans="4:6" x14ac:dyDescent="0.2">
      <c r="D235" s="21"/>
      <c r="E235" s="21"/>
      <c r="F235" s="21"/>
    </row>
    <row r="236" spans="4:6" x14ac:dyDescent="0.2">
      <c r="D236" s="21"/>
      <c r="E236" s="21"/>
      <c r="F236" s="21"/>
    </row>
    <row r="237" spans="4:6" x14ac:dyDescent="0.2">
      <c r="D237" s="21"/>
      <c r="E237" s="21"/>
      <c r="F237" s="21"/>
    </row>
    <row r="238" spans="4:6" x14ac:dyDescent="0.2">
      <c r="D238" s="21"/>
      <c r="E238" s="21"/>
      <c r="F238" s="21"/>
    </row>
    <row r="239" spans="4:6" x14ac:dyDescent="0.2">
      <c r="D239" s="21"/>
      <c r="E239" s="21"/>
      <c r="F239" s="2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6"/>
  <sheetViews>
    <sheetView tabSelected="1" topLeftCell="A57" zoomScale="125" workbookViewId="0">
      <selection activeCell="F72" sqref="F72"/>
    </sheetView>
  </sheetViews>
  <sheetFormatPr baseColWidth="10" defaultRowHeight="16" x14ac:dyDescent="0.2"/>
  <cols>
    <col min="1" max="1" width="22" style="8" bestFit="1" customWidth="1"/>
    <col min="2" max="2" width="35.83203125" style="2" customWidth="1"/>
    <col min="3" max="3" width="32.1640625" style="10" bestFit="1" customWidth="1"/>
    <col min="4" max="5" width="32.1640625" style="10" customWidth="1"/>
    <col min="6" max="6" width="128" style="2" bestFit="1" customWidth="1"/>
  </cols>
  <sheetData>
    <row r="1" spans="1:7" ht="17" thickBot="1" x14ac:dyDescent="0.25">
      <c r="A1" s="8" t="s">
        <v>373</v>
      </c>
      <c r="B1" s="16" t="s">
        <v>372</v>
      </c>
      <c r="C1" s="17" t="s">
        <v>371</v>
      </c>
      <c r="D1" s="17" t="s">
        <v>403</v>
      </c>
      <c r="E1" s="17" t="s">
        <v>576</v>
      </c>
      <c r="F1" s="5" t="s">
        <v>1</v>
      </c>
      <c r="G1" s="3" t="s">
        <v>2</v>
      </c>
    </row>
    <row r="2" spans="1:7" ht="17" thickBot="1" x14ac:dyDescent="0.25">
      <c r="A2" s="9" t="s">
        <v>0</v>
      </c>
      <c r="B2" s="18" t="s">
        <v>3</v>
      </c>
      <c r="C2" s="18" t="s">
        <v>4</v>
      </c>
      <c r="D2" s="18" t="s">
        <v>380</v>
      </c>
      <c r="E2" s="18" t="s">
        <v>380</v>
      </c>
      <c r="F2" s="6" t="s">
        <v>5</v>
      </c>
      <c r="G2" s="3" t="s">
        <v>6</v>
      </c>
    </row>
    <row r="3" spans="1:7" ht="17" thickBot="1" x14ac:dyDescent="0.25">
      <c r="A3" s="9" t="s">
        <v>0</v>
      </c>
      <c r="B3" s="18" t="s">
        <v>3</v>
      </c>
      <c r="C3" s="18" t="s">
        <v>7</v>
      </c>
      <c r="D3" s="18" t="s">
        <v>381</v>
      </c>
      <c r="E3" s="18" t="s">
        <v>381</v>
      </c>
      <c r="F3" s="6" t="s">
        <v>8</v>
      </c>
      <c r="G3" s="3" t="s">
        <v>6</v>
      </c>
    </row>
    <row r="4" spans="1:7" ht="17" thickBot="1" x14ac:dyDescent="0.25">
      <c r="A4" s="9" t="s">
        <v>0</v>
      </c>
      <c r="B4" s="18" t="s">
        <v>3</v>
      </c>
      <c r="C4" s="18" t="s">
        <v>9</v>
      </c>
      <c r="D4" s="18" t="s">
        <v>382</v>
      </c>
      <c r="E4" s="18" t="s">
        <v>382</v>
      </c>
      <c r="F4" s="6" t="s">
        <v>10</v>
      </c>
      <c r="G4" s="3" t="s">
        <v>6</v>
      </c>
    </row>
    <row r="5" spans="1:7" ht="17" thickBot="1" x14ac:dyDescent="0.25">
      <c r="A5" s="9" t="s">
        <v>0</v>
      </c>
      <c r="B5" s="18" t="s">
        <v>3</v>
      </c>
      <c r="C5" s="18" t="s">
        <v>11</v>
      </c>
      <c r="D5" s="18" t="s">
        <v>383</v>
      </c>
      <c r="E5" s="18" t="s">
        <v>383</v>
      </c>
      <c r="F5" s="6" t="s">
        <v>12</v>
      </c>
      <c r="G5" s="3" t="s">
        <v>6</v>
      </c>
    </row>
    <row r="6" spans="1:7" ht="17" thickBot="1" x14ac:dyDescent="0.25">
      <c r="A6" s="9" t="s">
        <v>0</v>
      </c>
      <c r="B6" s="18" t="s">
        <v>13</v>
      </c>
      <c r="C6" s="18" t="s">
        <v>14</v>
      </c>
      <c r="D6" s="18" t="s">
        <v>384</v>
      </c>
      <c r="E6" s="18" t="s">
        <v>384</v>
      </c>
      <c r="F6" s="6" t="s">
        <v>15</v>
      </c>
      <c r="G6" s="3" t="s">
        <v>6</v>
      </c>
    </row>
    <row r="7" spans="1:7" ht="17" thickBot="1" x14ac:dyDescent="0.25">
      <c r="A7" s="9" t="s">
        <v>0</v>
      </c>
      <c r="B7" s="18" t="s">
        <v>13</v>
      </c>
      <c r="C7" s="18" t="s">
        <v>16</v>
      </c>
      <c r="D7" s="18" t="s">
        <v>385</v>
      </c>
      <c r="E7" s="18" t="s">
        <v>385</v>
      </c>
      <c r="F7" s="6" t="s">
        <v>17</v>
      </c>
      <c r="G7" s="3" t="s">
        <v>6</v>
      </c>
    </row>
    <row r="8" spans="1:7" ht="17" thickBot="1" x14ac:dyDescent="0.25">
      <c r="A8" s="9" t="s">
        <v>0</v>
      </c>
      <c r="B8" s="18" t="s">
        <v>13</v>
      </c>
      <c r="C8" s="18" t="s">
        <v>18</v>
      </c>
      <c r="D8" s="18" t="s">
        <v>386</v>
      </c>
      <c r="E8" s="18" t="s">
        <v>386</v>
      </c>
      <c r="F8" s="6" t="s">
        <v>19</v>
      </c>
      <c r="G8" s="3" t="s">
        <v>6</v>
      </c>
    </row>
    <row r="9" spans="1:7" ht="17" thickBot="1" x14ac:dyDescent="0.25">
      <c r="A9" s="9" t="s">
        <v>0</v>
      </c>
      <c r="B9" s="18" t="s">
        <v>20</v>
      </c>
      <c r="C9" s="18" t="s">
        <v>21</v>
      </c>
      <c r="D9" s="18" t="s">
        <v>387</v>
      </c>
      <c r="E9" s="18" t="s">
        <v>387</v>
      </c>
      <c r="F9" s="6" t="s">
        <v>22</v>
      </c>
      <c r="G9" s="3" t="s">
        <v>6</v>
      </c>
    </row>
    <row r="10" spans="1:7" ht="17" thickBot="1" x14ac:dyDescent="0.25">
      <c r="A10" s="9" t="s">
        <v>0</v>
      </c>
      <c r="B10" s="18" t="s">
        <v>20</v>
      </c>
      <c r="C10" s="18" t="s">
        <v>23</v>
      </c>
      <c r="D10" s="18" t="s">
        <v>388</v>
      </c>
      <c r="E10" s="18" t="s">
        <v>388</v>
      </c>
      <c r="F10" s="6" t="s">
        <v>24</v>
      </c>
      <c r="G10" s="3" t="s">
        <v>6</v>
      </c>
    </row>
    <row r="11" spans="1:7" ht="17" thickBot="1" x14ac:dyDescent="0.25">
      <c r="A11" s="9" t="s">
        <v>0</v>
      </c>
      <c r="B11" s="18" t="s">
        <v>20</v>
      </c>
      <c r="C11" s="18" t="s">
        <v>25</v>
      </c>
      <c r="D11" s="18" t="s">
        <v>389</v>
      </c>
      <c r="E11" s="18" t="s">
        <v>389</v>
      </c>
      <c r="F11" s="6" t="s">
        <v>26</v>
      </c>
      <c r="G11" s="3" t="s">
        <v>6</v>
      </c>
    </row>
    <row r="12" spans="1:7" ht="17" thickBot="1" x14ac:dyDescent="0.25">
      <c r="A12" s="9" t="s">
        <v>0</v>
      </c>
      <c r="B12" s="18" t="s">
        <v>20</v>
      </c>
      <c r="C12" s="18" t="s">
        <v>25</v>
      </c>
      <c r="D12" s="18" t="s">
        <v>390</v>
      </c>
      <c r="E12" s="18" t="s">
        <v>390</v>
      </c>
      <c r="F12" s="6" t="s">
        <v>27</v>
      </c>
      <c r="G12" s="3" t="s">
        <v>6</v>
      </c>
    </row>
    <row r="13" spans="1:7" ht="17" thickBot="1" x14ac:dyDescent="0.25">
      <c r="A13" s="9" t="s">
        <v>0</v>
      </c>
      <c r="B13" s="18" t="s">
        <v>20</v>
      </c>
      <c r="C13" s="18" t="s">
        <v>28</v>
      </c>
      <c r="D13" s="18" t="s">
        <v>391</v>
      </c>
      <c r="E13" s="18" t="s">
        <v>391</v>
      </c>
      <c r="F13" s="6" t="s">
        <v>29</v>
      </c>
      <c r="G13" s="3" t="s">
        <v>6</v>
      </c>
    </row>
    <row r="14" spans="1:7" ht="17" thickBot="1" x14ac:dyDescent="0.25">
      <c r="A14" s="9" t="s">
        <v>0</v>
      </c>
      <c r="B14" s="18" t="s">
        <v>20</v>
      </c>
      <c r="C14" s="18" t="s">
        <v>28</v>
      </c>
      <c r="D14" s="18" t="s">
        <v>392</v>
      </c>
      <c r="E14" s="18" t="s">
        <v>392</v>
      </c>
      <c r="F14" s="6" t="s">
        <v>30</v>
      </c>
      <c r="G14" s="3" t="s">
        <v>6</v>
      </c>
    </row>
    <row r="15" spans="1:7" ht="17" thickBot="1" x14ac:dyDescent="0.25">
      <c r="A15" s="9" t="s">
        <v>0</v>
      </c>
      <c r="B15" s="18" t="s">
        <v>20</v>
      </c>
      <c r="C15" s="18" t="s">
        <v>31</v>
      </c>
      <c r="D15" s="18" t="s">
        <v>393</v>
      </c>
      <c r="E15" s="18" t="s">
        <v>393</v>
      </c>
      <c r="F15" s="6" t="s">
        <v>32</v>
      </c>
      <c r="G15" s="3" t="s">
        <v>6</v>
      </c>
    </row>
    <row r="16" spans="1:7" ht="17" thickBot="1" x14ac:dyDescent="0.25">
      <c r="A16" s="9" t="s">
        <v>0</v>
      </c>
      <c r="B16" s="18" t="s">
        <v>20</v>
      </c>
      <c r="C16" s="18" t="s">
        <v>33</v>
      </c>
      <c r="D16" s="18" t="s">
        <v>394</v>
      </c>
      <c r="E16" s="18" t="s">
        <v>394</v>
      </c>
      <c r="F16" s="6" t="s">
        <v>34</v>
      </c>
      <c r="G16" s="3" t="s">
        <v>6</v>
      </c>
    </row>
    <row r="17" spans="1:7" ht="17" thickBot="1" x14ac:dyDescent="0.25">
      <c r="A17" s="9" t="s">
        <v>0</v>
      </c>
      <c r="B17" s="18" t="s">
        <v>35</v>
      </c>
      <c r="C17" s="18" t="s">
        <v>36</v>
      </c>
      <c r="D17" s="18" t="s">
        <v>395</v>
      </c>
      <c r="E17" s="18" t="s">
        <v>395</v>
      </c>
      <c r="F17" s="6" t="s">
        <v>37</v>
      </c>
      <c r="G17" s="3" t="s">
        <v>6</v>
      </c>
    </row>
    <row r="18" spans="1:7" ht="17" thickBot="1" x14ac:dyDescent="0.25">
      <c r="A18" s="9" t="s">
        <v>0</v>
      </c>
      <c r="B18" s="18" t="s">
        <v>35</v>
      </c>
      <c r="C18" s="18" t="s">
        <v>38</v>
      </c>
      <c r="D18" s="18" t="s">
        <v>396</v>
      </c>
      <c r="E18" s="18" t="s">
        <v>396</v>
      </c>
      <c r="F18" s="6" t="s">
        <v>39</v>
      </c>
      <c r="G18" s="3" t="s">
        <v>6</v>
      </c>
    </row>
    <row r="19" spans="1:7" ht="17" thickBot="1" x14ac:dyDescent="0.25">
      <c r="A19" s="9" t="s">
        <v>0</v>
      </c>
      <c r="B19" s="18" t="s">
        <v>40</v>
      </c>
      <c r="C19" s="18" t="s">
        <v>41</v>
      </c>
      <c r="D19" s="18" t="s">
        <v>397</v>
      </c>
      <c r="E19" s="18" t="s">
        <v>397</v>
      </c>
      <c r="F19" s="6" t="s">
        <v>42</v>
      </c>
      <c r="G19" s="4" t="s">
        <v>6</v>
      </c>
    </row>
    <row r="20" spans="1:7" ht="17" thickBot="1" x14ac:dyDescent="0.25">
      <c r="A20" s="9" t="s">
        <v>0</v>
      </c>
      <c r="B20" s="18" t="s">
        <v>40</v>
      </c>
      <c r="C20" s="18" t="s">
        <v>43</v>
      </c>
      <c r="D20" s="18" t="s">
        <v>398</v>
      </c>
      <c r="E20" s="18" t="s">
        <v>398</v>
      </c>
      <c r="F20" s="6" t="s">
        <v>44</v>
      </c>
      <c r="G20" s="1" t="s">
        <v>6</v>
      </c>
    </row>
    <row r="21" spans="1:7" ht="17" thickBot="1" x14ac:dyDescent="0.25">
      <c r="A21" s="9" t="s">
        <v>0</v>
      </c>
      <c r="B21" s="18" t="s">
        <v>45</v>
      </c>
      <c r="C21" s="18" t="s">
        <v>46</v>
      </c>
      <c r="D21" s="18" t="s">
        <v>399</v>
      </c>
      <c r="E21" s="18" t="s">
        <v>399</v>
      </c>
      <c r="F21" s="6" t="s">
        <v>47</v>
      </c>
      <c r="G21" s="1" t="s">
        <v>6</v>
      </c>
    </row>
    <row r="22" spans="1:7" ht="17" thickBot="1" x14ac:dyDescent="0.25">
      <c r="A22" s="9" t="s">
        <v>0</v>
      </c>
      <c r="B22" s="18" t="s">
        <v>48</v>
      </c>
      <c r="C22" s="18" t="s">
        <v>49</v>
      </c>
      <c r="D22" s="18" t="s">
        <v>400</v>
      </c>
      <c r="E22" s="18" t="s">
        <v>400</v>
      </c>
      <c r="F22" s="6" t="s">
        <v>50</v>
      </c>
      <c r="G22" s="1" t="s">
        <v>6</v>
      </c>
    </row>
    <row r="23" spans="1:7" ht="17" thickBot="1" x14ac:dyDescent="0.25">
      <c r="A23" s="9" t="s">
        <v>0</v>
      </c>
      <c r="B23" s="18" t="s">
        <v>48</v>
      </c>
      <c r="C23" s="18" t="s">
        <v>49</v>
      </c>
      <c r="D23" s="18" t="s">
        <v>401</v>
      </c>
      <c r="E23" s="18" t="s">
        <v>401</v>
      </c>
      <c r="F23" s="6" t="s">
        <v>51</v>
      </c>
      <c r="G23" s="1" t="s">
        <v>6</v>
      </c>
    </row>
    <row r="24" spans="1:7" ht="17" thickBot="1" x14ac:dyDescent="0.25">
      <c r="A24" s="9" t="s">
        <v>0</v>
      </c>
      <c r="B24" s="18" t="s">
        <v>48</v>
      </c>
      <c r="C24" s="18" t="s">
        <v>49</v>
      </c>
      <c r="D24" s="18" t="s">
        <v>402</v>
      </c>
      <c r="E24" s="18" t="s">
        <v>402</v>
      </c>
      <c r="F24" s="6" t="s">
        <v>52</v>
      </c>
      <c r="G24" s="1" t="s">
        <v>6</v>
      </c>
    </row>
    <row r="25" spans="1:7" ht="17" thickBot="1" x14ac:dyDescent="0.25">
      <c r="A25" s="18" t="s">
        <v>108</v>
      </c>
      <c r="B25" s="18" t="s">
        <v>53</v>
      </c>
      <c r="C25" s="18" t="s">
        <v>54</v>
      </c>
      <c r="D25" s="18" t="s">
        <v>404</v>
      </c>
      <c r="E25" s="18" t="s">
        <v>404</v>
      </c>
      <c r="F25" s="6" t="s">
        <v>55</v>
      </c>
      <c r="G25" s="4" t="s">
        <v>56</v>
      </c>
    </row>
    <row r="26" spans="1:7" ht="17" thickBot="1" x14ac:dyDescent="0.25">
      <c r="A26" s="18" t="s">
        <v>108</v>
      </c>
      <c r="B26" s="18" t="s">
        <v>53</v>
      </c>
      <c r="C26" s="18" t="s">
        <v>54</v>
      </c>
      <c r="D26" s="18" t="s">
        <v>405</v>
      </c>
      <c r="E26" s="18" t="s">
        <v>405</v>
      </c>
      <c r="F26" s="6" t="s">
        <v>57</v>
      </c>
      <c r="G26" s="1" t="s">
        <v>56</v>
      </c>
    </row>
    <row r="27" spans="1:7" ht="17" thickBot="1" x14ac:dyDescent="0.25">
      <c r="A27" s="18" t="s">
        <v>108</v>
      </c>
      <c r="B27" s="18" t="s">
        <v>53</v>
      </c>
      <c r="C27" s="18" t="s">
        <v>58</v>
      </c>
      <c r="D27" s="18" t="s">
        <v>406</v>
      </c>
      <c r="E27" s="18" t="s">
        <v>406</v>
      </c>
      <c r="F27" s="6" t="s">
        <v>59</v>
      </c>
      <c r="G27" s="1" t="s">
        <v>56</v>
      </c>
    </row>
    <row r="28" spans="1:7" ht="17" thickBot="1" x14ac:dyDescent="0.25">
      <c r="A28" s="18" t="s">
        <v>108</v>
      </c>
      <c r="B28" s="18" t="s">
        <v>53</v>
      </c>
      <c r="C28" s="18" t="s">
        <v>60</v>
      </c>
      <c r="D28" s="18" t="s">
        <v>407</v>
      </c>
      <c r="E28" s="18" t="s">
        <v>407</v>
      </c>
      <c r="F28" s="6" t="s">
        <v>61</v>
      </c>
      <c r="G28" s="1" t="s">
        <v>56</v>
      </c>
    </row>
    <row r="29" spans="1:7" ht="17" thickBot="1" x14ac:dyDescent="0.25">
      <c r="A29" s="18" t="s">
        <v>108</v>
      </c>
      <c r="B29" s="18" t="s">
        <v>53</v>
      </c>
      <c r="C29" s="18" t="s">
        <v>58</v>
      </c>
      <c r="D29" s="18" t="s">
        <v>408</v>
      </c>
      <c r="E29" s="18" t="s">
        <v>408</v>
      </c>
      <c r="F29" s="6" t="s">
        <v>62</v>
      </c>
      <c r="G29" s="1" t="s">
        <v>56</v>
      </c>
    </row>
    <row r="30" spans="1:7" ht="17" thickBot="1" x14ac:dyDescent="0.25">
      <c r="A30" s="18" t="s">
        <v>108</v>
      </c>
      <c r="B30" s="18" t="s">
        <v>53</v>
      </c>
      <c r="C30" s="18" t="s">
        <v>58</v>
      </c>
      <c r="D30" s="18" t="s">
        <v>409</v>
      </c>
      <c r="E30" s="18" t="s">
        <v>409</v>
      </c>
      <c r="F30" s="6" t="s">
        <v>63</v>
      </c>
      <c r="G30" s="1" t="s">
        <v>56</v>
      </c>
    </row>
    <row r="31" spans="1:7" ht="17" thickBot="1" x14ac:dyDescent="0.25">
      <c r="A31" s="18" t="s">
        <v>108</v>
      </c>
      <c r="B31" s="18" t="s">
        <v>53</v>
      </c>
      <c r="C31" s="18" t="s">
        <v>58</v>
      </c>
      <c r="D31" s="18" t="s">
        <v>410</v>
      </c>
      <c r="E31" s="18" t="s">
        <v>410</v>
      </c>
      <c r="F31" s="6" t="s">
        <v>64</v>
      </c>
      <c r="G31" s="1" t="s">
        <v>56</v>
      </c>
    </row>
    <row r="32" spans="1:7" ht="17" thickBot="1" x14ac:dyDescent="0.25">
      <c r="A32" s="18" t="s">
        <v>108</v>
      </c>
      <c r="B32" s="18" t="s">
        <v>53</v>
      </c>
      <c r="C32" s="18" t="s">
        <v>54</v>
      </c>
      <c r="D32" s="18" t="s">
        <v>411</v>
      </c>
      <c r="E32" s="18" t="s">
        <v>411</v>
      </c>
      <c r="F32" s="6" t="s">
        <v>65</v>
      </c>
      <c r="G32" s="1" t="s">
        <v>56</v>
      </c>
    </row>
    <row r="33" spans="1:7" ht="17" thickBot="1" x14ac:dyDescent="0.25">
      <c r="A33" s="18" t="s">
        <v>108</v>
      </c>
      <c r="B33" s="18" t="s">
        <v>53</v>
      </c>
      <c r="C33" s="18" t="s">
        <v>54</v>
      </c>
      <c r="D33" s="18" t="s">
        <v>412</v>
      </c>
      <c r="E33" s="18" t="s">
        <v>412</v>
      </c>
      <c r="F33" s="6" t="s">
        <v>66</v>
      </c>
      <c r="G33" s="1" t="s">
        <v>56</v>
      </c>
    </row>
    <row r="34" spans="1:7" ht="17" thickBot="1" x14ac:dyDescent="0.25">
      <c r="A34" s="18" t="s">
        <v>108</v>
      </c>
      <c r="B34" s="18" t="s">
        <v>53</v>
      </c>
      <c r="C34" s="18" t="s">
        <v>54</v>
      </c>
      <c r="D34" s="18" t="s">
        <v>413</v>
      </c>
      <c r="E34" s="18" t="s">
        <v>413</v>
      </c>
      <c r="F34" s="6" t="s">
        <v>67</v>
      </c>
      <c r="G34" s="1" t="s">
        <v>56</v>
      </c>
    </row>
    <row r="35" spans="1:7" ht="17" thickBot="1" x14ac:dyDescent="0.25">
      <c r="A35" s="18" t="s">
        <v>108</v>
      </c>
      <c r="B35" s="18" t="s">
        <v>68</v>
      </c>
      <c r="C35" s="18" t="s">
        <v>69</v>
      </c>
      <c r="D35" s="18" t="s">
        <v>414</v>
      </c>
      <c r="E35" s="18" t="s">
        <v>414</v>
      </c>
      <c r="F35" s="6" t="s">
        <v>70</v>
      </c>
      <c r="G35" s="1" t="s">
        <v>56</v>
      </c>
    </row>
    <row r="36" spans="1:7" ht="17" thickBot="1" x14ac:dyDescent="0.25">
      <c r="A36" s="18" t="s">
        <v>108</v>
      </c>
      <c r="B36" s="18" t="s">
        <v>68</v>
      </c>
      <c r="C36" s="18" t="s">
        <v>71</v>
      </c>
      <c r="D36" s="18" t="s">
        <v>415</v>
      </c>
      <c r="E36" s="18" t="s">
        <v>415</v>
      </c>
      <c r="F36" s="6" t="s">
        <v>72</v>
      </c>
      <c r="G36" s="1" t="s">
        <v>56</v>
      </c>
    </row>
    <row r="37" spans="1:7" ht="17" thickBot="1" x14ac:dyDescent="0.25">
      <c r="A37" s="18" t="s">
        <v>108</v>
      </c>
      <c r="B37" s="18" t="s">
        <v>68</v>
      </c>
      <c r="C37" s="18" t="s">
        <v>73</v>
      </c>
      <c r="D37" s="18" t="s">
        <v>416</v>
      </c>
      <c r="E37" s="18" t="s">
        <v>416</v>
      </c>
      <c r="F37" s="6" t="s">
        <v>74</v>
      </c>
      <c r="G37" s="1" t="s">
        <v>56</v>
      </c>
    </row>
    <row r="38" spans="1:7" ht="17" thickBot="1" x14ac:dyDescent="0.25">
      <c r="A38" s="18" t="s">
        <v>108</v>
      </c>
      <c r="B38" s="18" t="s">
        <v>68</v>
      </c>
      <c r="C38" s="18" t="s">
        <v>75</v>
      </c>
      <c r="D38" s="18" t="s">
        <v>417</v>
      </c>
      <c r="E38" s="18" t="s">
        <v>417</v>
      </c>
      <c r="F38" s="6" t="s">
        <v>76</v>
      </c>
      <c r="G38" s="1" t="s">
        <v>56</v>
      </c>
    </row>
    <row r="39" spans="1:7" ht="17" thickBot="1" x14ac:dyDescent="0.25">
      <c r="A39" s="18" t="s">
        <v>108</v>
      </c>
      <c r="B39" s="18" t="s">
        <v>68</v>
      </c>
      <c r="C39" s="18" t="s">
        <v>77</v>
      </c>
      <c r="D39" s="18" t="s">
        <v>418</v>
      </c>
      <c r="E39" s="18" t="s">
        <v>418</v>
      </c>
      <c r="F39" s="6" t="s">
        <v>78</v>
      </c>
      <c r="G39" s="1" t="s">
        <v>56</v>
      </c>
    </row>
    <row r="40" spans="1:7" ht="17" thickBot="1" x14ac:dyDescent="0.25">
      <c r="A40" s="18" t="s">
        <v>108</v>
      </c>
      <c r="B40" s="18" t="s">
        <v>68</v>
      </c>
      <c r="C40" s="18" t="s">
        <v>79</v>
      </c>
      <c r="D40" s="18" t="s">
        <v>419</v>
      </c>
      <c r="E40" s="18" t="s">
        <v>419</v>
      </c>
      <c r="F40" s="6" t="s">
        <v>80</v>
      </c>
      <c r="G40" s="1" t="s">
        <v>56</v>
      </c>
    </row>
    <row r="41" spans="1:7" ht="17" thickBot="1" x14ac:dyDescent="0.25">
      <c r="A41" s="18" t="s">
        <v>108</v>
      </c>
      <c r="B41" s="18" t="s">
        <v>81</v>
      </c>
      <c r="C41" s="18" t="s">
        <v>82</v>
      </c>
      <c r="D41" s="18" t="s">
        <v>420</v>
      </c>
      <c r="E41" s="18" t="s">
        <v>420</v>
      </c>
      <c r="F41" s="6" t="s">
        <v>83</v>
      </c>
      <c r="G41" s="1" t="s">
        <v>56</v>
      </c>
    </row>
    <row r="42" spans="1:7" ht="17" thickBot="1" x14ac:dyDescent="0.25">
      <c r="A42" s="18" t="s">
        <v>108</v>
      </c>
      <c r="B42" s="18" t="s">
        <v>81</v>
      </c>
      <c r="C42" s="18" t="s">
        <v>82</v>
      </c>
      <c r="D42" s="18" t="s">
        <v>421</v>
      </c>
      <c r="E42" s="18" t="s">
        <v>421</v>
      </c>
      <c r="F42" s="6" t="s">
        <v>84</v>
      </c>
      <c r="G42" s="1" t="s">
        <v>56</v>
      </c>
    </row>
    <row r="43" spans="1:7" ht="17" thickBot="1" x14ac:dyDescent="0.25">
      <c r="A43" s="18" t="s">
        <v>108</v>
      </c>
      <c r="B43" s="18" t="s">
        <v>81</v>
      </c>
      <c r="C43" s="18" t="s">
        <v>85</v>
      </c>
      <c r="D43" s="18" t="s">
        <v>422</v>
      </c>
      <c r="E43" s="18" t="s">
        <v>422</v>
      </c>
      <c r="F43" s="6" t="s">
        <v>86</v>
      </c>
      <c r="G43" s="1" t="s">
        <v>56</v>
      </c>
    </row>
    <row r="44" spans="1:7" ht="17" thickBot="1" x14ac:dyDescent="0.25">
      <c r="A44" s="18" t="s">
        <v>108</v>
      </c>
      <c r="B44" s="18" t="s">
        <v>81</v>
      </c>
      <c r="C44" s="18" t="s">
        <v>87</v>
      </c>
      <c r="D44" s="18" t="s">
        <v>423</v>
      </c>
      <c r="E44" s="18" t="s">
        <v>423</v>
      </c>
      <c r="F44" s="6" t="s">
        <v>88</v>
      </c>
      <c r="G44" s="1" t="s">
        <v>56</v>
      </c>
    </row>
    <row r="45" spans="1:7" ht="17" thickBot="1" x14ac:dyDescent="0.25">
      <c r="A45" s="18" t="s">
        <v>108</v>
      </c>
      <c r="B45" s="18" t="s">
        <v>81</v>
      </c>
      <c r="C45" s="18" t="s">
        <v>87</v>
      </c>
      <c r="D45" s="18" t="s">
        <v>424</v>
      </c>
      <c r="E45" s="18" t="s">
        <v>424</v>
      </c>
      <c r="F45" s="6" t="s">
        <v>89</v>
      </c>
      <c r="G45" s="1" t="s">
        <v>56</v>
      </c>
    </row>
    <row r="46" spans="1:7" ht="17" thickBot="1" x14ac:dyDescent="0.25">
      <c r="A46" s="18" t="s">
        <v>108</v>
      </c>
      <c r="B46" s="18" t="s">
        <v>81</v>
      </c>
      <c r="C46" s="18" t="s">
        <v>87</v>
      </c>
      <c r="D46" s="18" t="s">
        <v>425</v>
      </c>
      <c r="E46" s="18" t="s">
        <v>425</v>
      </c>
      <c r="F46" s="6" t="s">
        <v>90</v>
      </c>
      <c r="G46" s="1" t="s">
        <v>56</v>
      </c>
    </row>
    <row r="47" spans="1:7" ht="17" thickBot="1" x14ac:dyDescent="0.25">
      <c r="A47" s="18" t="s">
        <v>108</v>
      </c>
      <c r="B47" s="18" t="s">
        <v>81</v>
      </c>
      <c r="C47" s="18" t="s">
        <v>87</v>
      </c>
      <c r="D47" s="18" t="s">
        <v>426</v>
      </c>
      <c r="E47" s="18" t="s">
        <v>426</v>
      </c>
      <c r="F47" s="6" t="s">
        <v>91</v>
      </c>
      <c r="G47" s="1" t="s">
        <v>56</v>
      </c>
    </row>
    <row r="48" spans="1:7" ht="17" thickBot="1" x14ac:dyDescent="0.25">
      <c r="A48" s="18" t="s">
        <v>108</v>
      </c>
      <c r="B48" s="18" t="s">
        <v>92</v>
      </c>
      <c r="C48" s="18" t="s">
        <v>93</v>
      </c>
      <c r="D48" s="18" t="s">
        <v>427</v>
      </c>
      <c r="E48" s="18" t="s">
        <v>427</v>
      </c>
      <c r="F48" s="6" t="s">
        <v>94</v>
      </c>
      <c r="G48" s="1" t="s">
        <v>95</v>
      </c>
    </row>
    <row r="49" spans="1:7" ht="17" thickBot="1" x14ac:dyDescent="0.25">
      <c r="A49" s="18" t="s">
        <v>108</v>
      </c>
      <c r="B49" s="18" t="s">
        <v>92</v>
      </c>
      <c r="C49" s="18" t="s">
        <v>96</v>
      </c>
      <c r="D49" s="18" t="s">
        <v>428</v>
      </c>
      <c r="E49" s="18" t="s">
        <v>428</v>
      </c>
      <c r="F49" s="6" t="s">
        <v>97</v>
      </c>
      <c r="G49" s="1" t="s">
        <v>95</v>
      </c>
    </row>
    <row r="50" spans="1:7" ht="17" thickBot="1" x14ac:dyDescent="0.25">
      <c r="A50" s="18" t="s">
        <v>108</v>
      </c>
      <c r="B50" s="18" t="s">
        <v>98</v>
      </c>
      <c r="C50" s="18" t="s">
        <v>99</v>
      </c>
      <c r="D50" s="18" t="s">
        <v>429</v>
      </c>
      <c r="E50" s="18" t="s">
        <v>429</v>
      </c>
      <c r="F50" s="6" t="s">
        <v>100</v>
      </c>
      <c r="G50" s="1" t="s">
        <v>95</v>
      </c>
    </row>
    <row r="51" spans="1:7" ht="17" thickBot="1" x14ac:dyDescent="0.25">
      <c r="A51" s="18" t="s">
        <v>108</v>
      </c>
      <c r="B51" s="18" t="s">
        <v>98</v>
      </c>
      <c r="C51" s="18" t="s">
        <v>101</v>
      </c>
      <c r="D51" s="18" t="s">
        <v>430</v>
      </c>
      <c r="E51" s="18" t="s">
        <v>430</v>
      </c>
      <c r="F51" s="6" t="s">
        <v>102</v>
      </c>
      <c r="G51" s="1" t="s">
        <v>95</v>
      </c>
    </row>
    <row r="52" spans="1:7" ht="17" thickBot="1" x14ac:dyDescent="0.25">
      <c r="A52" s="18" t="s">
        <v>108</v>
      </c>
      <c r="B52" s="18" t="s">
        <v>98</v>
      </c>
      <c r="C52" s="18" t="s">
        <v>103</v>
      </c>
      <c r="D52" s="18" t="s">
        <v>431</v>
      </c>
      <c r="E52" s="18" t="s">
        <v>431</v>
      </c>
      <c r="F52" s="6" t="s">
        <v>104</v>
      </c>
      <c r="G52" s="1" t="s">
        <v>56</v>
      </c>
    </row>
    <row r="53" spans="1:7" ht="17" thickBot="1" x14ac:dyDescent="0.25">
      <c r="A53" s="18" t="s">
        <v>108</v>
      </c>
      <c r="B53" s="18" t="s">
        <v>105</v>
      </c>
      <c r="C53" s="18" t="s">
        <v>106</v>
      </c>
      <c r="D53" s="18" t="s">
        <v>432</v>
      </c>
      <c r="E53" s="18" t="s">
        <v>432</v>
      </c>
      <c r="F53" s="6" t="s">
        <v>107</v>
      </c>
      <c r="G53" s="1" t="s">
        <v>95</v>
      </c>
    </row>
    <row r="54" spans="1:7" ht="17" thickBot="1" x14ac:dyDescent="0.25">
      <c r="A54" s="14" t="s">
        <v>198</v>
      </c>
      <c r="B54" s="18" t="s">
        <v>109</v>
      </c>
      <c r="C54" s="18" t="s">
        <v>110</v>
      </c>
      <c r="D54" s="18" t="s">
        <v>433</v>
      </c>
      <c r="E54" s="18" t="s">
        <v>433</v>
      </c>
      <c r="F54" s="7" t="s">
        <v>111</v>
      </c>
      <c r="G54" s="4" t="s">
        <v>112</v>
      </c>
    </row>
    <row r="55" spans="1:7" ht="17" thickBot="1" x14ac:dyDescent="0.25">
      <c r="A55" s="14" t="s">
        <v>198</v>
      </c>
      <c r="B55" s="18" t="s">
        <v>109</v>
      </c>
      <c r="C55" s="18" t="s">
        <v>113</v>
      </c>
      <c r="D55" s="18" t="s">
        <v>434</v>
      </c>
      <c r="E55" s="18" t="s">
        <v>434</v>
      </c>
      <c r="F55" s="7" t="s">
        <v>114</v>
      </c>
      <c r="G55" s="1" t="s">
        <v>112</v>
      </c>
    </row>
    <row r="56" spans="1:7" ht="27" thickBot="1" x14ac:dyDescent="0.25">
      <c r="A56" s="14" t="s">
        <v>198</v>
      </c>
      <c r="B56" s="18" t="s">
        <v>109</v>
      </c>
      <c r="C56" s="18" t="s">
        <v>115</v>
      </c>
      <c r="D56" s="18" t="s">
        <v>435</v>
      </c>
      <c r="E56" s="18" t="s">
        <v>435</v>
      </c>
      <c r="F56" s="7" t="s">
        <v>116</v>
      </c>
      <c r="G56" s="1" t="s">
        <v>112</v>
      </c>
    </row>
    <row r="57" spans="1:7" ht="17" thickBot="1" x14ac:dyDescent="0.25">
      <c r="A57" s="14" t="s">
        <v>198</v>
      </c>
      <c r="B57" s="18" t="s">
        <v>109</v>
      </c>
      <c r="C57" s="18" t="s">
        <v>117</v>
      </c>
      <c r="D57" s="18" t="s">
        <v>436</v>
      </c>
      <c r="E57" s="18" t="s">
        <v>436</v>
      </c>
      <c r="F57" s="7" t="s">
        <v>118</v>
      </c>
      <c r="G57" s="1" t="s">
        <v>112</v>
      </c>
    </row>
    <row r="58" spans="1:7" ht="17" thickBot="1" x14ac:dyDescent="0.25">
      <c r="A58" s="14" t="s">
        <v>198</v>
      </c>
      <c r="B58" s="18" t="s">
        <v>109</v>
      </c>
      <c r="C58" s="18" t="s">
        <v>119</v>
      </c>
      <c r="D58" s="18" t="s">
        <v>437</v>
      </c>
      <c r="E58" s="18" t="s">
        <v>437</v>
      </c>
      <c r="F58" s="7" t="s">
        <v>120</v>
      </c>
      <c r="G58" s="1" t="s">
        <v>112</v>
      </c>
    </row>
    <row r="59" spans="1:7" ht="17" thickBot="1" x14ac:dyDescent="0.25">
      <c r="A59" s="14" t="s">
        <v>198</v>
      </c>
      <c r="B59" s="18" t="s">
        <v>109</v>
      </c>
      <c r="C59" s="19" t="s">
        <v>109</v>
      </c>
      <c r="D59" s="18" t="s">
        <v>438</v>
      </c>
      <c r="E59" s="18" t="s">
        <v>438</v>
      </c>
      <c r="F59" s="7" t="s">
        <v>121</v>
      </c>
      <c r="G59" s="1" t="s">
        <v>112</v>
      </c>
    </row>
    <row r="60" spans="1:7" ht="17" thickBot="1" x14ac:dyDescent="0.25">
      <c r="A60" s="14" t="s">
        <v>198</v>
      </c>
      <c r="B60" s="18" t="s">
        <v>109</v>
      </c>
      <c r="C60" s="19" t="s">
        <v>109</v>
      </c>
      <c r="D60" s="18" t="s">
        <v>439</v>
      </c>
      <c r="E60" s="18" t="s">
        <v>439</v>
      </c>
      <c r="F60" s="7" t="s">
        <v>122</v>
      </c>
      <c r="G60" s="1" t="s">
        <v>112</v>
      </c>
    </row>
    <row r="61" spans="1:7" ht="17" thickBot="1" x14ac:dyDescent="0.25">
      <c r="A61" s="14" t="s">
        <v>198</v>
      </c>
      <c r="B61" s="18" t="s">
        <v>109</v>
      </c>
      <c r="C61" s="19" t="s">
        <v>109</v>
      </c>
      <c r="D61" s="18" t="s">
        <v>440</v>
      </c>
      <c r="E61" s="18" t="s">
        <v>440</v>
      </c>
      <c r="F61" s="7" t="s">
        <v>123</v>
      </c>
      <c r="G61" s="1" t="s">
        <v>112</v>
      </c>
    </row>
    <row r="62" spans="1:7" ht="17" thickBot="1" x14ac:dyDescent="0.25">
      <c r="A62" s="14" t="s">
        <v>198</v>
      </c>
      <c r="B62" s="18" t="s">
        <v>124</v>
      </c>
      <c r="C62" s="18" t="s">
        <v>125</v>
      </c>
      <c r="D62" s="18" t="s">
        <v>441</v>
      </c>
      <c r="E62" s="18" t="s">
        <v>441</v>
      </c>
      <c r="F62" s="7" t="s">
        <v>126</v>
      </c>
      <c r="G62" s="1" t="s">
        <v>112</v>
      </c>
    </row>
    <row r="63" spans="1:7" ht="17" thickBot="1" x14ac:dyDescent="0.25">
      <c r="A63" s="14" t="s">
        <v>198</v>
      </c>
      <c r="B63" s="18" t="s">
        <v>124</v>
      </c>
      <c r="C63" s="18" t="s">
        <v>127</v>
      </c>
      <c r="D63" s="18" t="s">
        <v>442</v>
      </c>
      <c r="E63" s="18" t="s">
        <v>442</v>
      </c>
      <c r="F63" s="7" t="s">
        <v>128</v>
      </c>
      <c r="G63" s="1" t="s">
        <v>112</v>
      </c>
    </row>
    <row r="64" spans="1:7" ht="17" thickBot="1" x14ac:dyDescent="0.25">
      <c r="A64" s="14" t="s">
        <v>198</v>
      </c>
      <c r="B64" s="18" t="s">
        <v>124</v>
      </c>
      <c r="C64" s="18" t="s">
        <v>127</v>
      </c>
      <c r="D64" s="18" t="s">
        <v>443</v>
      </c>
      <c r="E64" s="18" t="s">
        <v>443</v>
      </c>
      <c r="F64" s="7" t="s">
        <v>129</v>
      </c>
      <c r="G64" s="1" t="s">
        <v>112</v>
      </c>
    </row>
    <row r="65" spans="1:7" ht="17" thickBot="1" x14ac:dyDescent="0.25">
      <c r="A65" s="14" t="s">
        <v>198</v>
      </c>
      <c r="B65" s="18" t="s">
        <v>124</v>
      </c>
      <c r="C65" s="18" t="s">
        <v>130</v>
      </c>
      <c r="D65" s="18" t="s">
        <v>444</v>
      </c>
      <c r="E65" s="18" t="s">
        <v>444</v>
      </c>
      <c r="F65" s="7" t="s">
        <v>131</v>
      </c>
      <c r="G65" s="1" t="s">
        <v>112</v>
      </c>
    </row>
    <row r="66" spans="1:7" ht="17" thickBot="1" x14ac:dyDescent="0.25">
      <c r="A66" s="14" t="s">
        <v>198</v>
      </c>
      <c r="B66" s="18" t="s">
        <v>124</v>
      </c>
      <c r="C66" s="18" t="s">
        <v>132</v>
      </c>
      <c r="D66" s="18" t="s">
        <v>445</v>
      </c>
      <c r="E66" s="18" t="s">
        <v>445</v>
      </c>
      <c r="F66" s="7" t="s">
        <v>133</v>
      </c>
      <c r="G66" s="1" t="s">
        <v>112</v>
      </c>
    </row>
    <row r="67" spans="1:7" ht="17" thickBot="1" x14ac:dyDescent="0.25">
      <c r="A67" s="14" t="s">
        <v>198</v>
      </c>
      <c r="B67" s="18" t="s">
        <v>124</v>
      </c>
      <c r="C67" s="18" t="s">
        <v>134</v>
      </c>
      <c r="D67" s="18" t="s">
        <v>446</v>
      </c>
      <c r="E67" s="18" t="s">
        <v>446</v>
      </c>
      <c r="F67" s="7" t="s">
        <v>135</v>
      </c>
      <c r="G67" s="1" t="s">
        <v>112</v>
      </c>
    </row>
    <row r="68" spans="1:7" ht="17" thickBot="1" x14ac:dyDescent="0.25">
      <c r="A68" s="14" t="s">
        <v>198</v>
      </c>
      <c r="B68" s="18" t="s">
        <v>124</v>
      </c>
      <c r="C68" s="18" t="s">
        <v>136</v>
      </c>
      <c r="D68" s="18" t="s">
        <v>447</v>
      </c>
      <c r="E68" s="18" t="s">
        <v>447</v>
      </c>
      <c r="F68" s="7" t="s">
        <v>137</v>
      </c>
      <c r="G68" s="1" t="s">
        <v>112</v>
      </c>
    </row>
    <row r="69" spans="1:7" ht="17" thickBot="1" x14ac:dyDescent="0.25">
      <c r="A69" s="14" t="s">
        <v>198</v>
      </c>
      <c r="B69" s="18" t="s">
        <v>138</v>
      </c>
      <c r="C69" s="18" t="s">
        <v>139</v>
      </c>
      <c r="D69" s="18" t="s">
        <v>574</v>
      </c>
      <c r="E69" s="23" t="s">
        <v>577</v>
      </c>
      <c r="F69" s="24" t="s">
        <v>579</v>
      </c>
      <c r="G69" s="1" t="s">
        <v>112</v>
      </c>
    </row>
    <row r="70" spans="1:7" ht="17" thickBot="1" x14ac:dyDescent="0.25">
      <c r="A70" s="14" t="s">
        <v>198</v>
      </c>
      <c r="B70" s="18" t="s">
        <v>138</v>
      </c>
      <c r="C70" s="18" t="s">
        <v>140</v>
      </c>
      <c r="D70" s="18" t="s">
        <v>448</v>
      </c>
      <c r="E70" s="18" t="s">
        <v>448</v>
      </c>
      <c r="F70" s="7" t="s">
        <v>141</v>
      </c>
      <c r="G70" s="1" t="s">
        <v>112</v>
      </c>
    </row>
    <row r="71" spans="1:7" ht="17" thickBot="1" x14ac:dyDescent="0.25">
      <c r="A71" s="14" t="s">
        <v>198</v>
      </c>
      <c r="B71" s="18" t="s">
        <v>138</v>
      </c>
      <c r="C71" s="18" t="s">
        <v>142</v>
      </c>
      <c r="D71" s="18" t="s">
        <v>449</v>
      </c>
      <c r="E71" s="18" t="s">
        <v>449</v>
      </c>
      <c r="F71" s="7" t="s">
        <v>143</v>
      </c>
      <c r="G71" s="1" t="s">
        <v>112</v>
      </c>
    </row>
    <row r="72" spans="1:7" ht="17" thickBot="1" x14ac:dyDescent="0.25">
      <c r="A72" s="14" t="s">
        <v>198</v>
      </c>
      <c r="B72" s="18" t="s">
        <v>138</v>
      </c>
      <c r="C72" s="18" t="s">
        <v>139</v>
      </c>
      <c r="D72" s="18" t="s">
        <v>575</v>
      </c>
      <c r="E72" s="23" t="s">
        <v>578</v>
      </c>
      <c r="F72" s="24" t="s">
        <v>580</v>
      </c>
      <c r="G72" s="1" t="s">
        <v>112</v>
      </c>
    </row>
    <row r="73" spans="1:7" ht="17" thickBot="1" x14ac:dyDescent="0.25">
      <c r="A73" s="14" t="s">
        <v>198</v>
      </c>
      <c r="B73" s="18" t="s">
        <v>138</v>
      </c>
      <c r="C73" s="18" t="s">
        <v>144</v>
      </c>
      <c r="D73" s="18" t="s">
        <v>450</v>
      </c>
      <c r="E73" s="18" t="s">
        <v>450</v>
      </c>
      <c r="F73" s="7" t="s">
        <v>145</v>
      </c>
      <c r="G73" s="1" t="s">
        <v>112</v>
      </c>
    </row>
    <row r="74" spans="1:7" ht="17" thickBot="1" x14ac:dyDescent="0.25">
      <c r="A74" s="14" t="s">
        <v>198</v>
      </c>
      <c r="B74" s="18" t="s">
        <v>138</v>
      </c>
      <c r="C74" s="18" t="s">
        <v>146</v>
      </c>
      <c r="D74" s="18" t="s">
        <v>451</v>
      </c>
      <c r="E74" s="18" t="s">
        <v>451</v>
      </c>
      <c r="F74" s="7" t="s">
        <v>147</v>
      </c>
      <c r="G74" s="1" t="s">
        <v>112</v>
      </c>
    </row>
    <row r="75" spans="1:7" ht="17" thickBot="1" x14ac:dyDescent="0.25">
      <c r="A75" s="14" t="s">
        <v>198</v>
      </c>
      <c r="B75" s="18" t="s">
        <v>138</v>
      </c>
      <c r="C75" s="18" t="s">
        <v>148</v>
      </c>
      <c r="D75" s="18" t="s">
        <v>452</v>
      </c>
      <c r="E75" s="18" t="s">
        <v>452</v>
      </c>
      <c r="F75" s="7" t="s">
        <v>149</v>
      </c>
      <c r="G75" s="1" t="s">
        <v>112</v>
      </c>
    </row>
    <row r="76" spans="1:7" ht="17" thickBot="1" x14ac:dyDescent="0.25">
      <c r="A76" s="14" t="s">
        <v>198</v>
      </c>
      <c r="B76" s="18" t="s">
        <v>138</v>
      </c>
      <c r="C76" s="19" t="s">
        <v>138</v>
      </c>
      <c r="D76" s="18" t="s">
        <v>453</v>
      </c>
      <c r="E76" s="18" t="s">
        <v>453</v>
      </c>
      <c r="F76" s="7" t="s">
        <v>150</v>
      </c>
      <c r="G76" s="1" t="s">
        <v>112</v>
      </c>
    </row>
    <row r="77" spans="1:7" ht="17" thickBot="1" x14ac:dyDescent="0.25">
      <c r="A77" s="14" t="s">
        <v>198</v>
      </c>
      <c r="B77" s="18" t="s">
        <v>138</v>
      </c>
      <c r="C77" s="18" t="s">
        <v>151</v>
      </c>
      <c r="D77" s="18" t="s">
        <v>454</v>
      </c>
      <c r="E77" s="18" t="s">
        <v>454</v>
      </c>
      <c r="F77" s="7" t="s">
        <v>152</v>
      </c>
      <c r="G77" s="1" t="s">
        <v>112</v>
      </c>
    </row>
    <row r="78" spans="1:7" ht="17" thickBot="1" x14ac:dyDescent="0.25">
      <c r="A78" s="14" t="s">
        <v>198</v>
      </c>
      <c r="B78" s="18" t="s">
        <v>138</v>
      </c>
      <c r="C78" s="18" t="s">
        <v>146</v>
      </c>
      <c r="D78" s="18" t="s">
        <v>455</v>
      </c>
      <c r="E78" s="18" t="s">
        <v>455</v>
      </c>
      <c r="F78" s="7" t="s">
        <v>153</v>
      </c>
      <c r="G78" s="1" t="s">
        <v>112</v>
      </c>
    </row>
    <row r="79" spans="1:7" ht="17" thickBot="1" x14ac:dyDescent="0.25">
      <c r="A79" s="14" t="s">
        <v>198</v>
      </c>
      <c r="B79" s="18" t="s">
        <v>138</v>
      </c>
      <c r="C79" s="18" t="s">
        <v>154</v>
      </c>
      <c r="D79" s="18" t="s">
        <v>456</v>
      </c>
      <c r="E79" s="18" t="s">
        <v>456</v>
      </c>
      <c r="F79" s="7" t="s">
        <v>155</v>
      </c>
      <c r="G79" s="1" t="s">
        <v>112</v>
      </c>
    </row>
    <row r="80" spans="1:7" ht="17" thickBot="1" x14ac:dyDescent="0.25">
      <c r="A80" s="14" t="s">
        <v>198</v>
      </c>
      <c r="B80" s="18" t="s">
        <v>138</v>
      </c>
      <c r="C80" s="18" t="s">
        <v>156</v>
      </c>
      <c r="D80" s="18" t="s">
        <v>457</v>
      </c>
      <c r="E80" s="18" t="s">
        <v>457</v>
      </c>
      <c r="F80" s="7" t="s">
        <v>157</v>
      </c>
      <c r="G80" s="1" t="s">
        <v>112</v>
      </c>
    </row>
    <row r="81" spans="1:7" ht="17" thickBot="1" x14ac:dyDescent="0.25">
      <c r="A81" s="14" t="s">
        <v>198</v>
      </c>
      <c r="B81" s="18" t="s">
        <v>138</v>
      </c>
      <c r="C81" s="19" t="s">
        <v>138</v>
      </c>
      <c r="D81" s="18" t="s">
        <v>458</v>
      </c>
      <c r="E81" s="18" t="s">
        <v>458</v>
      </c>
      <c r="F81" s="7" t="s">
        <v>158</v>
      </c>
      <c r="G81" s="1" t="s">
        <v>112</v>
      </c>
    </row>
    <row r="82" spans="1:7" ht="17" thickBot="1" x14ac:dyDescent="0.25">
      <c r="A82" s="14" t="s">
        <v>198</v>
      </c>
      <c r="B82" s="18" t="s">
        <v>138</v>
      </c>
      <c r="C82" s="19" t="s">
        <v>138</v>
      </c>
      <c r="D82" s="18" t="s">
        <v>459</v>
      </c>
      <c r="E82" s="18" t="s">
        <v>459</v>
      </c>
      <c r="F82" s="7" t="s">
        <v>159</v>
      </c>
      <c r="G82" s="1" t="s">
        <v>112</v>
      </c>
    </row>
    <row r="83" spans="1:7" ht="17" thickBot="1" x14ac:dyDescent="0.25">
      <c r="A83" s="14" t="s">
        <v>198</v>
      </c>
      <c r="B83" s="18" t="s">
        <v>138</v>
      </c>
      <c r="C83" s="19" t="s">
        <v>138</v>
      </c>
      <c r="D83" s="18" t="s">
        <v>460</v>
      </c>
      <c r="E83" s="18" t="s">
        <v>460</v>
      </c>
      <c r="F83" s="7" t="s">
        <v>152</v>
      </c>
      <c r="G83" s="1" t="s">
        <v>112</v>
      </c>
    </row>
    <row r="84" spans="1:7" ht="17" thickBot="1" x14ac:dyDescent="0.25">
      <c r="A84" s="14" t="s">
        <v>198</v>
      </c>
      <c r="B84" s="18" t="s">
        <v>160</v>
      </c>
      <c r="C84" s="18" t="s">
        <v>161</v>
      </c>
      <c r="D84" s="18" t="s">
        <v>461</v>
      </c>
      <c r="E84" s="18" t="s">
        <v>461</v>
      </c>
      <c r="F84" s="7" t="s">
        <v>162</v>
      </c>
      <c r="G84" s="1" t="s">
        <v>112</v>
      </c>
    </row>
    <row r="85" spans="1:7" ht="17" thickBot="1" x14ac:dyDescent="0.25">
      <c r="A85" s="14" t="s">
        <v>198</v>
      </c>
      <c r="B85" s="18" t="s">
        <v>160</v>
      </c>
      <c r="C85" s="18" t="s">
        <v>161</v>
      </c>
      <c r="D85" s="18" t="s">
        <v>462</v>
      </c>
      <c r="E85" s="18" t="s">
        <v>462</v>
      </c>
      <c r="F85" s="7" t="s">
        <v>163</v>
      </c>
      <c r="G85" s="1" t="s">
        <v>112</v>
      </c>
    </row>
    <row r="86" spans="1:7" ht="17" thickBot="1" x14ac:dyDescent="0.25">
      <c r="A86" s="14" t="s">
        <v>198</v>
      </c>
      <c r="B86" s="18" t="s">
        <v>160</v>
      </c>
      <c r="C86" s="18" t="s">
        <v>146</v>
      </c>
      <c r="D86" s="18" t="s">
        <v>463</v>
      </c>
      <c r="E86" s="18" t="s">
        <v>463</v>
      </c>
      <c r="F86" s="7" t="s">
        <v>164</v>
      </c>
      <c r="G86" s="1" t="s">
        <v>112</v>
      </c>
    </row>
    <row r="87" spans="1:7" ht="17" thickBot="1" x14ac:dyDescent="0.25">
      <c r="A87" s="14" t="s">
        <v>198</v>
      </c>
      <c r="B87" s="18" t="s">
        <v>160</v>
      </c>
      <c r="C87" s="18" t="s">
        <v>165</v>
      </c>
      <c r="D87" s="18" t="s">
        <v>464</v>
      </c>
      <c r="E87" s="18" t="s">
        <v>464</v>
      </c>
      <c r="F87" s="7" t="s">
        <v>166</v>
      </c>
      <c r="G87" s="1" t="s">
        <v>112</v>
      </c>
    </row>
    <row r="88" spans="1:7" ht="17" thickBot="1" x14ac:dyDescent="0.25">
      <c r="A88" s="14" t="s">
        <v>198</v>
      </c>
      <c r="B88" s="18" t="s">
        <v>160</v>
      </c>
      <c r="C88" s="18" t="s">
        <v>167</v>
      </c>
      <c r="D88" s="18" t="s">
        <v>465</v>
      </c>
      <c r="E88" s="18" t="s">
        <v>465</v>
      </c>
      <c r="F88" s="7" t="s">
        <v>168</v>
      </c>
      <c r="G88" s="1" t="s">
        <v>112</v>
      </c>
    </row>
    <row r="89" spans="1:7" ht="17" thickBot="1" x14ac:dyDescent="0.25">
      <c r="A89" s="14" t="s">
        <v>198</v>
      </c>
      <c r="B89" s="18" t="s">
        <v>160</v>
      </c>
      <c r="C89" s="18" t="s">
        <v>169</v>
      </c>
      <c r="D89" s="18" t="s">
        <v>466</v>
      </c>
      <c r="E89" s="18" t="s">
        <v>466</v>
      </c>
      <c r="F89" s="7" t="s">
        <v>170</v>
      </c>
      <c r="G89" s="1" t="s">
        <v>112</v>
      </c>
    </row>
    <row r="90" spans="1:7" ht="17" thickBot="1" x14ac:dyDescent="0.25">
      <c r="A90" s="14" t="s">
        <v>198</v>
      </c>
      <c r="B90" s="18" t="s">
        <v>160</v>
      </c>
      <c r="C90" s="18" t="s">
        <v>151</v>
      </c>
      <c r="D90" s="18" t="s">
        <v>467</v>
      </c>
      <c r="E90" s="18" t="s">
        <v>467</v>
      </c>
      <c r="F90" s="7" t="s">
        <v>171</v>
      </c>
      <c r="G90" s="1" t="s">
        <v>112</v>
      </c>
    </row>
    <row r="91" spans="1:7" ht="17" thickBot="1" x14ac:dyDescent="0.25">
      <c r="A91" s="14" t="s">
        <v>198</v>
      </c>
      <c r="B91" s="18" t="s">
        <v>160</v>
      </c>
      <c r="C91" s="18" t="s">
        <v>146</v>
      </c>
      <c r="D91" s="18" t="s">
        <v>468</v>
      </c>
      <c r="E91" s="18" t="s">
        <v>468</v>
      </c>
      <c r="F91" s="7" t="s">
        <v>153</v>
      </c>
      <c r="G91" s="1" t="s">
        <v>112</v>
      </c>
    </row>
    <row r="92" spans="1:7" ht="17" thickBot="1" x14ac:dyDescent="0.25">
      <c r="A92" s="14" t="s">
        <v>198</v>
      </c>
      <c r="B92" s="18" t="s">
        <v>160</v>
      </c>
      <c r="C92" s="18" t="s">
        <v>154</v>
      </c>
      <c r="D92" s="18" t="s">
        <v>469</v>
      </c>
      <c r="E92" s="18" t="s">
        <v>469</v>
      </c>
      <c r="F92" s="7" t="s">
        <v>155</v>
      </c>
      <c r="G92" s="1" t="s">
        <v>112</v>
      </c>
    </row>
    <row r="93" spans="1:7" ht="17" thickBot="1" x14ac:dyDescent="0.25">
      <c r="A93" s="14" t="s">
        <v>198</v>
      </c>
      <c r="B93" s="18" t="s">
        <v>160</v>
      </c>
      <c r="C93" s="19" t="s">
        <v>172</v>
      </c>
      <c r="D93" s="18" t="s">
        <v>470</v>
      </c>
      <c r="E93" s="18" t="s">
        <v>470</v>
      </c>
      <c r="F93" s="7" t="s">
        <v>173</v>
      </c>
      <c r="G93" s="1" t="s">
        <v>112</v>
      </c>
    </row>
    <row r="94" spans="1:7" ht="17" thickBot="1" x14ac:dyDescent="0.25">
      <c r="A94" s="14" t="s">
        <v>198</v>
      </c>
      <c r="B94" s="18" t="s">
        <v>174</v>
      </c>
      <c r="C94" s="18" t="s">
        <v>174</v>
      </c>
      <c r="D94" s="18" t="s">
        <v>471</v>
      </c>
      <c r="E94" s="18" t="s">
        <v>471</v>
      </c>
      <c r="F94" s="7" t="s">
        <v>175</v>
      </c>
      <c r="G94" s="1" t="s">
        <v>112</v>
      </c>
    </row>
    <row r="95" spans="1:7" ht="17" thickBot="1" x14ac:dyDescent="0.25">
      <c r="A95" s="14" t="s">
        <v>198</v>
      </c>
      <c r="B95" s="18" t="s">
        <v>174</v>
      </c>
      <c r="C95" s="18" t="s">
        <v>174</v>
      </c>
      <c r="D95" s="18" t="s">
        <v>472</v>
      </c>
      <c r="E95" s="18" t="s">
        <v>472</v>
      </c>
      <c r="F95" s="7" t="s">
        <v>176</v>
      </c>
      <c r="G95" s="1" t="s">
        <v>112</v>
      </c>
    </row>
    <row r="96" spans="1:7" ht="17" thickBot="1" x14ac:dyDescent="0.25">
      <c r="A96" s="14" t="s">
        <v>198</v>
      </c>
      <c r="B96" s="18" t="s">
        <v>177</v>
      </c>
      <c r="C96" s="18" t="s">
        <v>178</v>
      </c>
      <c r="D96" s="18" t="s">
        <v>473</v>
      </c>
      <c r="E96" s="18" t="s">
        <v>473</v>
      </c>
      <c r="F96" s="7" t="s">
        <v>179</v>
      </c>
      <c r="G96" s="4" t="s">
        <v>56</v>
      </c>
    </row>
    <row r="97" spans="1:7" ht="17" thickBot="1" x14ac:dyDescent="0.25">
      <c r="A97" s="14" t="s">
        <v>198</v>
      </c>
      <c r="B97" s="18" t="s">
        <v>177</v>
      </c>
      <c r="C97" s="18" t="s">
        <v>180</v>
      </c>
      <c r="D97" s="18" t="s">
        <v>474</v>
      </c>
      <c r="E97" s="18" t="s">
        <v>474</v>
      </c>
      <c r="F97" s="7" t="s">
        <v>181</v>
      </c>
      <c r="G97" s="1" t="s">
        <v>56</v>
      </c>
    </row>
    <row r="98" spans="1:7" ht="17" thickBot="1" x14ac:dyDescent="0.25">
      <c r="A98" s="14" t="s">
        <v>198</v>
      </c>
      <c r="B98" s="18" t="s">
        <v>177</v>
      </c>
      <c r="C98" s="18" t="s">
        <v>180</v>
      </c>
      <c r="D98" s="18" t="s">
        <v>475</v>
      </c>
      <c r="E98" s="18" t="s">
        <v>475</v>
      </c>
      <c r="F98" s="7" t="s">
        <v>182</v>
      </c>
      <c r="G98" s="1" t="s">
        <v>56</v>
      </c>
    </row>
    <row r="99" spans="1:7" ht="17" thickBot="1" x14ac:dyDescent="0.25">
      <c r="A99" s="14" t="s">
        <v>198</v>
      </c>
      <c r="B99" s="18" t="s">
        <v>177</v>
      </c>
      <c r="C99" s="18" t="s">
        <v>180</v>
      </c>
      <c r="D99" s="18" t="s">
        <v>476</v>
      </c>
      <c r="E99" s="18" t="s">
        <v>476</v>
      </c>
      <c r="F99" s="7" t="s">
        <v>183</v>
      </c>
      <c r="G99" s="1" t="s">
        <v>56</v>
      </c>
    </row>
    <row r="100" spans="1:7" ht="17" thickBot="1" x14ac:dyDescent="0.25">
      <c r="A100" s="14" t="s">
        <v>198</v>
      </c>
      <c r="B100" s="18" t="s">
        <v>177</v>
      </c>
      <c r="C100" s="18" t="s">
        <v>184</v>
      </c>
      <c r="D100" s="18" t="s">
        <v>477</v>
      </c>
      <c r="E100" s="18" t="s">
        <v>477</v>
      </c>
      <c r="F100" s="7" t="s">
        <v>185</v>
      </c>
      <c r="G100" s="1" t="s">
        <v>186</v>
      </c>
    </row>
    <row r="101" spans="1:7" ht="17" thickBot="1" x14ac:dyDescent="0.25">
      <c r="A101" s="14" t="s">
        <v>198</v>
      </c>
      <c r="B101" s="18" t="s">
        <v>177</v>
      </c>
      <c r="C101" s="18" t="s">
        <v>187</v>
      </c>
      <c r="D101" s="18" t="s">
        <v>478</v>
      </c>
      <c r="E101" s="18" t="s">
        <v>478</v>
      </c>
      <c r="F101" s="7" t="s">
        <v>188</v>
      </c>
      <c r="G101" s="1" t="s">
        <v>186</v>
      </c>
    </row>
    <row r="102" spans="1:7" ht="17" thickBot="1" x14ac:dyDescent="0.25">
      <c r="A102" s="14" t="s">
        <v>198</v>
      </c>
      <c r="B102" s="18" t="s">
        <v>177</v>
      </c>
      <c r="C102" s="18" t="s">
        <v>189</v>
      </c>
      <c r="D102" s="18" t="s">
        <v>479</v>
      </c>
      <c r="E102" s="18" t="s">
        <v>479</v>
      </c>
      <c r="F102" s="7" t="s">
        <v>190</v>
      </c>
      <c r="G102" s="1" t="s">
        <v>191</v>
      </c>
    </row>
    <row r="103" spans="1:7" ht="17" thickBot="1" x14ac:dyDescent="0.25">
      <c r="A103" s="14" t="s">
        <v>198</v>
      </c>
      <c r="B103" s="18" t="s">
        <v>177</v>
      </c>
      <c r="C103" s="18" t="s">
        <v>189</v>
      </c>
      <c r="D103" s="18" t="s">
        <v>480</v>
      </c>
      <c r="E103" s="18" t="s">
        <v>480</v>
      </c>
      <c r="F103" s="7" t="s">
        <v>192</v>
      </c>
      <c r="G103" s="1" t="s">
        <v>191</v>
      </c>
    </row>
    <row r="104" spans="1:7" ht="17" thickBot="1" x14ac:dyDescent="0.25">
      <c r="A104" s="14" t="s">
        <v>198</v>
      </c>
      <c r="B104" s="18" t="s">
        <v>177</v>
      </c>
      <c r="C104" s="18" t="s">
        <v>187</v>
      </c>
      <c r="D104" s="18" t="s">
        <v>481</v>
      </c>
      <c r="E104" s="18" t="s">
        <v>481</v>
      </c>
      <c r="F104" s="7" t="s">
        <v>193</v>
      </c>
      <c r="G104" s="1" t="s">
        <v>186</v>
      </c>
    </row>
    <row r="105" spans="1:7" ht="17" thickBot="1" x14ac:dyDescent="0.25">
      <c r="A105" s="14" t="s">
        <v>198</v>
      </c>
      <c r="B105" s="18" t="s">
        <v>177</v>
      </c>
      <c r="C105" s="18" t="s">
        <v>194</v>
      </c>
      <c r="D105" s="18" t="s">
        <v>482</v>
      </c>
      <c r="E105" s="18" t="s">
        <v>482</v>
      </c>
      <c r="F105" s="7" t="s">
        <v>195</v>
      </c>
      <c r="G105" s="1" t="s">
        <v>112</v>
      </c>
    </row>
    <row r="106" spans="1:7" ht="17" thickBot="1" x14ac:dyDescent="0.25">
      <c r="A106" s="14" t="s">
        <v>198</v>
      </c>
      <c r="B106" s="18" t="s">
        <v>177</v>
      </c>
      <c r="C106" s="18" t="s">
        <v>187</v>
      </c>
      <c r="D106" s="18" t="s">
        <v>483</v>
      </c>
      <c r="E106" s="18" t="s">
        <v>483</v>
      </c>
      <c r="F106" s="7" t="s">
        <v>196</v>
      </c>
      <c r="G106" s="1" t="s">
        <v>186</v>
      </c>
    </row>
    <row r="107" spans="1:7" ht="17" thickBot="1" x14ac:dyDescent="0.25">
      <c r="A107" s="14" t="s">
        <v>198</v>
      </c>
      <c r="B107" s="18" t="s">
        <v>177</v>
      </c>
      <c r="C107" s="18" t="s">
        <v>187</v>
      </c>
      <c r="D107" s="18" t="s">
        <v>484</v>
      </c>
      <c r="E107" s="18" t="s">
        <v>484</v>
      </c>
      <c r="F107" s="7" t="s">
        <v>197</v>
      </c>
      <c r="G107" s="1" t="s">
        <v>186</v>
      </c>
    </row>
    <row r="108" spans="1:7" ht="17" thickBot="1" x14ac:dyDescent="0.25">
      <c r="A108" s="14" t="s">
        <v>248</v>
      </c>
      <c r="B108" s="18" t="s">
        <v>199</v>
      </c>
      <c r="C108" s="18" t="s">
        <v>200</v>
      </c>
      <c r="D108" s="18" t="s">
        <v>485</v>
      </c>
      <c r="E108" s="18" t="s">
        <v>485</v>
      </c>
      <c r="F108" s="7" t="s">
        <v>201</v>
      </c>
      <c r="G108" s="4" t="s">
        <v>202</v>
      </c>
    </row>
    <row r="109" spans="1:7" ht="17" thickBot="1" x14ac:dyDescent="0.25">
      <c r="A109" s="14" t="s">
        <v>248</v>
      </c>
      <c r="B109" s="18" t="s">
        <v>203</v>
      </c>
      <c r="C109" s="18" t="s">
        <v>204</v>
      </c>
      <c r="D109" s="18" t="s">
        <v>486</v>
      </c>
      <c r="E109" s="18" t="s">
        <v>486</v>
      </c>
      <c r="F109" s="7" t="s">
        <v>205</v>
      </c>
      <c r="G109" s="1" t="s">
        <v>202</v>
      </c>
    </row>
    <row r="110" spans="1:7" ht="17" thickBot="1" x14ac:dyDescent="0.25">
      <c r="A110" s="14" t="s">
        <v>248</v>
      </c>
      <c r="B110" s="18" t="s">
        <v>203</v>
      </c>
      <c r="C110" s="18" t="s">
        <v>204</v>
      </c>
      <c r="D110" s="18" t="s">
        <v>487</v>
      </c>
      <c r="E110" s="18" t="s">
        <v>487</v>
      </c>
      <c r="F110" s="7" t="s">
        <v>206</v>
      </c>
      <c r="G110" s="1" t="s">
        <v>202</v>
      </c>
    </row>
    <row r="111" spans="1:7" ht="17" thickBot="1" x14ac:dyDescent="0.25">
      <c r="A111" s="14" t="s">
        <v>248</v>
      </c>
      <c r="B111" s="18" t="s">
        <v>203</v>
      </c>
      <c r="C111" s="18" t="s">
        <v>207</v>
      </c>
      <c r="D111" s="18" t="s">
        <v>488</v>
      </c>
      <c r="E111" s="18" t="s">
        <v>488</v>
      </c>
      <c r="F111" s="7" t="s">
        <v>208</v>
      </c>
      <c r="G111" s="1" t="s">
        <v>202</v>
      </c>
    </row>
    <row r="112" spans="1:7" ht="17" thickBot="1" x14ac:dyDescent="0.25">
      <c r="A112" s="14" t="s">
        <v>248</v>
      </c>
      <c r="B112" s="18" t="s">
        <v>203</v>
      </c>
      <c r="C112" s="18" t="s">
        <v>209</v>
      </c>
      <c r="D112" s="18" t="s">
        <v>489</v>
      </c>
      <c r="E112" s="18" t="s">
        <v>489</v>
      </c>
      <c r="F112" s="7" t="s">
        <v>210</v>
      </c>
      <c r="G112" s="1" t="s">
        <v>202</v>
      </c>
    </row>
    <row r="113" spans="1:7" ht="17" thickBot="1" x14ac:dyDescent="0.25">
      <c r="A113" s="14" t="s">
        <v>248</v>
      </c>
      <c r="B113" s="18" t="s">
        <v>203</v>
      </c>
      <c r="C113" s="18" t="s">
        <v>209</v>
      </c>
      <c r="D113" s="18" t="s">
        <v>490</v>
      </c>
      <c r="E113" s="18" t="s">
        <v>490</v>
      </c>
      <c r="F113" s="7" t="s">
        <v>211</v>
      </c>
      <c r="G113" s="1" t="s">
        <v>202</v>
      </c>
    </row>
    <row r="114" spans="1:7" ht="17" thickBot="1" x14ac:dyDescent="0.25">
      <c r="A114" s="14" t="s">
        <v>248</v>
      </c>
      <c r="B114" s="18" t="s">
        <v>203</v>
      </c>
      <c r="C114" s="18" t="s">
        <v>212</v>
      </c>
      <c r="D114" s="18" t="s">
        <v>491</v>
      </c>
      <c r="E114" s="18" t="s">
        <v>491</v>
      </c>
      <c r="F114" s="7" t="s">
        <v>213</v>
      </c>
      <c r="G114" s="1" t="s">
        <v>202</v>
      </c>
    </row>
    <row r="115" spans="1:7" ht="17" thickBot="1" x14ac:dyDescent="0.25">
      <c r="A115" s="14" t="s">
        <v>248</v>
      </c>
      <c r="B115" s="18" t="s">
        <v>203</v>
      </c>
      <c r="C115" s="18" t="s">
        <v>212</v>
      </c>
      <c r="D115" s="18" t="s">
        <v>492</v>
      </c>
      <c r="E115" s="18" t="s">
        <v>492</v>
      </c>
      <c r="F115" s="7" t="s">
        <v>214</v>
      </c>
      <c r="G115" s="1" t="s">
        <v>202</v>
      </c>
    </row>
    <row r="116" spans="1:7" ht="17" thickBot="1" x14ac:dyDescent="0.25">
      <c r="A116" s="14" t="s">
        <v>248</v>
      </c>
      <c r="B116" s="18" t="s">
        <v>203</v>
      </c>
      <c r="C116" s="18" t="s">
        <v>215</v>
      </c>
      <c r="D116" s="18" t="s">
        <v>493</v>
      </c>
      <c r="E116" s="18" t="s">
        <v>493</v>
      </c>
      <c r="F116" s="7" t="s">
        <v>216</v>
      </c>
      <c r="G116" s="1" t="s">
        <v>202</v>
      </c>
    </row>
    <row r="117" spans="1:7" ht="17" thickBot="1" x14ac:dyDescent="0.25">
      <c r="A117" s="14" t="s">
        <v>248</v>
      </c>
      <c r="B117" s="18" t="s">
        <v>203</v>
      </c>
      <c r="C117" s="18" t="s">
        <v>217</v>
      </c>
      <c r="D117" s="18" t="s">
        <v>494</v>
      </c>
      <c r="E117" s="18" t="s">
        <v>494</v>
      </c>
      <c r="F117" s="7" t="s">
        <v>218</v>
      </c>
      <c r="G117" s="1" t="s">
        <v>202</v>
      </c>
    </row>
    <row r="118" spans="1:7" ht="17" thickBot="1" x14ac:dyDescent="0.25">
      <c r="A118" s="14" t="s">
        <v>248</v>
      </c>
      <c r="B118" s="18" t="s">
        <v>203</v>
      </c>
      <c r="C118" s="18" t="s">
        <v>217</v>
      </c>
      <c r="D118" s="18" t="s">
        <v>495</v>
      </c>
      <c r="E118" s="18" t="s">
        <v>495</v>
      </c>
      <c r="F118" s="7" t="s">
        <v>219</v>
      </c>
      <c r="G118" s="1" t="s">
        <v>202</v>
      </c>
    </row>
    <row r="119" spans="1:7" ht="17" thickBot="1" x14ac:dyDescent="0.25">
      <c r="A119" s="14" t="s">
        <v>248</v>
      </c>
      <c r="B119" s="18" t="s">
        <v>203</v>
      </c>
      <c r="C119" s="18" t="s">
        <v>217</v>
      </c>
      <c r="D119" s="18" t="s">
        <v>496</v>
      </c>
      <c r="E119" s="18" t="s">
        <v>496</v>
      </c>
      <c r="F119" s="7" t="s">
        <v>220</v>
      </c>
      <c r="G119" s="1" t="s">
        <v>202</v>
      </c>
    </row>
    <row r="120" spans="1:7" ht="17" thickBot="1" x14ac:dyDescent="0.25">
      <c r="A120" s="14" t="s">
        <v>248</v>
      </c>
      <c r="B120" s="18" t="s">
        <v>203</v>
      </c>
      <c r="C120" s="18" t="s">
        <v>221</v>
      </c>
      <c r="D120" s="18" t="s">
        <v>497</v>
      </c>
      <c r="E120" s="18" t="s">
        <v>497</v>
      </c>
      <c r="F120" s="7" t="s">
        <v>222</v>
      </c>
      <c r="G120" s="1" t="s">
        <v>202</v>
      </c>
    </row>
    <row r="121" spans="1:7" ht="17" thickBot="1" x14ac:dyDescent="0.25">
      <c r="A121" s="14" t="s">
        <v>248</v>
      </c>
      <c r="B121" s="18" t="s">
        <v>203</v>
      </c>
      <c r="C121" s="18" t="s">
        <v>221</v>
      </c>
      <c r="D121" s="18" t="s">
        <v>498</v>
      </c>
      <c r="E121" s="18" t="s">
        <v>498</v>
      </c>
      <c r="F121" s="7" t="s">
        <v>223</v>
      </c>
      <c r="G121" s="1" t="s">
        <v>202</v>
      </c>
    </row>
    <row r="122" spans="1:7" ht="17" thickBot="1" x14ac:dyDescent="0.25">
      <c r="A122" s="14" t="s">
        <v>248</v>
      </c>
      <c r="B122" s="18" t="s">
        <v>203</v>
      </c>
      <c r="C122" s="18" t="s">
        <v>209</v>
      </c>
      <c r="D122" s="18" t="s">
        <v>499</v>
      </c>
      <c r="E122" s="18" t="s">
        <v>499</v>
      </c>
      <c r="F122" s="7" t="s">
        <v>224</v>
      </c>
      <c r="G122" s="1" t="s">
        <v>202</v>
      </c>
    </row>
    <row r="123" spans="1:7" ht="17" thickBot="1" x14ac:dyDescent="0.25">
      <c r="A123" s="14" t="s">
        <v>248</v>
      </c>
      <c r="B123" s="18" t="s">
        <v>203</v>
      </c>
      <c r="C123" s="18" t="s">
        <v>225</v>
      </c>
      <c r="D123" s="18" t="s">
        <v>500</v>
      </c>
      <c r="E123" s="18" t="s">
        <v>500</v>
      </c>
      <c r="F123" s="7" t="s">
        <v>226</v>
      </c>
      <c r="G123" s="1" t="s">
        <v>202</v>
      </c>
    </row>
    <row r="124" spans="1:7" ht="17" thickBot="1" x14ac:dyDescent="0.25">
      <c r="A124" s="14" t="s">
        <v>248</v>
      </c>
      <c r="B124" s="18" t="s">
        <v>227</v>
      </c>
      <c r="C124" s="18" t="s">
        <v>227</v>
      </c>
      <c r="D124" s="18" t="s">
        <v>501</v>
      </c>
      <c r="E124" s="18" t="s">
        <v>501</v>
      </c>
      <c r="F124" s="7" t="s">
        <v>228</v>
      </c>
      <c r="G124" s="1" t="s">
        <v>202</v>
      </c>
    </row>
    <row r="125" spans="1:7" ht="17" thickBot="1" x14ac:dyDescent="0.25">
      <c r="A125" s="14" t="s">
        <v>248</v>
      </c>
      <c r="B125" s="18" t="s">
        <v>229</v>
      </c>
      <c r="C125" s="18" t="s">
        <v>229</v>
      </c>
      <c r="D125" s="18" t="s">
        <v>502</v>
      </c>
      <c r="E125" s="18" t="s">
        <v>502</v>
      </c>
      <c r="F125" s="7" t="s">
        <v>230</v>
      </c>
      <c r="G125" s="1" t="s">
        <v>202</v>
      </c>
    </row>
    <row r="126" spans="1:7" ht="17" thickBot="1" x14ac:dyDescent="0.25">
      <c r="A126" s="14" t="s">
        <v>248</v>
      </c>
      <c r="B126" s="18" t="s">
        <v>229</v>
      </c>
      <c r="C126" s="18" t="s">
        <v>229</v>
      </c>
      <c r="D126" s="18" t="s">
        <v>503</v>
      </c>
      <c r="E126" s="18" t="s">
        <v>503</v>
      </c>
      <c r="F126" s="7" t="s">
        <v>231</v>
      </c>
      <c r="G126" s="1" t="s">
        <v>202</v>
      </c>
    </row>
    <row r="127" spans="1:7" ht="17" thickBot="1" x14ac:dyDescent="0.25">
      <c r="A127" s="14" t="s">
        <v>248</v>
      </c>
      <c r="B127" s="18" t="s">
        <v>232</v>
      </c>
      <c r="C127" s="19" t="s">
        <v>233</v>
      </c>
      <c r="D127" s="18" t="s">
        <v>504</v>
      </c>
      <c r="E127" s="18" t="s">
        <v>504</v>
      </c>
      <c r="F127" s="7" t="s">
        <v>234</v>
      </c>
      <c r="G127" s="1" t="s">
        <v>202</v>
      </c>
    </row>
    <row r="128" spans="1:7" ht="17" thickBot="1" x14ac:dyDescent="0.25">
      <c r="A128" s="14" t="s">
        <v>248</v>
      </c>
      <c r="B128" s="18" t="s">
        <v>235</v>
      </c>
      <c r="C128" s="18" t="s">
        <v>236</v>
      </c>
      <c r="D128" s="18" t="s">
        <v>505</v>
      </c>
      <c r="E128" s="18" t="s">
        <v>505</v>
      </c>
      <c r="F128" s="7" t="s">
        <v>237</v>
      </c>
      <c r="G128" s="1" t="s">
        <v>202</v>
      </c>
    </row>
    <row r="129" spans="1:7" ht="17" thickBot="1" x14ac:dyDescent="0.25">
      <c r="A129" s="14" t="s">
        <v>248</v>
      </c>
      <c r="B129" s="18" t="s">
        <v>235</v>
      </c>
      <c r="C129" s="18" t="s">
        <v>238</v>
      </c>
      <c r="D129" s="18" t="s">
        <v>506</v>
      </c>
      <c r="E129" s="18" t="s">
        <v>506</v>
      </c>
      <c r="F129" s="7" t="s">
        <v>239</v>
      </c>
      <c r="G129" s="1" t="s">
        <v>202</v>
      </c>
    </row>
    <row r="130" spans="1:7" ht="17" thickBot="1" x14ac:dyDescent="0.25">
      <c r="A130" s="14" t="s">
        <v>248</v>
      </c>
      <c r="B130" s="18" t="s">
        <v>235</v>
      </c>
      <c r="C130" s="18" t="s">
        <v>240</v>
      </c>
      <c r="D130" s="18" t="s">
        <v>507</v>
      </c>
      <c r="E130" s="18" t="s">
        <v>507</v>
      </c>
      <c r="F130" s="7" t="s">
        <v>241</v>
      </c>
      <c r="G130" s="1" t="s">
        <v>202</v>
      </c>
    </row>
    <row r="131" spans="1:7" ht="17" thickBot="1" x14ac:dyDescent="0.25">
      <c r="A131" s="14" t="s">
        <v>248</v>
      </c>
      <c r="B131" s="18" t="s">
        <v>235</v>
      </c>
      <c r="C131" s="18" t="s">
        <v>242</v>
      </c>
      <c r="D131" s="18" t="s">
        <v>508</v>
      </c>
      <c r="E131" s="18" t="s">
        <v>508</v>
      </c>
      <c r="F131" s="7" t="s">
        <v>243</v>
      </c>
      <c r="G131" s="1" t="s">
        <v>202</v>
      </c>
    </row>
    <row r="132" spans="1:7" ht="17" thickBot="1" x14ac:dyDescent="0.25">
      <c r="A132" s="14" t="s">
        <v>248</v>
      </c>
      <c r="B132" s="18" t="s">
        <v>244</v>
      </c>
      <c r="C132" s="19" t="s">
        <v>49</v>
      </c>
      <c r="D132" s="18" t="s">
        <v>509</v>
      </c>
      <c r="E132" s="18" t="s">
        <v>509</v>
      </c>
      <c r="F132" s="7" t="s">
        <v>245</v>
      </c>
      <c r="G132" s="1" t="s">
        <v>202</v>
      </c>
    </row>
    <row r="133" spans="1:7" ht="17" thickBot="1" x14ac:dyDescent="0.25">
      <c r="A133" s="14" t="s">
        <v>248</v>
      </c>
      <c r="B133" s="18" t="s">
        <v>244</v>
      </c>
      <c r="C133" s="19" t="s">
        <v>49</v>
      </c>
      <c r="D133" s="18" t="s">
        <v>510</v>
      </c>
      <c r="E133" s="18" t="s">
        <v>510</v>
      </c>
      <c r="F133" s="7" t="s">
        <v>246</v>
      </c>
      <c r="G133" s="1" t="s">
        <v>202</v>
      </c>
    </row>
    <row r="134" spans="1:7" ht="17" thickBot="1" x14ac:dyDescent="0.25">
      <c r="A134" s="14" t="s">
        <v>248</v>
      </c>
      <c r="B134" s="18" t="s">
        <v>244</v>
      </c>
      <c r="C134" s="19" t="s">
        <v>49</v>
      </c>
      <c r="D134" s="18" t="s">
        <v>511</v>
      </c>
      <c r="E134" s="18" t="s">
        <v>511</v>
      </c>
      <c r="F134" s="7" t="s">
        <v>247</v>
      </c>
      <c r="G134" s="1" t="s">
        <v>202</v>
      </c>
    </row>
    <row r="135" spans="1:7" ht="17" thickBot="1" x14ac:dyDescent="0.25">
      <c r="A135" s="15" t="s">
        <v>317</v>
      </c>
      <c r="B135" s="18" t="s">
        <v>249</v>
      </c>
      <c r="C135" s="18" t="s">
        <v>250</v>
      </c>
      <c r="D135" s="18" t="s">
        <v>512</v>
      </c>
      <c r="E135" s="18" t="s">
        <v>512</v>
      </c>
      <c r="F135" s="7" t="s">
        <v>251</v>
      </c>
      <c r="G135" s="1" t="s">
        <v>252</v>
      </c>
    </row>
    <row r="136" spans="1:7" ht="17" thickBot="1" x14ac:dyDescent="0.25">
      <c r="A136" s="15" t="s">
        <v>317</v>
      </c>
      <c r="B136" s="18" t="s">
        <v>249</v>
      </c>
      <c r="C136" s="18" t="s">
        <v>253</v>
      </c>
      <c r="D136" s="18" t="s">
        <v>513</v>
      </c>
      <c r="E136" s="18" t="s">
        <v>513</v>
      </c>
      <c r="F136" s="7" t="s">
        <v>254</v>
      </c>
      <c r="G136" s="1" t="s">
        <v>252</v>
      </c>
    </row>
    <row r="137" spans="1:7" ht="17" thickBot="1" x14ac:dyDescent="0.25">
      <c r="A137" s="15" t="s">
        <v>317</v>
      </c>
      <c r="B137" s="18" t="s">
        <v>249</v>
      </c>
      <c r="C137" s="18" t="s">
        <v>250</v>
      </c>
      <c r="D137" s="18" t="s">
        <v>514</v>
      </c>
      <c r="E137" s="18" t="s">
        <v>514</v>
      </c>
      <c r="F137" s="7" t="s">
        <v>255</v>
      </c>
      <c r="G137" s="1" t="s">
        <v>252</v>
      </c>
    </row>
    <row r="138" spans="1:7" ht="17" thickBot="1" x14ac:dyDescent="0.25">
      <c r="A138" s="15" t="s">
        <v>317</v>
      </c>
      <c r="B138" s="18" t="s">
        <v>249</v>
      </c>
      <c r="C138" s="18" t="s">
        <v>256</v>
      </c>
      <c r="D138" s="18" t="s">
        <v>515</v>
      </c>
      <c r="E138" s="18" t="s">
        <v>515</v>
      </c>
      <c r="F138" s="7" t="s">
        <v>257</v>
      </c>
      <c r="G138" s="1" t="s">
        <v>252</v>
      </c>
    </row>
    <row r="139" spans="1:7" ht="17" thickBot="1" x14ac:dyDescent="0.25">
      <c r="A139" s="15" t="s">
        <v>317</v>
      </c>
      <c r="B139" s="18" t="s">
        <v>249</v>
      </c>
      <c r="C139" s="18" t="s">
        <v>258</v>
      </c>
      <c r="D139" s="18" t="s">
        <v>516</v>
      </c>
      <c r="E139" s="18" t="s">
        <v>516</v>
      </c>
      <c r="F139" s="7" t="s">
        <v>259</v>
      </c>
      <c r="G139" s="1" t="s">
        <v>252</v>
      </c>
    </row>
    <row r="140" spans="1:7" ht="17" thickBot="1" x14ac:dyDescent="0.25">
      <c r="A140" s="15" t="s">
        <v>317</v>
      </c>
      <c r="B140" s="18" t="s">
        <v>249</v>
      </c>
      <c r="C140" s="18" t="s">
        <v>260</v>
      </c>
      <c r="D140" s="18" t="s">
        <v>517</v>
      </c>
      <c r="E140" s="18" t="s">
        <v>517</v>
      </c>
      <c r="F140" s="7" t="s">
        <v>261</v>
      </c>
      <c r="G140" s="1" t="s">
        <v>252</v>
      </c>
    </row>
    <row r="141" spans="1:7" ht="17" thickBot="1" x14ac:dyDescent="0.25">
      <c r="A141" s="15" t="s">
        <v>317</v>
      </c>
      <c r="B141" s="18" t="s">
        <v>249</v>
      </c>
      <c r="C141" s="18" t="s">
        <v>262</v>
      </c>
      <c r="D141" s="18" t="s">
        <v>518</v>
      </c>
      <c r="E141" s="18" t="s">
        <v>518</v>
      </c>
      <c r="F141" s="7" t="s">
        <v>263</v>
      </c>
      <c r="G141" s="1" t="s">
        <v>252</v>
      </c>
    </row>
    <row r="142" spans="1:7" ht="17" thickBot="1" x14ac:dyDescent="0.25">
      <c r="A142" s="15" t="s">
        <v>317</v>
      </c>
      <c r="B142" s="18" t="s">
        <v>249</v>
      </c>
      <c r="C142" s="18" t="s">
        <v>264</v>
      </c>
      <c r="D142" s="18" t="s">
        <v>519</v>
      </c>
      <c r="E142" s="18" t="s">
        <v>519</v>
      </c>
      <c r="F142" s="7" t="s">
        <v>265</v>
      </c>
      <c r="G142" s="1" t="s">
        <v>252</v>
      </c>
    </row>
    <row r="143" spans="1:7" ht="17" thickBot="1" x14ac:dyDescent="0.25">
      <c r="A143" s="15" t="s">
        <v>317</v>
      </c>
      <c r="B143" s="18" t="s">
        <v>249</v>
      </c>
      <c r="C143" s="18" t="s">
        <v>266</v>
      </c>
      <c r="D143" s="18" t="s">
        <v>520</v>
      </c>
      <c r="E143" s="18" t="s">
        <v>520</v>
      </c>
      <c r="F143" s="7" t="s">
        <v>267</v>
      </c>
      <c r="G143" s="1" t="s">
        <v>252</v>
      </c>
    </row>
    <row r="144" spans="1:7" ht="17" thickBot="1" x14ac:dyDescent="0.25">
      <c r="A144" s="15" t="s">
        <v>317</v>
      </c>
      <c r="B144" s="18" t="s">
        <v>249</v>
      </c>
      <c r="C144" s="18" t="s">
        <v>268</v>
      </c>
      <c r="D144" s="18" t="s">
        <v>521</v>
      </c>
      <c r="E144" s="18" t="s">
        <v>521</v>
      </c>
      <c r="F144" s="7" t="s">
        <v>269</v>
      </c>
      <c r="G144" s="1" t="s">
        <v>252</v>
      </c>
    </row>
    <row r="145" spans="1:7" ht="17" thickBot="1" x14ac:dyDescent="0.25">
      <c r="A145" s="15" t="s">
        <v>317</v>
      </c>
      <c r="B145" s="18" t="s">
        <v>249</v>
      </c>
      <c r="C145" s="18" t="s">
        <v>270</v>
      </c>
      <c r="D145" s="18" t="s">
        <v>522</v>
      </c>
      <c r="E145" s="18" t="s">
        <v>522</v>
      </c>
      <c r="F145" s="7" t="s">
        <v>271</v>
      </c>
      <c r="G145" s="1" t="s">
        <v>252</v>
      </c>
    </row>
    <row r="146" spans="1:7" ht="17" thickBot="1" x14ac:dyDescent="0.25">
      <c r="A146" s="15" t="s">
        <v>317</v>
      </c>
      <c r="B146" s="18" t="s">
        <v>249</v>
      </c>
      <c r="C146" s="18" t="s">
        <v>272</v>
      </c>
      <c r="D146" s="18" t="s">
        <v>523</v>
      </c>
      <c r="E146" s="18" t="s">
        <v>523</v>
      </c>
      <c r="F146" s="7" t="s">
        <v>273</v>
      </c>
      <c r="G146" s="1" t="s">
        <v>252</v>
      </c>
    </row>
    <row r="147" spans="1:7" ht="17" thickBot="1" x14ac:dyDescent="0.25">
      <c r="A147" s="15" t="s">
        <v>317</v>
      </c>
      <c r="B147" s="18" t="s">
        <v>249</v>
      </c>
      <c r="C147" s="18" t="s">
        <v>272</v>
      </c>
      <c r="D147" s="18" t="s">
        <v>524</v>
      </c>
      <c r="E147" s="18" t="s">
        <v>524</v>
      </c>
      <c r="F147" s="7" t="s">
        <v>274</v>
      </c>
      <c r="G147" s="1" t="s">
        <v>252</v>
      </c>
    </row>
    <row r="148" spans="1:7" ht="17" thickBot="1" x14ac:dyDescent="0.25">
      <c r="A148" s="15" t="s">
        <v>317</v>
      </c>
      <c r="B148" s="18" t="s">
        <v>249</v>
      </c>
      <c r="C148" s="18" t="s">
        <v>272</v>
      </c>
      <c r="D148" s="18" t="s">
        <v>525</v>
      </c>
      <c r="E148" s="18" t="s">
        <v>525</v>
      </c>
      <c r="F148" s="7" t="s">
        <v>274</v>
      </c>
      <c r="G148" s="1" t="s">
        <v>252</v>
      </c>
    </row>
    <row r="149" spans="1:7" ht="17" thickBot="1" x14ac:dyDescent="0.25">
      <c r="A149" s="15" t="s">
        <v>317</v>
      </c>
      <c r="B149" s="18" t="s">
        <v>249</v>
      </c>
      <c r="C149" s="18" t="s">
        <v>275</v>
      </c>
      <c r="D149" s="18" t="s">
        <v>526</v>
      </c>
      <c r="E149" s="18" t="s">
        <v>526</v>
      </c>
      <c r="F149" s="7" t="s">
        <v>276</v>
      </c>
      <c r="G149" s="1" t="s">
        <v>252</v>
      </c>
    </row>
    <row r="150" spans="1:7" ht="17" thickBot="1" x14ac:dyDescent="0.25">
      <c r="A150" s="15" t="s">
        <v>317</v>
      </c>
      <c r="B150" s="18" t="s">
        <v>249</v>
      </c>
      <c r="C150" s="18" t="s">
        <v>277</v>
      </c>
      <c r="D150" s="18" t="s">
        <v>527</v>
      </c>
      <c r="E150" s="18" t="s">
        <v>527</v>
      </c>
      <c r="F150" s="7" t="s">
        <v>278</v>
      </c>
      <c r="G150" s="1" t="s">
        <v>252</v>
      </c>
    </row>
    <row r="151" spans="1:7" ht="17" thickBot="1" x14ac:dyDescent="0.25">
      <c r="A151" s="15" t="s">
        <v>317</v>
      </c>
      <c r="B151" s="18" t="s">
        <v>249</v>
      </c>
      <c r="C151" s="18" t="s">
        <v>279</v>
      </c>
      <c r="D151" s="18" t="s">
        <v>528</v>
      </c>
      <c r="E151" s="18" t="s">
        <v>528</v>
      </c>
      <c r="F151" s="7" t="s">
        <v>280</v>
      </c>
      <c r="G151" s="1" t="s">
        <v>252</v>
      </c>
    </row>
    <row r="152" spans="1:7" ht="17" thickBot="1" x14ac:dyDescent="0.25">
      <c r="A152" s="15" t="s">
        <v>317</v>
      </c>
      <c r="B152" s="18" t="s">
        <v>249</v>
      </c>
      <c r="C152" s="18" t="s">
        <v>281</v>
      </c>
      <c r="D152" s="18" t="s">
        <v>529</v>
      </c>
      <c r="E152" s="18" t="s">
        <v>529</v>
      </c>
      <c r="F152" s="7" t="s">
        <v>282</v>
      </c>
      <c r="G152" s="1" t="s">
        <v>252</v>
      </c>
    </row>
    <row r="153" spans="1:7" ht="17" thickBot="1" x14ac:dyDescent="0.25">
      <c r="A153" s="15" t="s">
        <v>317</v>
      </c>
      <c r="B153" s="18" t="s">
        <v>283</v>
      </c>
      <c r="C153" s="18" t="s">
        <v>284</v>
      </c>
      <c r="D153" s="18" t="s">
        <v>530</v>
      </c>
      <c r="E153" s="18" t="s">
        <v>530</v>
      </c>
      <c r="F153" s="7" t="s">
        <v>285</v>
      </c>
      <c r="G153" s="1" t="s">
        <v>286</v>
      </c>
    </row>
    <row r="154" spans="1:7" ht="17" thickBot="1" x14ac:dyDescent="0.25">
      <c r="A154" s="15" t="s">
        <v>317</v>
      </c>
      <c r="B154" s="18" t="s">
        <v>283</v>
      </c>
      <c r="C154" s="18" t="s">
        <v>287</v>
      </c>
      <c r="D154" s="18" t="s">
        <v>531</v>
      </c>
      <c r="E154" s="18" t="s">
        <v>531</v>
      </c>
      <c r="F154" s="7" t="s">
        <v>288</v>
      </c>
      <c r="G154" s="1" t="s">
        <v>286</v>
      </c>
    </row>
    <row r="155" spans="1:7" ht="17" thickBot="1" x14ac:dyDescent="0.25">
      <c r="A155" s="15" t="s">
        <v>317</v>
      </c>
      <c r="B155" s="18" t="s">
        <v>283</v>
      </c>
      <c r="C155" s="18" t="s">
        <v>289</v>
      </c>
      <c r="D155" s="18" t="s">
        <v>532</v>
      </c>
      <c r="E155" s="18" t="s">
        <v>532</v>
      </c>
      <c r="F155" s="7" t="s">
        <v>290</v>
      </c>
      <c r="G155" s="1" t="s">
        <v>286</v>
      </c>
    </row>
    <row r="156" spans="1:7" ht="17" thickBot="1" x14ac:dyDescent="0.25">
      <c r="A156" s="15" t="s">
        <v>317</v>
      </c>
      <c r="B156" s="18" t="s">
        <v>283</v>
      </c>
      <c r="C156" s="18" t="s">
        <v>291</v>
      </c>
      <c r="D156" s="18" t="s">
        <v>533</v>
      </c>
      <c r="E156" s="18" t="s">
        <v>533</v>
      </c>
      <c r="F156" s="7" t="s">
        <v>292</v>
      </c>
      <c r="G156" s="1" t="s">
        <v>286</v>
      </c>
    </row>
    <row r="157" spans="1:7" ht="17" thickBot="1" x14ac:dyDescent="0.25">
      <c r="A157" s="15" t="s">
        <v>317</v>
      </c>
      <c r="B157" s="18" t="s">
        <v>283</v>
      </c>
      <c r="C157" s="18" t="s">
        <v>293</v>
      </c>
      <c r="D157" s="18" t="s">
        <v>534</v>
      </c>
      <c r="E157" s="18" t="s">
        <v>534</v>
      </c>
      <c r="F157" s="7" t="s">
        <v>294</v>
      </c>
      <c r="G157" s="1" t="s">
        <v>286</v>
      </c>
    </row>
    <row r="158" spans="1:7" ht="17" thickBot="1" x14ac:dyDescent="0.25">
      <c r="A158" s="15" t="s">
        <v>317</v>
      </c>
      <c r="B158" s="18" t="s">
        <v>295</v>
      </c>
      <c r="C158" s="18" t="s">
        <v>296</v>
      </c>
      <c r="D158" s="18" t="s">
        <v>535</v>
      </c>
      <c r="E158" s="18" t="s">
        <v>535</v>
      </c>
      <c r="F158" s="7" t="s">
        <v>297</v>
      </c>
      <c r="G158" s="1" t="s">
        <v>286</v>
      </c>
    </row>
    <row r="159" spans="1:7" ht="17" thickBot="1" x14ac:dyDescent="0.25">
      <c r="A159" s="15" t="s">
        <v>317</v>
      </c>
      <c r="B159" s="18" t="s">
        <v>295</v>
      </c>
      <c r="C159" s="18" t="s">
        <v>298</v>
      </c>
      <c r="D159" s="18" t="s">
        <v>536</v>
      </c>
      <c r="E159" s="18" t="s">
        <v>536</v>
      </c>
      <c r="F159" s="7" t="s">
        <v>299</v>
      </c>
      <c r="G159" s="1" t="s">
        <v>286</v>
      </c>
    </row>
    <row r="160" spans="1:7" ht="17" thickBot="1" x14ac:dyDescent="0.25">
      <c r="A160" s="15" t="s">
        <v>317</v>
      </c>
      <c r="B160" s="18" t="s">
        <v>295</v>
      </c>
      <c r="C160" s="18" t="s">
        <v>300</v>
      </c>
      <c r="D160" s="18" t="s">
        <v>537</v>
      </c>
      <c r="E160" s="18" t="s">
        <v>537</v>
      </c>
      <c r="F160" s="7" t="s">
        <v>301</v>
      </c>
      <c r="G160" s="1" t="s">
        <v>286</v>
      </c>
    </row>
    <row r="161" spans="1:7" ht="17" thickBot="1" x14ac:dyDescent="0.25">
      <c r="A161" s="15" t="s">
        <v>317</v>
      </c>
      <c r="B161" s="18" t="s">
        <v>295</v>
      </c>
      <c r="C161" s="18" t="s">
        <v>302</v>
      </c>
      <c r="D161" s="18" t="s">
        <v>538</v>
      </c>
      <c r="E161" s="18" t="s">
        <v>538</v>
      </c>
      <c r="F161" s="7" t="s">
        <v>303</v>
      </c>
      <c r="G161" s="1" t="s">
        <v>286</v>
      </c>
    </row>
    <row r="162" spans="1:7" ht="17" thickBot="1" x14ac:dyDescent="0.25">
      <c r="A162" s="15" t="s">
        <v>317</v>
      </c>
      <c r="B162" s="18" t="s">
        <v>295</v>
      </c>
      <c r="C162" s="18" t="s">
        <v>264</v>
      </c>
      <c r="D162" s="18" t="s">
        <v>539</v>
      </c>
      <c r="E162" s="18" t="s">
        <v>539</v>
      </c>
      <c r="F162" s="7" t="s">
        <v>304</v>
      </c>
      <c r="G162" s="3" t="s">
        <v>305</v>
      </c>
    </row>
    <row r="163" spans="1:7" ht="17" thickBot="1" x14ac:dyDescent="0.25">
      <c r="A163" s="15" t="s">
        <v>317</v>
      </c>
      <c r="B163" s="18" t="s">
        <v>295</v>
      </c>
      <c r="C163" s="18" t="s">
        <v>306</v>
      </c>
      <c r="D163" s="18" t="s">
        <v>540</v>
      </c>
      <c r="E163" s="18" t="s">
        <v>540</v>
      </c>
      <c r="F163" s="12" t="s">
        <v>278</v>
      </c>
      <c r="G163" s="13" t="s">
        <v>305</v>
      </c>
    </row>
    <row r="164" spans="1:7" x14ac:dyDescent="0.2">
      <c r="A164" s="15" t="s">
        <v>317</v>
      </c>
      <c r="B164" s="18" t="s">
        <v>295</v>
      </c>
      <c r="C164" s="18" t="s">
        <v>49</v>
      </c>
      <c r="D164" s="18" t="s">
        <v>541</v>
      </c>
      <c r="E164" s="18" t="s">
        <v>541</v>
      </c>
      <c r="F164" s="12" t="s">
        <v>307</v>
      </c>
      <c r="G164" s="13" t="s">
        <v>305</v>
      </c>
    </row>
    <row r="165" spans="1:7" ht="17" thickBot="1" x14ac:dyDescent="0.25">
      <c r="A165" s="15" t="s">
        <v>317</v>
      </c>
      <c r="B165" s="18" t="s">
        <v>308</v>
      </c>
      <c r="C165" s="18" t="s">
        <v>309</v>
      </c>
      <c r="D165" s="18" t="s">
        <v>542</v>
      </c>
      <c r="E165" s="18" t="s">
        <v>542</v>
      </c>
      <c r="F165" s="7" t="s">
        <v>310</v>
      </c>
      <c r="G165" s="1" t="s">
        <v>286</v>
      </c>
    </row>
    <row r="166" spans="1:7" ht="17" thickBot="1" x14ac:dyDescent="0.25">
      <c r="A166" s="15" t="s">
        <v>317</v>
      </c>
      <c r="B166" s="18" t="s">
        <v>308</v>
      </c>
      <c r="C166" s="18" t="s">
        <v>311</v>
      </c>
      <c r="D166" s="18" t="s">
        <v>543</v>
      </c>
      <c r="E166" s="18" t="s">
        <v>543</v>
      </c>
      <c r="F166" s="7" t="s">
        <v>312</v>
      </c>
      <c r="G166" s="1" t="s">
        <v>286</v>
      </c>
    </row>
    <row r="167" spans="1:7" ht="17" thickBot="1" x14ac:dyDescent="0.25">
      <c r="A167" s="15" t="s">
        <v>317</v>
      </c>
      <c r="B167" s="18" t="s">
        <v>313</v>
      </c>
      <c r="C167" s="18" t="s">
        <v>49</v>
      </c>
      <c r="D167" s="18" t="s">
        <v>544</v>
      </c>
      <c r="E167" s="18" t="s">
        <v>544</v>
      </c>
      <c r="F167" s="7" t="s">
        <v>314</v>
      </c>
      <c r="G167" s="1" t="s">
        <v>315</v>
      </c>
    </row>
    <row r="168" spans="1:7" ht="17" thickBot="1" x14ac:dyDescent="0.25">
      <c r="A168" s="15" t="s">
        <v>317</v>
      </c>
      <c r="B168" s="20" t="s">
        <v>313</v>
      </c>
      <c r="C168" s="20" t="s">
        <v>49</v>
      </c>
      <c r="D168" s="20" t="s">
        <v>545</v>
      </c>
      <c r="E168" s="18" t="s">
        <v>545</v>
      </c>
      <c r="F168" s="12" t="s">
        <v>316</v>
      </c>
      <c r="G168" s="1" t="s">
        <v>315</v>
      </c>
    </row>
    <row r="169" spans="1:7" ht="17" thickBot="1" x14ac:dyDescent="0.25">
      <c r="A169" s="14" t="s">
        <v>370</v>
      </c>
      <c r="B169" s="18" t="s">
        <v>105</v>
      </c>
      <c r="C169" s="18" t="s">
        <v>318</v>
      </c>
      <c r="D169" s="18" t="s">
        <v>546</v>
      </c>
      <c r="E169" s="18" t="s">
        <v>546</v>
      </c>
      <c r="F169" s="7" t="s">
        <v>319</v>
      </c>
      <c r="G169" s="4" t="s">
        <v>320</v>
      </c>
    </row>
    <row r="170" spans="1:7" ht="17" thickBot="1" x14ac:dyDescent="0.25">
      <c r="A170" s="14" t="s">
        <v>370</v>
      </c>
      <c r="B170" s="18" t="s">
        <v>105</v>
      </c>
      <c r="C170" s="18" t="s">
        <v>318</v>
      </c>
      <c r="D170" s="18" t="s">
        <v>547</v>
      </c>
      <c r="E170" s="18" t="s">
        <v>547</v>
      </c>
      <c r="F170" s="7" t="s">
        <v>321</v>
      </c>
      <c r="G170" s="1" t="s">
        <v>320</v>
      </c>
    </row>
    <row r="171" spans="1:7" ht="17" thickBot="1" x14ac:dyDescent="0.25">
      <c r="A171" s="14" t="s">
        <v>370</v>
      </c>
      <c r="B171" s="18" t="s">
        <v>105</v>
      </c>
      <c r="C171" s="18" t="s">
        <v>322</v>
      </c>
      <c r="D171" s="18" t="s">
        <v>548</v>
      </c>
      <c r="E171" s="18" t="s">
        <v>548</v>
      </c>
      <c r="F171" s="7" t="s">
        <v>323</v>
      </c>
      <c r="G171" s="1" t="s">
        <v>320</v>
      </c>
    </row>
    <row r="172" spans="1:7" ht="17" thickBot="1" x14ac:dyDescent="0.25">
      <c r="A172" s="14" t="s">
        <v>370</v>
      </c>
      <c r="B172" s="18" t="s">
        <v>324</v>
      </c>
      <c r="C172" s="18" t="s">
        <v>325</v>
      </c>
      <c r="D172" s="18" t="s">
        <v>549</v>
      </c>
      <c r="E172" s="18" t="s">
        <v>549</v>
      </c>
      <c r="F172" s="7" t="s">
        <v>326</v>
      </c>
      <c r="G172" s="1" t="s">
        <v>191</v>
      </c>
    </row>
    <row r="173" spans="1:7" ht="17" thickBot="1" x14ac:dyDescent="0.25">
      <c r="A173" s="14" t="s">
        <v>370</v>
      </c>
      <c r="B173" s="18" t="s">
        <v>324</v>
      </c>
      <c r="C173" s="18" t="s">
        <v>325</v>
      </c>
      <c r="D173" s="18" t="s">
        <v>550</v>
      </c>
      <c r="E173" s="18" t="s">
        <v>550</v>
      </c>
      <c r="F173" s="7" t="s">
        <v>327</v>
      </c>
      <c r="G173" s="1" t="s">
        <v>191</v>
      </c>
    </row>
    <row r="174" spans="1:7" ht="17" thickBot="1" x14ac:dyDescent="0.25">
      <c r="A174" s="14" t="s">
        <v>370</v>
      </c>
      <c r="B174" s="18" t="s">
        <v>324</v>
      </c>
      <c r="C174" s="18" t="s">
        <v>325</v>
      </c>
      <c r="D174" s="18" t="s">
        <v>551</v>
      </c>
      <c r="E174" s="18" t="s">
        <v>551</v>
      </c>
      <c r="F174" s="7" t="s">
        <v>328</v>
      </c>
      <c r="G174" s="1" t="s">
        <v>191</v>
      </c>
    </row>
    <row r="175" spans="1:7" ht="17" thickBot="1" x14ac:dyDescent="0.25">
      <c r="A175" s="14" t="s">
        <v>370</v>
      </c>
      <c r="B175" s="18" t="s">
        <v>324</v>
      </c>
      <c r="C175" s="18" t="s">
        <v>329</v>
      </c>
      <c r="D175" s="18" t="s">
        <v>552</v>
      </c>
      <c r="E175" s="18" t="s">
        <v>552</v>
      </c>
      <c r="F175" s="7" t="s">
        <v>330</v>
      </c>
      <c r="G175" s="1" t="s">
        <v>191</v>
      </c>
    </row>
    <row r="176" spans="1:7" ht="17" thickBot="1" x14ac:dyDescent="0.25">
      <c r="A176" s="14" t="s">
        <v>370</v>
      </c>
      <c r="B176" s="18" t="s">
        <v>324</v>
      </c>
      <c r="C176" s="18" t="s">
        <v>329</v>
      </c>
      <c r="D176" s="18" t="s">
        <v>553</v>
      </c>
      <c r="E176" s="18" t="s">
        <v>553</v>
      </c>
      <c r="F176" s="7" t="s">
        <v>331</v>
      </c>
      <c r="G176" s="1" t="s">
        <v>191</v>
      </c>
    </row>
    <row r="177" spans="1:7" ht="17" thickBot="1" x14ac:dyDescent="0.25">
      <c r="A177" s="14" t="s">
        <v>370</v>
      </c>
      <c r="B177" s="18" t="s">
        <v>324</v>
      </c>
      <c r="C177" s="18" t="s">
        <v>332</v>
      </c>
      <c r="D177" s="18" t="s">
        <v>554</v>
      </c>
      <c r="E177" s="18" t="s">
        <v>554</v>
      </c>
      <c r="F177" s="7" t="s">
        <v>333</v>
      </c>
      <c r="G177" s="1" t="s">
        <v>191</v>
      </c>
    </row>
    <row r="178" spans="1:7" ht="17" thickBot="1" x14ac:dyDescent="0.25">
      <c r="A178" s="14" t="s">
        <v>370</v>
      </c>
      <c r="B178" s="18" t="s">
        <v>334</v>
      </c>
      <c r="C178" s="18" t="s">
        <v>335</v>
      </c>
      <c r="D178" s="18" t="s">
        <v>555</v>
      </c>
      <c r="E178" s="18" t="s">
        <v>555</v>
      </c>
      <c r="F178" s="7" t="s">
        <v>336</v>
      </c>
      <c r="G178" s="1" t="s">
        <v>337</v>
      </c>
    </row>
    <row r="179" spans="1:7" ht="17" thickBot="1" x14ac:dyDescent="0.25">
      <c r="A179" s="14" t="s">
        <v>370</v>
      </c>
      <c r="B179" s="18" t="s">
        <v>334</v>
      </c>
      <c r="C179" s="18" t="s">
        <v>338</v>
      </c>
      <c r="D179" s="18" t="s">
        <v>556</v>
      </c>
      <c r="E179" s="18" t="s">
        <v>556</v>
      </c>
      <c r="F179" s="7" t="s">
        <v>339</v>
      </c>
      <c r="G179" s="1" t="s">
        <v>320</v>
      </c>
    </row>
    <row r="180" spans="1:7" ht="17" thickBot="1" x14ac:dyDescent="0.25">
      <c r="A180" s="14" t="s">
        <v>370</v>
      </c>
      <c r="B180" s="18" t="s">
        <v>334</v>
      </c>
      <c r="C180" s="18" t="s">
        <v>338</v>
      </c>
      <c r="D180" s="18" t="s">
        <v>557</v>
      </c>
      <c r="E180" s="18" t="s">
        <v>557</v>
      </c>
      <c r="F180" s="7" t="s">
        <v>340</v>
      </c>
      <c r="G180" s="1" t="s">
        <v>320</v>
      </c>
    </row>
    <row r="181" spans="1:7" ht="17" thickBot="1" x14ac:dyDescent="0.25">
      <c r="A181" s="14" t="s">
        <v>370</v>
      </c>
      <c r="B181" s="18" t="s">
        <v>334</v>
      </c>
      <c r="C181" s="18" t="s">
        <v>341</v>
      </c>
      <c r="D181" s="18" t="s">
        <v>558</v>
      </c>
      <c r="E181" s="18" t="s">
        <v>558</v>
      </c>
      <c r="F181" s="7" t="s">
        <v>342</v>
      </c>
      <c r="G181" s="1" t="s">
        <v>320</v>
      </c>
    </row>
    <row r="182" spans="1:7" ht="17" thickBot="1" x14ac:dyDescent="0.25">
      <c r="A182" s="14" t="s">
        <v>370</v>
      </c>
      <c r="B182" s="18" t="s">
        <v>334</v>
      </c>
      <c r="C182" s="18" t="s">
        <v>343</v>
      </c>
      <c r="D182" s="18" t="s">
        <v>559</v>
      </c>
      <c r="E182" s="18" t="s">
        <v>559</v>
      </c>
      <c r="F182" s="7" t="s">
        <v>344</v>
      </c>
      <c r="G182" s="1" t="s">
        <v>320</v>
      </c>
    </row>
    <row r="183" spans="1:7" ht="17" thickBot="1" x14ac:dyDescent="0.25">
      <c r="A183" s="14" t="s">
        <v>370</v>
      </c>
      <c r="B183" s="18" t="s">
        <v>334</v>
      </c>
      <c r="C183" s="18" t="s">
        <v>345</v>
      </c>
      <c r="D183" s="18" t="s">
        <v>560</v>
      </c>
      <c r="E183" s="18" t="s">
        <v>560</v>
      </c>
      <c r="F183" s="7" t="s">
        <v>346</v>
      </c>
      <c r="G183" s="1" t="s">
        <v>347</v>
      </c>
    </row>
    <row r="184" spans="1:7" ht="17" thickBot="1" x14ac:dyDescent="0.25">
      <c r="A184" s="14" t="s">
        <v>370</v>
      </c>
      <c r="B184" s="18" t="s">
        <v>334</v>
      </c>
      <c r="C184" s="18" t="s">
        <v>348</v>
      </c>
      <c r="D184" s="18" t="s">
        <v>561</v>
      </c>
      <c r="E184" s="18" t="s">
        <v>561</v>
      </c>
      <c r="F184" s="7" t="s">
        <v>349</v>
      </c>
      <c r="G184" s="1" t="s">
        <v>347</v>
      </c>
    </row>
    <row r="185" spans="1:7" ht="17" thickBot="1" x14ac:dyDescent="0.25">
      <c r="A185" s="14" t="s">
        <v>370</v>
      </c>
      <c r="B185" s="18" t="s">
        <v>334</v>
      </c>
      <c r="C185" s="18" t="s">
        <v>350</v>
      </c>
      <c r="D185" s="18" t="s">
        <v>562</v>
      </c>
      <c r="E185" s="18" t="s">
        <v>562</v>
      </c>
      <c r="F185" s="7" t="s">
        <v>351</v>
      </c>
      <c r="G185" s="1" t="s">
        <v>337</v>
      </c>
    </row>
    <row r="186" spans="1:7" ht="17" thickBot="1" x14ac:dyDescent="0.25">
      <c r="A186" s="14" t="s">
        <v>370</v>
      </c>
      <c r="B186" s="18" t="s">
        <v>334</v>
      </c>
      <c r="C186" s="18" t="s">
        <v>352</v>
      </c>
      <c r="D186" s="18" t="s">
        <v>563</v>
      </c>
      <c r="E186" s="18" t="s">
        <v>563</v>
      </c>
      <c r="F186" s="7" t="s">
        <v>353</v>
      </c>
      <c r="G186" s="1" t="s">
        <v>337</v>
      </c>
    </row>
    <row r="187" spans="1:7" ht="17" thickBot="1" x14ac:dyDescent="0.25">
      <c r="A187" s="14" t="s">
        <v>370</v>
      </c>
      <c r="B187" s="18" t="s">
        <v>334</v>
      </c>
      <c r="C187" s="18" t="s">
        <v>354</v>
      </c>
      <c r="D187" s="18" t="s">
        <v>564</v>
      </c>
      <c r="E187" s="18" t="s">
        <v>564</v>
      </c>
      <c r="F187" s="7" t="s">
        <v>355</v>
      </c>
      <c r="G187" s="1" t="s">
        <v>337</v>
      </c>
    </row>
    <row r="188" spans="1:7" ht="17" thickBot="1" x14ac:dyDescent="0.25">
      <c r="A188" s="14" t="s">
        <v>370</v>
      </c>
      <c r="B188" s="18" t="s">
        <v>334</v>
      </c>
      <c r="C188" s="18" t="s">
        <v>354</v>
      </c>
      <c r="D188" s="18" t="s">
        <v>565</v>
      </c>
      <c r="E188" s="18" t="s">
        <v>565</v>
      </c>
      <c r="F188" s="7" t="s">
        <v>356</v>
      </c>
      <c r="G188" s="1" t="s">
        <v>337</v>
      </c>
    </row>
    <row r="189" spans="1:7" ht="17" thickBot="1" x14ac:dyDescent="0.25">
      <c r="A189" s="14" t="s">
        <v>370</v>
      </c>
      <c r="B189" s="18" t="s">
        <v>357</v>
      </c>
      <c r="C189" s="18" t="s">
        <v>358</v>
      </c>
      <c r="D189" s="18" t="s">
        <v>566</v>
      </c>
      <c r="E189" s="18" t="s">
        <v>566</v>
      </c>
      <c r="F189" s="7" t="s">
        <v>359</v>
      </c>
      <c r="G189" s="1" t="s">
        <v>320</v>
      </c>
    </row>
    <row r="190" spans="1:7" ht="17" thickBot="1" x14ac:dyDescent="0.25">
      <c r="A190" s="14" t="s">
        <v>370</v>
      </c>
      <c r="B190" s="18" t="s">
        <v>357</v>
      </c>
      <c r="C190" s="18" t="s">
        <v>360</v>
      </c>
      <c r="D190" s="18" t="s">
        <v>567</v>
      </c>
      <c r="E190" s="18" t="s">
        <v>567</v>
      </c>
      <c r="F190" s="7" t="s">
        <v>361</v>
      </c>
      <c r="G190" s="1" t="s">
        <v>320</v>
      </c>
    </row>
    <row r="191" spans="1:7" ht="17" thickBot="1" x14ac:dyDescent="0.25">
      <c r="A191" s="14" t="s">
        <v>370</v>
      </c>
      <c r="B191" s="18" t="s">
        <v>357</v>
      </c>
      <c r="C191" s="18" t="s">
        <v>362</v>
      </c>
      <c r="D191" s="18" t="s">
        <v>568</v>
      </c>
      <c r="E191" s="18" t="s">
        <v>568</v>
      </c>
      <c r="F191" s="7" t="s">
        <v>363</v>
      </c>
      <c r="G191" s="1" t="s">
        <v>320</v>
      </c>
    </row>
    <row r="192" spans="1:7" ht="17" thickBot="1" x14ac:dyDescent="0.25">
      <c r="A192" s="14" t="s">
        <v>370</v>
      </c>
      <c r="B192" s="18" t="s">
        <v>357</v>
      </c>
      <c r="C192" s="18" t="s">
        <v>364</v>
      </c>
      <c r="D192" s="18" t="s">
        <v>569</v>
      </c>
      <c r="E192" s="18" t="s">
        <v>569</v>
      </c>
      <c r="F192" s="7" t="s">
        <v>365</v>
      </c>
      <c r="G192" s="1" t="s">
        <v>320</v>
      </c>
    </row>
    <row r="193" spans="1:7" ht="17" thickBot="1" x14ac:dyDescent="0.25">
      <c r="A193" s="14" t="s">
        <v>370</v>
      </c>
      <c r="B193" s="18" t="s">
        <v>366</v>
      </c>
      <c r="C193" s="18" t="s">
        <v>345</v>
      </c>
      <c r="D193" s="18" t="s">
        <v>570</v>
      </c>
      <c r="E193" s="18" t="s">
        <v>570</v>
      </c>
      <c r="F193" s="7" t="s">
        <v>346</v>
      </c>
      <c r="G193" s="1" t="s">
        <v>347</v>
      </c>
    </row>
    <row r="194" spans="1:7" ht="17" thickBot="1" x14ac:dyDescent="0.25">
      <c r="A194" s="14" t="s">
        <v>370</v>
      </c>
      <c r="B194" s="18" t="s">
        <v>366</v>
      </c>
      <c r="C194" s="18" t="s">
        <v>345</v>
      </c>
      <c r="D194" s="18" t="s">
        <v>571</v>
      </c>
      <c r="E194" s="18" t="s">
        <v>571</v>
      </c>
      <c r="F194" s="7" t="s">
        <v>367</v>
      </c>
      <c r="G194" s="1" t="s">
        <v>347</v>
      </c>
    </row>
    <row r="195" spans="1:7" ht="17" thickBot="1" x14ac:dyDescent="0.25">
      <c r="A195" s="14" t="s">
        <v>370</v>
      </c>
      <c r="B195" s="18" t="s">
        <v>366</v>
      </c>
      <c r="C195" s="18" t="s">
        <v>345</v>
      </c>
      <c r="D195" s="18" t="s">
        <v>572</v>
      </c>
      <c r="E195" s="18" t="s">
        <v>572</v>
      </c>
      <c r="F195" s="7" t="s">
        <v>368</v>
      </c>
      <c r="G195" s="1" t="s">
        <v>347</v>
      </c>
    </row>
    <row r="196" spans="1:7" ht="17" thickBot="1" x14ac:dyDescent="0.25">
      <c r="A196" s="14" t="s">
        <v>370</v>
      </c>
      <c r="B196" s="18" t="s">
        <v>366</v>
      </c>
      <c r="C196" s="18" t="s">
        <v>345</v>
      </c>
      <c r="D196" s="18" t="s">
        <v>573</v>
      </c>
      <c r="E196" s="18" t="s">
        <v>573</v>
      </c>
      <c r="F196" s="7" t="s">
        <v>369</v>
      </c>
      <c r="G196" s="1" t="s">
        <v>347</v>
      </c>
    </row>
  </sheetData>
  <autoFilter ref="A1:F196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taxonomy</vt:lpstr>
      <vt:lpstr>datasets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2017-02-01T14:59:11Z</dcterms:created>
  <dcterms:modified xsi:type="dcterms:W3CDTF">2017-02-09T12:44:15Z</dcterms:modified>
</cp:coreProperties>
</file>