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om.Ridd/rdalpha/data/"/>
    </mc:Choice>
  </mc:AlternateContent>
  <bookViews>
    <workbookView xWindow="0" yWindow="460" windowWidth="25600" windowHeight="14240" tabRatio="500"/>
  </bookViews>
  <sheets>
    <sheet name="taxonomy" sheetId="1" r:id="rId1"/>
    <sheet name="datasets" sheetId="2" r:id="rId2"/>
  </sheets>
  <definedNames>
    <definedName name="_xlnm._FilterDatabase" localSheetId="1" hidden="1">datasets!$A$1:$D$196</definedName>
    <definedName name="_xlnm._FilterDatabase" localSheetId="0" hidden="1">taxonomy!$A$1:$F$184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30"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3" i="1"/>
  <c r="A4" i="1"/>
  <c r="B4" i="1"/>
  <c r="A5" i="1"/>
  <c r="B5" i="1"/>
  <c r="A6" i="1"/>
  <c r="B6" i="1"/>
  <c r="A7" i="1"/>
  <c r="B7" i="1"/>
  <c r="A8" i="1"/>
  <c r="B8" i="1"/>
  <c r="A9" i="1"/>
  <c r="B9" i="1"/>
  <c r="A10" i="1"/>
  <c r="B10" i="1"/>
  <c r="A11" i="1"/>
  <c r="B11" i="1"/>
  <c r="A12" i="1"/>
  <c r="B12" i="1"/>
  <c r="A13" i="1"/>
  <c r="B13" i="1"/>
  <c r="A14" i="1"/>
  <c r="B14" i="1"/>
  <c r="A15" i="1"/>
  <c r="B15" i="1"/>
  <c r="A16" i="1"/>
  <c r="B16" i="1"/>
  <c r="A17" i="1"/>
  <c r="B17" i="1"/>
  <c r="A18" i="1"/>
  <c r="B18" i="1"/>
  <c r="A19" i="1"/>
  <c r="B19" i="1"/>
  <c r="A20" i="1"/>
  <c r="B20" i="1"/>
  <c r="A21" i="1"/>
  <c r="B21" i="1"/>
  <c r="A22" i="1"/>
  <c r="B22" i="1"/>
  <c r="A23" i="1"/>
  <c r="B23" i="1"/>
  <c r="A24" i="1"/>
  <c r="B24" i="1"/>
  <c r="A25" i="1"/>
  <c r="B25" i="1"/>
  <c r="A26" i="1"/>
  <c r="B26" i="1"/>
  <c r="A27" i="1"/>
  <c r="B27" i="1"/>
  <c r="A28" i="1"/>
  <c r="B28" i="1"/>
  <c r="A29" i="1"/>
  <c r="B29" i="1"/>
  <c r="A31" i="1"/>
  <c r="B31" i="1"/>
  <c r="A32" i="1"/>
  <c r="B32" i="1"/>
  <c r="A33" i="1"/>
  <c r="B33" i="1"/>
  <c r="A34" i="1"/>
  <c r="B34" i="1"/>
  <c r="A35" i="1"/>
  <c r="B35" i="1"/>
  <c r="A36" i="1"/>
  <c r="B36" i="1"/>
  <c r="A37" i="1"/>
  <c r="B37" i="1"/>
  <c r="A38" i="1"/>
  <c r="B38" i="1"/>
  <c r="A39" i="1"/>
  <c r="B39" i="1"/>
  <c r="A40" i="1"/>
  <c r="B40" i="1"/>
  <c r="A41" i="1"/>
  <c r="B41" i="1"/>
  <c r="A42" i="1"/>
  <c r="B42" i="1"/>
  <c r="A43" i="1"/>
  <c r="B43" i="1"/>
  <c r="A44" i="1"/>
  <c r="B44" i="1"/>
  <c r="A45" i="1"/>
  <c r="B45" i="1"/>
  <c r="A46" i="1"/>
  <c r="B46" i="1"/>
  <c r="A47" i="1"/>
  <c r="B47" i="1"/>
  <c r="A48" i="1"/>
  <c r="B48" i="1"/>
  <c r="A49" i="1"/>
  <c r="B49" i="1"/>
  <c r="A50" i="1"/>
  <c r="B50" i="1"/>
  <c r="A51" i="1"/>
  <c r="B51" i="1"/>
  <c r="A52" i="1"/>
  <c r="B52" i="1"/>
  <c r="A53" i="1"/>
  <c r="B53" i="1"/>
  <c r="A54" i="1"/>
  <c r="B54" i="1"/>
  <c r="A55" i="1"/>
  <c r="A56" i="1"/>
  <c r="B56" i="1"/>
  <c r="A57" i="1"/>
  <c r="B57" i="1"/>
  <c r="A58" i="1"/>
  <c r="B58" i="1"/>
  <c r="A59" i="1"/>
  <c r="B59" i="1"/>
  <c r="A60" i="1"/>
  <c r="B60" i="1"/>
  <c r="A61" i="1"/>
  <c r="B61" i="1"/>
  <c r="A62" i="1"/>
  <c r="B62" i="1"/>
  <c r="A63" i="1"/>
  <c r="B63" i="1"/>
  <c r="A64" i="1"/>
  <c r="B64" i="1"/>
  <c r="A65" i="1"/>
  <c r="B65" i="1"/>
  <c r="A66" i="1"/>
  <c r="B66" i="1"/>
  <c r="A67" i="1"/>
  <c r="B67" i="1"/>
  <c r="A68" i="1"/>
  <c r="B68" i="1"/>
  <c r="A69" i="1"/>
  <c r="B69" i="1"/>
  <c r="A70" i="1"/>
  <c r="A71" i="1"/>
  <c r="A72" i="1"/>
  <c r="B72" i="1"/>
  <c r="A73" i="1"/>
  <c r="B73" i="1"/>
  <c r="A74" i="1"/>
  <c r="B74" i="1"/>
  <c r="A75" i="1"/>
  <c r="B75" i="1"/>
  <c r="A76" i="1"/>
  <c r="B76" i="1"/>
  <c r="A77" i="1"/>
  <c r="A78" i="1"/>
  <c r="B78" i="1"/>
  <c r="A79" i="1"/>
  <c r="B79" i="1"/>
  <c r="A80" i="1"/>
  <c r="B80" i="1"/>
  <c r="A81" i="1"/>
  <c r="B81" i="1"/>
  <c r="A82" i="1"/>
  <c r="B82" i="1"/>
  <c r="A83" i="1"/>
  <c r="B83" i="1"/>
  <c r="A84" i="1"/>
  <c r="B84" i="1"/>
  <c r="A85" i="1"/>
  <c r="B85" i="1"/>
  <c r="A86" i="1"/>
  <c r="B86" i="1"/>
  <c r="A87" i="1"/>
  <c r="B87" i="1"/>
  <c r="A88" i="1"/>
  <c r="B88" i="1"/>
  <c r="A89" i="1"/>
  <c r="B89" i="1"/>
  <c r="A90" i="1"/>
  <c r="B90" i="1"/>
  <c r="A91" i="1"/>
  <c r="B91" i="1"/>
  <c r="A92" i="1"/>
  <c r="B92" i="1"/>
  <c r="A93" i="1"/>
  <c r="B93" i="1"/>
  <c r="A94" i="1"/>
  <c r="B94" i="1"/>
  <c r="A95" i="1"/>
  <c r="B95" i="1"/>
  <c r="A96" i="1"/>
  <c r="B96" i="1"/>
  <c r="A97" i="1"/>
  <c r="B97" i="1"/>
  <c r="A98" i="1"/>
  <c r="B98" i="1"/>
  <c r="A99" i="1"/>
  <c r="A100" i="1"/>
  <c r="B100" i="1"/>
  <c r="A101" i="1"/>
  <c r="B101" i="1"/>
  <c r="A102" i="1"/>
  <c r="B102" i="1"/>
  <c r="A103" i="1"/>
  <c r="B103" i="1"/>
  <c r="A104" i="1"/>
  <c r="B104" i="1"/>
  <c r="A105" i="1"/>
  <c r="B105" i="1"/>
  <c r="A106" i="1"/>
  <c r="B106" i="1"/>
  <c r="A107" i="1"/>
  <c r="B107" i="1"/>
  <c r="A108" i="1"/>
  <c r="B108" i="1"/>
  <c r="A109" i="1"/>
  <c r="B109" i="1"/>
  <c r="A110" i="1"/>
  <c r="B110" i="1"/>
  <c r="A111" i="1"/>
  <c r="B111" i="1"/>
  <c r="A112" i="1"/>
  <c r="B112" i="1"/>
  <c r="A113" i="1"/>
  <c r="B113" i="1"/>
  <c r="A114" i="1"/>
  <c r="B114" i="1"/>
  <c r="A115" i="1"/>
  <c r="B115" i="1"/>
  <c r="A116" i="1"/>
  <c r="B116" i="1"/>
  <c r="A117" i="1"/>
  <c r="B117" i="1"/>
  <c r="A118" i="1"/>
  <c r="B118" i="1"/>
  <c r="A119" i="1"/>
  <c r="B119" i="1"/>
  <c r="A120" i="1"/>
  <c r="B120" i="1"/>
  <c r="A121" i="1"/>
  <c r="B121" i="1"/>
  <c r="A122" i="1"/>
  <c r="B122" i="1"/>
  <c r="A123" i="1"/>
  <c r="B123" i="1"/>
  <c r="A124" i="1"/>
  <c r="A125" i="1"/>
  <c r="B125" i="1"/>
  <c r="A126" i="1"/>
  <c r="B126" i="1"/>
  <c r="A127" i="1"/>
  <c r="B127" i="1"/>
  <c r="A128" i="1"/>
  <c r="B128" i="1"/>
  <c r="A129" i="1"/>
  <c r="B129" i="1"/>
  <c r="A130" i="1"/>
  <c r="B130" i="1"/>
  <c r="A131" i="1"/>
  <c r="B131" i="1"/>
  <c r="A132" i="1"/>
  <c r="B132" i="1"/>
  <c r="A133" i="1"/>
  <c r="B133" i="1"/>
  <c r="A134" i="1"/>
  <c r="B134" i="1"/>
  <c r="A135" i="1"/>
  <c r="B135" i="1"/>
  <c r="A136" i="1"/>
  <c r="B136" i="1"/>
  <c r="A137" i="1"/>
  <c r="B137" i="1"/>
  <c r="A138" i="1"/>
  <c r="B138" i="1"/>
  <c r="A139" i="1"/>
  <c r="B139" i="1"/>
  <c r="A140" i="1"/>
  <c r="B140" i="1"/>
  <c r="A141" i="1"/>
  <c r="B141" i="1"/>
  <c r="A142" i="1"/>
  <c r="B142" i="1"/>
  <c r="A143" i="1"/>
  <c r="B143" i="1"/>
  <c r="A144" i="1"/>
  <c r="B144" i="1"/>
  <c r="A145" i="1"/>
  <c r="B145" i="1"/>
  <c r="A146" i="1"/>
  <c r="B146" i="1"/>
  <c r="A147" i="1"/>
  <c r="B147" i="1"/>
  <c r="A148" i="1"/>
  <c r="B148" i="1"/>
  <c r="A149" i="1"/>
  <c r="B149" i="1"/>
  <c r="A150" i="1"/>
  <c r="B150" i="1"/>
  <c r="A151" i="1"/>
  <c r="B151" i="1"/>
  <c r="A152" i="1"/>
  <c r="B152" i="1"/>
  <c r="A153" i="1"/>
  <c r="B153" i="1"/>
  <c r="A154" i="1"/>
  <c r="B154" i="1"/>
  <c r="A155" i="1"/>
  <c r="B155" i="1"/>
  <c r="A156" i="1"/>
  <c r="B156" i="1"/>
  <c r="A157" i="1"/>
  <c r="B157" i="1"/>
  <c r="A158" i="1"/>
  <c r="B158" i="1"/>
  <c r="A159" i="1"/>
  <c r="B159" i="1"/>
  <c r="A160" i="1"/>
  <c r="A161" i="1"/>
  <c r="B161" i="1"/>
  <c r="A162" i="1"/>
  <c r="B162" i="1"/>
  <c r="A163" i="1"/>
  <c r="B163" i="1"/>
  <c r="A164" i="1"/>
  <c r="B164" i="1"/>
  <c r="A165" i="1"/>
  <c r="B165" i="1"/>
  <c r="A166" i="1"/>
  <c r="B166" i="1"/>
  <c r="A167" i="1"/>
  <c r="B167" i="1"/>
  <c r="A168" i="1"/>
  <c r="B168" i="1"/>
  <c r="A169" i="1"/>
  <c r="B169" i="1"/>
  <c r="A170" i="1"/>
  <c r="B170" i="1"/>
  <c r="A171" i="1"/>
  <c r="B171" i="1"/>
  <c r="A172" i="1"/>
  <c r="B172" i="1"/>
  <c r="A173" i="1"/>
  <c r="B173" i="1"/>
  <c r="A174" i="1"/>
  <c r="B174" i="1"/>
  <c r="A175" i="1"/>
  <c r="B175" i="1"/>
  <c r="A176" i="1"/>
  <c r="B176" i="1"/>
  <c r="A177" i="1"/>
  <c r="B177" i="1"/>
  <c r="A178" i="1"/>
  <c r="B178" i="1"/>
  <c r="A179" i="1"/>
  <c r="B179" i="1"/>
  <c r="A180" i="1"/>
  <c r="B180" i="1"/>
  <c r="A181" i="1"/>
  <c r="B181" i="1"/>
  <c r="A182" i="1"/>
  <c r="B182" i="1"/>
  <c r="A183" i="1"/>
  <c r="B183" i="1"/>
  <c r="A184" i="1"/>
  <c r="B184" i="1"/>
  <c r="A3" i="1"/>
</calcChain>
</file>

<file path=xl/sharedStrings.xml><?xml version="1.0" encoding="utf-8"?>
<sst xmlns="http://schemas.openxmlformats.org/spreadsheetml/2006/main" count="1503" uniqueCount="392">
  <si>
    <t>Education</t>
  </si>
  <si>
    <t>Question</t>
  </si>
  <si>
    <t>Dept</t>
  </si>
  <si>
    <t>Attainment</t>
  </si>
  <si>
    <t>Early years</t>
  </si>
  <si>
    <t>Are children in the relevant group likely to have better or worse early years outcomes?</t>
  </si>
  <si>
    <t>DfE</t>
  </si>
  <si>
    <t>National assessments</t>
  </si>
  <si>
    <t>Do children and young people in the relevant group do better or worse than others in national assessments? (Phonics; SPAG; KS1; KS2; GCSE)</t>
  </si>
  <si>
    <t>Progress</t>
  </si>
  <si>
    <t>What are progress / attainment levels for the relevant group compared with others?</t>
  </si>
  <si>
    <t>Positive outcomes</t>
  </si>
  <si>
    <t>How do Positive Outcomes in the relevant group compare?</t>
  </si>
  <si>
    <t>Admissions, choice &amp; quality</t>
  </si>
  <si>
    <t>School admissions</t>
  </si>
  <si>
    <t>Are children in the relevant group more or less likely to get their first choice of school?</t>
  </si>
  <si>
    <t>School quality</t>
  </si>
  <si>
    <t>Are children in the relevant group more or less likely to be at: schools in special measures/outstanding schools?</t>
  </si>
  <si>
    <t>School choice</t>
  </si>
  <si>
    <t>Are children in the relevant group more or less likely to attend: selective schools; comprehensive schools, academies?</t>
  </si>
  <si>
    <t>Higher Education &amp; Adult Education</t>
  </si>
  <si>
    <t>NEETS</t>
  </si>
  <si>
    <t>Are people in the relevant group more or less likely to be NEETS?</t>
  </si>
  <si>
    <t>Participation in Adult education</t>
  </si>
  <si>
    <t>How do participation rates for the relevant group by main Adult Further Education programmes compare with others?</t>
  </si>
  <si>
    <t>Higher Education applications</t>
  </si>
  <si>
    <t>How do the number of applicants for Higher Education compare with others in the relevant group?</t>
  </si>
  <si>
    <t>How do the number of Higher Education applications made to each provider group (based on selectivity) compare with others in the relevant group?</t>
  </si>
  <si>
    <t>Entry to Higher Education</t>
  </si>
  <si>
    <t>How do the number of acceptances to each Higher Education provider group compare with others in the relevant group?</t>
  </si>
  <si>
    <t>How does entry to Higher Education compare with others in the relevant group? (% representation in each provider group)</t>
  </si>
  <si>
    <t>Progress in higher education</t>
  </si>
  <si>
    <t>How does progress in Higher Education compare with others in the relevant group? (% not continuing in each provider group)</t>
  </si>
  <si>
    <t>Higher education attainment</t>
  </si>
  <si>
    <t>How do Higher Education achievements compare with others in the relevant group (% upper class degrees in each provider group)</t>
  </si>
  <si>
    <t>Destinations after education</t>
  </si>
  <si>
    <t>Destinations after GCSE; A-Level; Uni</t>
  </si>
  <si>
    <t>How do destinations after GCSE/A-LEVEL/Uni etc compare with others in the relevant group?</t>
  </si>
  <si>
    <t>Graduate employment outcomes</t>
  </si>
  <si>
    <t>How do graduate employment outcomes compare with others in the relevant group? (% employed from each provider group; % employed with an upper class degree)</t>
  </si>
  <si>
    <t>Exclusions &amp; Pupil Absence</t>
  </si>
  <si>
    <t>Permanent &amp; Fixed exclusions</t>
  </si>
  <si>
    <t>How do the number/rate of permanent/fixed period exclusions compare with others in the relevant group? (early years, primary, secondary, SEN)</t>
  </si>
  <si>
    <t>Pupil absence</t>
  </si>
  <si>
    <t>How do the number/rate of absences/persistent absences compare with others in the relevant group? (primary, secondary, SEN etc)</t>
  </si>
  <si>
    <t>Special Education Needs &amp; Vulnerable People</t>
  </si>
  <si>
    <t>SEN &amp; EHC</t>
  </si>
  <si>
    <t>Are children in the relevant group more or less likely to receive SEN support or an EHC plan?</t>
  </si>
  <si>
    <t>Education workforce</t>
  </si>
  <si>
    <t>Workforce</t>
  </si>
  <si>
    <t>Are people in the relevant group more or less likely to be employed in the school workforce?</t>
  </si>
  <si>
    <t>Are people in the relevant group more or less likely to be employed in school senior leadership posts?</t>
  </si>
  <si>
    <t>Are people in the relevant group in school-based jobs paid more or less than others?</t>
  </si>
  <si>
    <t>Employment</t>
  </si>
  <si>
    <t>Participation in the labour market</t>
  </si>
  <si>
    <t>Are people in the relevant group more or less likely to be: employed; inactive; unemployed?</t>
  </si>
  <si>
    <t>DWP</t>
  </si>
  <si>
    <t>Are graduates in the relevant group more or less likely to be: unemployed; inactive?</t>
  </si>
  <si>
    <t>Graduate outcomes</t>
  </si>
  <si>
    <t>Are graduates in the relevant group more or less likely to be unemployed 6 months after graduating?</t>
  </si>
  <si>
    <t>Reasons for inactivity</t>
  </si>
  <si>
    <t>Are people in the relevant group more or less likely to be inactive because they are in full-time education (students or apprenticeships)?</t>
  </si>
  <si>
    <t>Are graduates in the relevant group more or less likely to be unemployed or inactive because they have fewer or more than 5 GCSEs?</t>
  </si>
  <si>
    <t>Are graduates in the relevant group more or less likely to be unemployed or inactive because they have fewer or more than 3 A levels?</t>
  </si>
  <si>
    <t>Are female graduates in the relevant group more or less likely to be in occupation than other female graduates?</t>
  </si>
  <si>
    <t>Are young men in the relevant group more or less likely to be economically inactive than other young men.</t>
  </si>
  <si>
    <t>Are women over 60 in the relevant group more or less likely to be economically inactive than other women over 60?</t>
  </si>
  <si>
    <t>Are people in the relevant group more or less likely to be unemployed or inactive for longer?</t>
  </si>
  <si>
    <t>Pay &amp; conditions</t>
  </si>
  <si>
    <t>Occupations</t>
  </si>
  <si>
    <t>Are people in the relevant group more or less likely to be in high-paid; low-paid occupations?</t>
  </si>
  <si>
    <t>Income</t>
  </si>
  <si>
    <t>Are people in the relevant group more or less likely to have highest/ lowest income levels?</t>
  </si>
  <si>
    <t>Low pay</t>
  </si>
  <si>
    <t>Are people in the relevant group more or less likely to be in high-paid; low-scale occupations? How long do they stay low-paid?</t>
  </si>
  <si>
    <t>Temporary employment</t>
  </si>
  <si>
    <t>Are people in the relevant group more or less likely to be self-employed or in the gig-economy? In temporary/ insecure employment of agency work?</t>
  </si>
  <si>
    <t>Zero Hours contracts</t>
  </si>
  <si>
    <t>Are people in the relevant group more or less likely to be on Zero Hours contracts?</t>
  </si>
  <si>
    <t>Minimum wage</t>
  </si>
  <si>
    <t>Are people in the relevant group more or less likely to be on low pay/minimum wage?</t>
  </si>
  <si>
    <t>Benefits</t>
  </si>
  <si>
    <t>Benefit claims</t>
  </si>
  <si>
    <t>Are people in the relevant group more or less likely to be claiming a benefit?</t>
  </si>
  <si>
    <t>Are people in the relevant group more or less likely to make or experience: benefit claims; sanctions; benefit rejections; benefits cap?</t>
  </si>
  <si>
    <t>Child maintenance</t>
  </si>
  <si>
    <t>Are people in the relevant group more or less likely to have low/high child maintenance claims?</t>
  </si>
  <si>
    <t>Benefit fraud</t>
  </si>
  <si>
    <t>Are people in the relevant group more or less likely to be found to commit benefit fraud?</t>
  </si>
  <si>
    <t>Do some areas have higher benefits/ UC claims than others?</t>
  </si>
  <si>
    <t>Which areas have the highest on-flow/ off-flow benefits rates per relevant group?</t>
  </si>
  <si>
    <t>Which Job Centre has the highest/lowest success rate for helping a relevant group into employment?</t>
  </si>
  <si>
    <t>Discrimination</t>
  </si>
  <si>
    <t>Discrimination at work</t>
  </si>
  <si>
    <t>Are people in the relevant group more or less likely to face discrimination at work?</t>
  </si>
  <si>
    <t>BEIS</t>
  </si>
  <si>
    <t>Employment tribunals</t>
  </si>
  <si>
    <t>Are people in the relevant group more or less likely to be satisfied with the outcome of their employment tribunal?</t>
  </si>
  <si>
    <t>Government support</t>
  </si>
  <si>
    <t>Start-ups'; small business owners; entrepreneurs</t>
  </si>
  <si>
    <t>Are people in the relevant group more or less likely to be start-up's/small business owners/entrepreneurs?</t>
  </si>
  <si>
    <t>Start up loans</t>
  </si>
  <si>
    <t>Are people in the relevant group more or less likely to access start-up loans?</t>
  </si>
  <si>
    <t>Customer satisfaction with frontline services</t>
  </si>
  <si>
    <t>Are people in the relevant group more or less likely to be satisfied with service / interaction with DWP frontline?</t>
  </si>
  <si>
    <t>Representation</t>
  </si>
  <si>
    <t>Diversity at work</t>
  </si>
  <si>
    <t>Are people in the relevant group more or less likely to be company directors; board members; FTSE CEO etc?</t>
  </si>
  <si>
    <t>Work</t>
  </si>
  <si>
    <t>Home ownership</t>
  </si>
  <si>
    <t>Access to home ownership</t>
  </si>
  <si>
    <t>Are people in the relevant group more or less likely to own their own home?</t>
  </si>
  <si>
    <t>DCLG</t>
  </si>
  <si>
    <t>Access to mortgages</t>
  </si>
  <si>
    <t>Are people in the relevant group more or less likely to apply for a mortgage? And be accepted?</t>
  </si>
  <si>
    <t>Financial help from parents to buy home</t>
  </si>
  <si>
    <t>Are people in the relevant group more or less likely to get financial help from parents/ grandparents to buy their own home? be older when they purchase their own home? save more/ less for the deposit?</t>
  </si>
  <si>
    <t>Mortgage arrears</t>
  </si>
  <si>
    <t>Are people in the relevant group more or less likely to be in mortgage arrears?</t>
  </si>
  <si>
    <t>Repossessions</t>
  </si>
  <si>
    <t>Are people in the relevant group more or less likely to have their home repossessed?</t>
  </si>
  <si>
    <t>Are people in the relevant group more or less satisfied with the home they own?</t>
  </si>
  <si>
    <t>Are people in the relevant group more or less satisfied with the area their own home is in?</t>
  </si>
  <si>
    <t>Are people in the relevant group more or less likely to be able to afford to buy their own home?</t>
  </si>
  <si>
    <t>Housing Conditions &amp; Quality</t>
  </si>
  <si>
    <t>Non-decent; poor quality; damp; overcrowded;under occupied housing</t>
  </si>
  <si>
    <t>Are people in the relevant group more or less likely to live in non-decent/ poor quality/ damp/ overcrowded/ under occupied housing?</t>
  </si>
  <si>
    <t>Home repairs</t>
  </si>
  <si>
    <t>Are people in the relevant group more or less likely to be able to get their council home repaired?</t>
  </si>
  <si>
    <t>Are people in the relevant group more or less likely to be able to afford to repair/ improve their own home?</t>
  </si>
  <si>
    <t>Energy efficient homes</t>
  </si>
  <si>
    <t>Are people in the relevant group more or less likely to be able to live in energy efficient homes?</t>
  </si>
  <si>
    <t>Household energy costs</t>
  </si>
  <si>
    <t>Are people in the relevant group more or less likely to be able to meet their household energy costs/be in fuel poverty?</t>
  </si>
  <si>
    <t>Smoke alarms</t>
  </si>
  <si>
    <t>Are people in the relevant group more or less likely to have a smoke alarm in their home?</t>
  </si>
  <si>
    <t>Fires at home</t>
  </si>
  <si>
    <t>Are people in the relevant group more or less likely to have experienced a fire at home?</t>
  </si>
  <si>
    <t>Social &amp; Affordable Housing</t>
  </si>
  <si>
    <t>Access to social housing</t>
  </si>
  <si>
    <t>Are people in the relevant group more or less likely to live in a council house?</t>
  </si>
  <si>
    <t>Length of tenure</t>
  </si>
  <si>
    <t>Are people in the relevant group more or less likely to live in a council house for longer or shorter periods?</t>
  </si>
  <si>
    <t>Social housing waiting list</t>
  </si>
  <si>
    <t>Are people in the relevant group more or less likely to be on the waiting list for council housing? What is the likely waiting time?</t>
  </si>
  <si>
    <t>Are people in the relevant group more or less likely to get access to council housing (and by local preference)?</t>
  </si>
  <si>
    <t>Succession rights</t>
  </si>
  <si>
    <t>Are people in the relevant group more or less likely to 'inherit' a council house?</t>
  </si>
  <si>
    <t>Rent &amp; rent arrears</t>
  </si>
  <si>
    <t>Are people in the relevant group likely to pay more or less to rent their council home?</t>
  </si>
  <si>
    <t>Right to buy; Right to acquire</t>
  </si>
  <si>
    <t>Are people in the relevant group more or less likely to purchase their council house?</t>
  </si>
  <si>
    <t>Are people in the relevant group more or less satisfied with their council house?</t>
  </si>
  <si>
    <t>Satisfaction with home</t>
  </si>
  <si>
    <t>Are people in the relevant group more or less satisfied with the area their council house is in?</t>
  </si>
  <si>
    <t>Are people in the relevant group more or less likely to be in rent arrears?</t>
  </si>
  <si>
    <t>Evictions</t>
  </si>
  <si>
    <t>Are people in the relevant group more or less likely to be evicted?</t>
  </si>
  <si>
    <t>Housing Benefit</t>
  </si>
  <si>
    <t>Are people in the relevant group more or less likely to be in receipt of Housing Benefit? And affected by the Benefit Cap? And affected by Spare Room Subsidy?</t>
  </si>
  <si>
    <t>Are people in the relevant group more or less likely to want to live in council housing?</t>
  </si>
  <si>
    <t>Are people in the relevant group more or less likely to want to own their own home?</t>
  </si>
  <si>
    <t>Private renting</t>
  </si>
  <si>
    <t>Access to private rented sector</t>
  </si>
  <si>
    <t>Are people in the relevant group more or less likely to be private renters?</t>
  </si>
  <si>
    <t>Are people in the relevant group more or less likely to choose to live in the private rented sector?</t>
  </si>
  <si>
    <t>Do people in the relevant group pay more or less on rent in the private rented sector?</t>
  </si>
  <si>
    <t>Secure tenancies</t>
  </si>
  <si>
    <t>Are people in the relevant group more or less likely to be in secure tenancies? With what notice period?</t>
  </si>
  <si>
    <t>Agency fees</t>
  </si>
  <si>
    <t>Are people in the relevant group more or less likely to have pay agency fees?</t>
  </si>
  <si>
    <t>Protected deposit schemes</t>
  </si>
  <si>
    <t>Are people in the relevant group more or less likely to have access to govt protected deposit scheme?</t>
  </si>
  <si>
    <t>Are people in the relevant group more or less satisfied with their privately rented home?</t>
  </si>
  <si>
    <t>Landlords</t>
  </si>
  <si>
    <t>Are people in the relevant group more or less likely to be landlords?</t>
  </si>
  <si>
    <t>Homelessness &amp; Rough Sleeping</t>
  </si>
  <si>
    <t>Are people in the relevant group more or less likely to be homeless? Rough sleepers?</t>
  </si>
  <si>
    <t>Are people in the relevant group likely to be homeless/ rough sleepers for longer or shorter periods?</t>
  </si>
  <si>
    <t>Poverty &amp; Deprivation</t>
  </si>
  <si>
    <t>Savings &amp; Assets</t>
  </si>
  <si>
    <t>Are people in the relevant group more or less likely to have savings or assets?</t>
  </si>
  <si>
    <t>State &amp; Private pensions</t>
  </si>
  <si>
    <t>Are people in the relevant group more or less likely to have a private pension?</t>
  </si>
  <si>
    <t>Are people in the relevant group more or less likely to have state pension entitlement compared to their actual claimant rate?</t>
  </si>
  <si>
    <t>Are people in the relevant group have higher or lower pension income?</t>
  </si>
  <si>
    <t>Car ownership</t>
  </si>
  <si>
    <t>Are people from the relevant group more or less likely to own their own car?</t>
  </si>
  <si>
    <t>DfT</t>
  </si>
  <si>
    <t>Travel</t>
  </si>
  <si>
    <t>Are people from the relevant group likely to spend more or less on travel?</t>
  </si>
  <si>
    <t>Internet</t>
  </si>
  <si>
    <t>Are people in the relevant group more or less likely to have access to the internet?</t>
  </si>
  <si>
    <t>DCMS</t>
  </si>
  <si>
    <t>Are people in the relevant group more or less likely to have access to high-speed internet?</t>
  </si>
  <si>
    <t>Are people from the relevant group more or less likely to be satisfied with rail travel?</t>
  </si>
  <si>
    <t>Deprivation</t>
  </si>
  <si>
    <t>Are people in the relevant group more or less likely to live in a deprived area? (across all 7 domains; and the aggregated measure)</t>
  </si>
  <si>
    <t>Do people from the relevant group have longer or shorter journeys to key locations (eg shop; supermarket; school; GP; centre of employment; major transport hub)</t>
  </si>
  <si>
    <t>Are people from the relevant group more or less likely to be involved, hurt or killed in a car accident (as pedestrian or in the car)?</t>
  </si>
  <si>
    <t>Housing &amp; Living standards</t>
  </si>
  <si>
    <t>Physical &amp; Mental Health (morbidity)</t>
  </si>
  <si>
    <t>Cancer, cardiovascular disease, mental health</t>
  </si>
  <si>
    <t>Are people in the relevant group more or less likely to get certain diseases (eg cancer, cardiovascular disease, mental health)</t>
  </si>
  <si>
    <t>DH</t>
  </si>
  <si>
    <t>Preventing illness</t>
  </si>
  <si>
    <t>Immunisations</t>
  </si>
  <si>
    <t>Are people in the relevant group more or less likely to take up the 'flu jab?</t>
  </si>
  <si>
    <t>Are children in the relevant group more or less likely to take up the flu jab?</t>
  </si>
  <si>
    <t>GP &amp; Dentist registrations</t>
  </si>
  <si>
    <t>Are people in the relevant group more or less likely to be registered with a dentist?</t>
  </si>
  <si>
    <t>Exercise &amp; Activity</t>
  </si>
  <si>
    <t>Are people in the relevant group more or less likely to have a high or low activity level?</t>
  </si>
  <si>
    <t>Are people in the relevant group more or less likely to have easy access to sports based activities?</t>
  </si>
  <si>
    <t>Obesity</t>
  </si>
  <si>
    <t>Are people in the relevant group more or less likely to be obese?</t>
  </si>
  <si>
    <t>Are children in the relevant group more or less likely to be obese?</t>
  </si>
  <si>
    <t>Smoking</t>
  </si>
  <si>
    <t>Are people in the relevant group more or less likely to smoke?</t>
  </si>
  <si>
    <t>Alcohol &amp; Drugs</t>
  </si>
  <si>
    <t>Are people in the relevant group more or less likely to get alcohol-related illnesses?</t>
  </si>
  <si>
    <t>Are people in the relevant group more or less likely to be dependent on certain types of drugs?</t>
  </si>
  <si>
    <t>Are people in the relevant group more or less likely to die due to alcohol or drugs?</t>
  </si>
  <si>
    <t>Sexual Health</t>
  </si>
  <si>
    <t>Are people in the relevant group more or less likely to get sexual-health-related diseases?</t>
  </si>
  <si>
    <t>Are people in the relevant group more or less likely to apply for emergency contraceptives via sexual health &amp; reproductive services?</t>
  </si>
  <si>
    <t>Are people in the relevant group more or less likely to be healthy/active?</t>
  </si>
  <si>
    <t>Health Eating</t>
  </si>
  <si>
    <t>Are people in the relevant group more or less likely to eat 5 portions of fruit/ veg a day?</t>
  </si>
  <si>
    <t>Quality of care</t>
  </si>
  <si>
    <t>???</t>
  </si>
  <si>
    <t>Access to treatment</t>
  </si>
  <si>
    <t>Are people in the relevant group likely to wait more or less time to get treatment?</t>
  </si>
  <si>
    <t>Do people in the relevant group get better or worse (or no) treatment</t>
  </si>
  <si>
    <t>Patient experiences</t>
  </si>
  <si>
    <t>Amputations</t>
  </si>
  <si>
    <t>Are people in the relevant group more or less likely to have operations which impact their quality of life? (eg amputations)</t>
  </si>
  <si>
    <t>Patient outcomes</t>
  </si>
  <si>
    <t>Cause of death</t>
  </si>
  <si>
    <t>Are people in the relevant group more or less likely to die of specific causes?</t>
  </si>
  <si>
    <t>Infant mortality</t>
  </si>
  <si>
    <t>Are people in the relevant group more or less likely to have an infant mortality?</t>
  </si>
  <si>
    <t>Child deaths</t>
  </si>
  <si>
    <t>Do the causes and incidence of child deaths differ for the relevant group?</t>
  </si>
  <si>
    <t>Life expectancy</t>
  </si>
  <si>
    <t>Do people in the relevant group have longer or shorter 'healthy years life expectancy'</t>
  </si>
  <si>
    <t>NHS workforce</t>
  </si>
  <si>
    <t>Are people in the relevant group more or less likely to be doctors?</t>
  </si>
  <si>
    <t>Are people in the relevant group more or less likely to be nurses?</t>
  </si>
  <si>
    <t>Are nurses/ doctors in the relevant group paid more or less than others?</t>
  </si>
  <si>
    <t>Health &amp; Social Care</t>
  </si>
  <si>
    <t>Criminal Justice System</t>
  </si>
  <si>
    <t>Convictions</t>
  </si>
  <si>
    <t>Are people in the relevant group more or less likely to be convicted for particular offences - and to get shorter or longer sentences?</t>
  </si>
  <si>
    <t>MoJ</t>
  </si>
  <si>
    <t>Legal aid</t>
  </si>
  <si>
    <t>Are people in the relevant group more or less likely to get legal aid?</t>
  </si>
  <si>
    <t>Are convictions for people in the relevant group more likely in some parts of the country?</t>
  </si>
  <si>
    <t>Custody remands</t>
  </si>
  <si>
    <t>Are people in the relevant group more or less likely to be remanded in custody for similar offences?</t>
  </si>
  <si>
    <t>Release on Temporary Licence</t>
  </si>
  <si>
    <t>Are people in the relevant group more or less likely to be given ROTL?</t>
  </si>
  <si>
    <t>Releases</t>
  </si>
  <si>
    <t>Are people in the relevant group more or less likely to be released?</t>
  </si>
  <si>
    <t>Violence in prison</t>
  </si>
  <si>
    <t>Are people in the relevant group more or less likely to engage in violence in prison?</t>
  </si>
  <si>
    <t>Deaths in custody; prison</t>
  </si>
  <si>
    <t>Are people in the relevant group more or less likely to die in prison?</t>
  </si>
  <si>
    <t>Self-harm in custody; prison</t>
  </si>
  <si>
    <t>Are people in the relevant group more or less likely to self-harm?</t>
  </si>
  <si>
    <t>Rehabilitation in prison</t>
  </si>
  <si>
    <t>Are people in the relevant group more or less likely to engage in purposeful activity in prison?</t>
  </si>
  <si>
    <t>Reoffending</t>
  </si>
  <si>
    <t>Are people in the relevant group more or less likely to reoffend?</t>
  </si>
  <si>
    <t>Offences</t>
  </si>
  <si>
    <t>How do Criminal Justice outcomes vary for offence type and geography?</t>
  </si>
  <si>
    <t>Are young people in the relevant group more or less likely to be cautioned or convicted for particular offences?</t>
  </si>
  <si>
    <t>Assaults in custody</t>
  </si>
  <si>
    <t>are young people in the relevant group more or less likely to perpetrate or experience assaults in custody?</t>
  </si>
  <si>
    <t>Use of force or restraint incident</t>
  </si>
  <si>
    <t>Are young people in the relevant group more or less like to experience use of force or restraint incidents?</t>
  </si>
  <si>
    <t>Prison staff</t>
  </si>
  <si>
    <t>Are people in the relevant group more or less likely to be prison staff?</t>
  </si>
  <si>
    <t>Justice staff</t>
  </si>
  <si>
    <t>Are people in the relevant group more or less likely to be magistrates; judges?</t>
  </si>
  <si>
    <t>Crimes</t>
  </si>
  <si>
    <t>Victims of crime</t>
  </si>
  <si>
    <t>Are people in the relevant group more or less likely to be victims of crime?</t>
  </si>
  <si>
    <t>HO</t>
  </si>
  <si>
    <t>Fear of crime</t>
  </si>
  <si>
    <t>Are people in the relevant group more or less likely to have a fear of crime?</t>
  </si>
  <si>
    <t>Homicide</t>
  </si>
  <si>
    <t>Are people in the relevant group more or less likely to be victims of homicide?</t>
  </si>
  <si>
    <t>Arrests</t>
  </si>
  <si>
    <t>Are people in the relevant group more or less likely to be arrested for a notifiable office?</t>
  </si>
  <si>
    <t>Hate crime</t>
  </si>
  <si>
    <t>Are people in the relevant group disproportionately victims of hate/racially-aggravated crime?</t>
  </si>
  <si>
    <t>Police</t>
  </si>
  <si>
    <t>Confidence in police</t>
  </si>
  <si>
    <t>Are people in the relevant group more or less likely to have confidence in the police?</t>
  </si>
  <si>
    <t>Stop &amp; Search</t>
  </si>
  <si>
    <t>Are people in the relevant group more or less likely to be stopped and searched, and arrested?</t>
  </si>
  <si>
    <t>Mental Health Act detentions</t>
  </si>
  <si>
    <t>Are people in the relevant group more of less likely to be detained under the Mental Health Act?</t>
  </si>
  <si>
    <t>Tasers</t>
  </si>
  <si>
    <t>Are people in the relevant group more or less likely to be involved in incidents involving Tasers?</t>
  </si>
  <si>
    <t>Are deaths in custody/ deaths following police contact disproportionately among people in the relevant group?</t>
  </si>
  <si>
    <t>HO/MoJ</t>
  </si>
  <si>
    <t>Use of force, restraint</t>
  </si>
  <si>
    <t>Are people in the relevant group more or less likely to be employed as police officers?</t>
  </si>
  <si>
    <t>Customs</t>
  </si>
  <si>
    <t>Passports</t>
  </si>
  <si>
    <t>Are people in the relevant group more or less likely to be satisfied with service from HMPO?</t>
  </si>
  <si>
    <t>Airport security</t>
  </si>
  <si>
    <t>Are people in the relevant group more or less likely to be searched/ held at the Customs point, under PACE</t>
  </si>
  <si>
    <t>Defence</t>
  </si>
  <si>
    <t>Are people in the relevant group more or less likely to be in the armed forces; or in the lowest/highest paid ranks ?</t>
  </si>
  <si>
    <t>MoD</t>
  </si>
  <si>
    <t>Are people in the relevant group more or less likely to leave the armed forces?</t>
  </si>
  <si>
    <t>Security &amp; Justice</t>
  </si>
  <si>
    <t>Civil service</t>
  </si>
  <si>
    <t>Are people in the relevant group more or less likely to be employed in the civil service?</t>
  </si>
  <si>
    <t>CO</t>
  </si>
  <si>
    <t>Are people in the relevant group more or less likely to be employed in the civil service in a frontline role (eg job centre)?</t>
  </si>
  <si>
    <t>MPs, peers</t>
  </si>
  <si>
    <t>Are people in the relevant group more or less likely to be MPs/Peers?</t>
  </si>
  <si>
    <t>Culture and the media</t>
  </si>
  <si>
    <t>Representation in the media</t>
  </si>
  <si>
    <t>Are people in the relevant group more or less likely to be represented by Public Service Broadcasters in both public facing staff and content?</t>
  </si>
  <si>
    <t>Are people in the relevant group more or less likely to feel represented by Public Service Broadcasters in both public facing staff and content?</t>
  </si>
  <si>
    <t>Are people in the relevant group more or less likely to feel the representation of their race in PSB is positive/ negative?</t>
  </si>
  <si>
    <t>Culture &amp; heritage</t>
  </si>
  <si>
    <t>Are people in the relevant group more or less likely to access (subsidised or unsubsidised) culture and heritage sites?</t>
  </si>
  <si>
    <t>Are people in the relevant group more or less likely to feel represented at (subsidised or unsubsidised) culture and heritage sites?</t>
  </si>
  <si>
    <t>Communications</t>
  </si>
  <si>
    <t>Are people in the relevant group more or less likely to feel equipped to find the best value communication service provider?</t>
  </si>
  <si>
    <t>Communities and the environment</t>
  </si>
  <si>
    <t>Natural environment</t>
  </si>
  <si>
    <t>Are people in the relevant group more or less likely to access the natural environment?</t>
  </si>
  <si>
    <t>DEFRA</t>
  </si>
  <si>
    <t>Belonging</t>
  </si>
  <si>
    <t>Are people in the relevant group more or less likely to feel they belong to their neighbourhood?'</t>
  </si>
  <si>
    <t>Are people in the relevant group more or less likely to feel the belong strongly to Britain?'</t>
  </si>
  <si>
    <t>Integration</t>
  </si>
  <si>
    <t>Are people in the relevant group more or less likely to feel their local area is a place where people from different backgrounds get on well together?'</t>
  </si>
  <si>
    <t>Influencing decisions</t>
  </si>
  <si>
    <t>Are people in the relevant group more or less likely to feel they can influence decisions in their local area?'</t>
  </si>
  <si>
    <t>Life satisfaction</t>
  </si>
  <si>
    <t>Are people in the relevant group more or less likely to feel satisfied with their life?'</t>
  </si>
  <si>
    <t>ONS</t>
  </si>
  <si>
    <t>Neighbourhood</t>
  </si>
  <si>
    <t>Are people in the relevant group more or less likely to chat to their neighbours?'</t>
  </si>
  <si>
    <t>Air quality</t>
  </si>
  <si>
    <t>Are people from the relevant group more or less likely to live in an area of poor air quality?</t>
  </si>
  <si>
    <t>Flood risk</t>
  </si>
  <si>
    <t>Are people from the relevant group more or less likely to live in a flood risk area?</t>
  </si>
  <si>
    <t>Waste sites</t>
  </si>
  <si>
    <t>Are people from the relevant group more or less likely to live near a waste site?</t>
  </si>
  <si>
    <t>Are people from the relevant group more or less likely to live near an environmental or hazardous incident?</t>
  </si>
  <si>
    <t>COCivic action</t>
  </si>
  <si>
    <t>Civic activism</t>
  </si>
  <si>
    <t>Are people in the relevant group more or less likely to participate in civic activism [regularly]?</t>
  </si>
  <si>
    <t>Volunteering</t>
  </si>
  <si>
    <t>Are people in the relevant group more or less likely volunteer [regularly]?</t>
  </si>
  <si>
    <t>Social Action</t>
  </si>
  <si>
    <t>Are people in the relevant group more or less likely to be involved in social action?</t>
  </si>
  <si>
    <t>Neighbourhood action</t>
  </si>
  <si>
    <t>Are people in the relevant group more or less likely to be involved in their neighbourhood/locality?</t>
  </si>
  <si>
    <t>Well-being</t>
  </si>
  <si>
    <t>Are people in the relevant group more or less likely to feel things that they did in their life were worthwhile?'</t>
  </si>
  <si>
    <t>Are people in the relevant group more or less likely to often feel lonely?'</t>
  </si>
  <si>
    <t>Are people in the relevant group more or less likely to feel the area they live in has improved in the last two years?</t>
  </si>
  <si>
    <t>Participation, representation &amp; private life</t>
  </si>
  <si>
    <t>T3</t>
  </si>
  <si>
    <t>T2</t>
  </si>
  <si>
    <t>T1</t>
  </si>
  <si>
    <t>Name</t>
  </si>
  <si>
    <t>Description</t>
  </si>
  <si>
    <t>Homepage</t>
  </si>
  <si>
    <t>The Race Disparity Unit homepage</t>
  </si>
  <si>
    <t>Level</t>
  </si>
  <si>
    <t>T0</t>
  </si>
  <si>
    <t>Admissions, grades, opportunities, exclusions and student progress</t>
  </si>
  <si>
    <t>Employment, working conditions, pay, workplace discrimination, business support, benefits</t>
  </si>
  <si>
    <t>Ownership, renting, social housing, homelessness, living conditions, poverty</t>
  </si>
  <si>
    <t>Physical and mental health, preventing illness, quality of care, access to treatment</t>
  </si>
  <si>
    <t>Criminal justice system, crimes, police, customs, defence</t>
  </si>
  <si>
    <t>Culture, media, communities, environment, civic action, wellbeing</t>
  </si>
  <si>
    <t>Subtitle</t>
  </si>
  <si>
    <t>Compare how housing and living standards differ across people from different backgrounds, depending on their race, location and other factors.</t>
  </si>
  <si>
    <t xml:space="preserve">Affordable housing is social rented, affordable rented and intermediate housing, provided to eligible households whose needs are not met by the market. Eligibility is determined with regard to local incomes and local house prices. </t>
  </si>
  <si>
    <t xml:space="preserve">Local councils and housing associations provide affordable housing – often to people on a low income or who need extra support. Each council and housing association has its own rules based on housing need.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</si>
</sst>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0"/>
      <color rgb="FF000000"/>
      <name val="Arial"/>
    </font>
    <font>
      <b/>
      <sz val="10"/>
      <color rgb="FF000000"/>
      <name val="Arial"/>
    </font>
    <font>
      <sz val="10"/>
      <color theme="1"/>
      <name val="Calibri"/>
      <family val="2"/>
      <scheme val="minor"/>
    </font>
    <font>
      <i/>
      <sz val="10"/>
      <color rgb="FF000000"/>
      <name val="Arial"/>
    </font>
    <font>
      <sz val="10"/>
      <color theme="1"/>
      <name val="Arial"/>
    </font>
    <font>
      <sz val="12"/>
      <color theme="1"/>
      <name val="Arial"/>
    </font>
    <font>
      <sz val="11"/>
      <color rgb="FF000000"/>
      <name val="Arial"/>
    </font>
  </fonts>
  <fills count="2">
    <fill>
      <patternFill patternType="none"/>
    </fill>
    <fill>
      <patternFill patternType="gray125"/>
    </fill>
  </fills>
  <borders count="9">
    <border>
      <left/>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thin">
        <color auto="1"/>
      </left>
      <right style="thin">
        <color auto="1"/>
      </right>
      <top style="thin">
        <color auto="1"/>
      </top>
      <bottom style="thin">
        <color auto="1"/>
      </bottom>
      <diagonal/>
    </border>
    <border>
      <left/>
      <right style="medium">
        <color rgb="FF000000"/>
      </right>
      <top/>
      <bottom/>
      <diagonal/>
    </border>
    <border>
      <left style="thin">
        <color auto="1"/>
      </left>
      <right style="thin">
        <color auto="1"/>
      </right>
      <top style="thin">
        <color auto="1"/>
      </top>
      <bottom/>
      <diagonal/>
    </border>
    <border>
      <left style="thin">
        <color auto="1"/>
      </left>
      <right style="medium">
        <color rgb="FF000000"/>
      </right>
      <top style="medium">
        <color rgb="FF000000"/>
      </top>
      <bottom/>
      <diagonal/>
    </border>
  </borders>
  <cellStyleXfs count="1">
    <xf numFmtId="0" fontId="0" fillId="0" borderId="0"/>
  </cellStyleXfs>
  <cellXfs count="27">
    <xf numFmtId="0" fontId="0" fillId="0" borderId="0" xfId="0"/>
    <xf numFmtId="0" fontId="1" fillId="0" borderId="2" xfId="0" applyFont="1" applyBorder="1" applyAlignment="1">
      <alignment vertical="center" wrapText="1"/>
    </xf>
    <xf numFmtId="0" fontId="0" fillId="0" borderId="0" xfId="0" applyAlignment="1"/>
    <xf numFmtId="0" fontId="1" fillId="0" borderId="2" xfId="0" applyFont="1" applyBorder="1" applyAlignment="1">
      <alignment vertical="center"/>
    </xf>
    <xf numFmtId="0" fontId="1" fillId="0" borderId="1" xfId="0" applyFont="1" applyBorder="1" applyAlignment="1">
      <alignment vertical="center" wrapText="1"/>
    </xf>
    <xf numFmtId="0" fontId="1" fillId="0" borderId="6" xfId="0"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wrapText="1"/>
    </xf>
    <xf numFmtId="0" fontId="3" fillId="0" borderId="0" xfId="0" applyFont="1" applyAlignment="1"/>
    <xf numFmtId="0" fontId="3" fillId="0" borderId="5" xfId="0" applyFont="1" applyBorder="1" applyAlignment="1"/>
    <xf numFmtId="0" fontId="0" fillId="0" borderId="0" xfId="0" applyFont="1" applyAlignment="1"/>
    <xf numFmtId="0" fontId="5" fillId="0" borderId="5" xfId="0" applyFont="1" applyBorder="1"/>
    <xf numFmtId="0" fontId="1" fillId="0" borderId="7" xfId="0" applyFont="1" applyBorder="1" applyAlignment="1">
      <alignment vertical="center" wrapText="1"/>
    </xf>
    <xf numFmtId="0" fontId="1" fillId="0" borderId="8" xfId="0" applyFont="1" applyBorder="1" applyAlignment="1">
      <alignment vertical="center"/>
    </xf>
    <xf numFmtId="0" fontId="5" fillId="0" borderId="5" xfId="0" applyFont="1" applyBorder="1" applyAlignment="1"/>
    <xf numFmtId="0" fontId="5" fillId="0" borderId="0" xfId="0" applyFont="1" applyAlignment="1"/>
    <xf numFmtId="0" fontId="1" fillId="0" borderId="3" xfId="0" applyFont="1" applyBorder="1" applyAlignment="1"/>
    <xf numFmtId="0" fontId="1" fillId="0" borderId="6" xfId="0" applyFont="1" applyBorder="1" applyAlignment="1"/>
    <xf numFmtId="0" fontId="1" fillId="0" borderId="5" xfId="0" applyFont="1" applyBorder="1" applyAlignment="1"/>
    <xf numFmtId="0" fontId="4" fillId="0" borderId="5" xfId="0" applyFont="1" applyBorder="1" applyAlignment="1"/>
    <xf numFmtId="0" fontId="1" fillId="0" borderId="4" xfId="0" applyFont="1" applyBorder="1" applyAlignment="1"/>
    <xf numFmtId="0" fontId="2" fillId="0" borderId="1" xfId="0" applyFont="1" applyBorder="1" applyAlignment="1"/>
    <xf numFmtId="0" fontId="2" fillId="0" borderId="2" xfId="0" applyFont="1" applyBorder="1" applyAlignment="1"/>
    <xf numFmtId="0" fontId="6" fillId="0" borderId="0" xfId="0" applyFont="1"/>
    <xf numFmtId="0" fontId="6" fillId="0" borderId="0" xfId="0" applyFont="1" applyAlignment="1"/>
    <xf numFmtId="0" fontId="7" fillId="0" borderId="0" xfId="0" applyFont="1" applyAlignment="1">
      <alignment vertical="center"/>
    </xf>
    <xf numFmtId="0" fontId="7"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239"/>
  <sheetViews>
    <sheetView tabSelected="1" zoomScale="125" workbookViewId="0">
      <selection activeCell="B55" sqref="B55"/>
    </sheetView>
  </sheetViews>
  <sheetFormatPr baseColWidth="10" defaultRowHeight="16" x14ac:dyDescent="0.2"/>
  <cols>
    <col min="1" max="1" width="35.83203125" style="23" customWidth="1"/>
    <col min="2" max="2" width="53.5" style="23" bestFit="1" customWidth="1"/>
    <col min="3" max="3" width="8.6640625" style="23" customWidth="1"/>
    <col min="4" max="4" width="8.6640625" style="15" customWidth="1"/>
    <col min="5" max="6" width="8.6640625" style="24" customWidth="1"/>
    <col min="7" max="16384" width="10.83203125" style="23"/>
  </cols>
  <sheetData>
    <row r="1" spans="1:7" x14ac:dyDescent="0.2">
      <c r="A1" s="11" t="s">
        <v>376</v>
      </c>
      <c r="B1" s="11" t="s">
        <v>377</v>
      </c>
      <c r="C1" s="11" t="s">
        <v>380</v>
      </c>
      <c r="D1" s="14" t="s">
        <v>375</v>
      </c>
      <c r="E1" s="18" t="s">
        <v>374</v>
      </c>
      <c r="F1" s="18" t="s">
        <v>373</v>
      </c>
      <c r="G1" s="23" t="s">
        <v>388</v>
      </c>
    </row>
    <row r="2" spans="1:7" hidden="1" x14ac:dyDescent="0.2">
      <c r="A2" s="11" t="s">
        <v>378</v>
      </c>
      <c r="B2" s="11" t="s">
        <v>379</v>
      </c>
      <c r="C2" s="11" t="s">
        <v>381</v>
      </c>
      <c r="D2" s="14"/>
      <c r="E2" s="18"/>
      <c r="F2" s="18"/>
    </row>
    <row r="3" spans="1:7" x14ac:dyDescent="0.2">
      <c r="A3" s="11" t="str">
        <f t="shared" ref="A3:A34" si="0">IF(F3&lt;&gt;"",F3,IF(E3&lt;&gt;"",E3,D3))</f>
        <v>Education</v>
      </c>
      <c r="B3" s="25" t="s">
        <v>382</v>
      </c>
      <c r="C3" s="11" t="str">
        <f>IF(F3&lt;&gt;"","T3",IF(E3&lt;&gt;"","T2","T1"))</f>
        <v>T1</v>
      </c>
      <c r="D3" s="14" t="s">
        <v>0</v>
      </c>
      <c r="E3" s="18"/>
      <c r="F3" s="18"/>
      <c r="G3" s="25" t="s">
        <v>382</v>
      </c>
    </row>
    <row r="4" spans="1:7" hidden="1" x14ac:dyDescent="0.2">
      <c r="A4" s="11" t="str">
        <f t="shared" si="0"/>
        <v>Attainment</v>
      </c>
      <c r="B4" s="11" t="str">
        <f t="shared" ref="B4:B34" si="1">"This is a description of the " &amp; A4 &amp; " page. Source to be decided."</f>
        <v>This is a description of the Attainment page. Source to be decided.</v>
      </c>
      <c r="C4" s="11" t="str">
        <f t="shared" ref="C4:C67" si="2">IF(F4&lt;&gt;"","T3",IF(E4&lt;&gt;"","T2","T1"))</f>
        <v>T2</v>
      </c>
      <c r="D4" s="14" t="s">
        <v>0</v>
      </c>
      <c r="E4" s="18" t="s">
        <v>3</v>
      </c>
      <c r="F4" s="18"/>
      <c r="G4" s="25"/>
    </row>
    <row r="5" spans="1:7" hidden="1" x14ac:dyDescent="0.2">
      <c r="A5" s="11" t="str">
        <f t="shared" si="0"/>
        <v>Early years</v>
      </c>
      <c r="B5" s="11" t="str">
        <f t="shared" si="1"/>
        <v>This is a description of the Early years page. Source to be decided.</v>
      </c>
      <c r="C5" s="11" t="str">
        <f t="shared" si="2"/>
        <v>T3</v>
      </c>
      <c r="D5" s="14" t="s">
        <v>0</v>
      </c>
      <c r="E5" s="18" t="s">
        <v>3</v>
      </c>
      <c r="F5" s="18" t="s">
        <v>4</v>
      </c>
      <c r="G5" s="25"/>
    </row>
    <row r="6" spans="1:7" hidden="1" x14ac:dyDescent="0.2">
      <c r="A6" s="11" t="str">
        <f t="shared" si="0"/>
        <v>National assessments</v>
      </c>
      <c r="B6" s="11" t="str">
        <f t="shared" si="1"/>
        <v>This is a description of the National assessments page. Source to be decided.</v>
      </c>
      <c r="C6" s="11" t="str">
        <f t="shared" si="2"/>
        <v>T3</v>
      </c>
      <c r="D6" s="14" t="s">
        <v>0</v>
      </c>
      <c r="E6" s="18" t="s">
        <v>3</v>
      </c>
      <c r="F6" s="18" t="s">
        <v>7</v>
      </c>
      <c r="G6" s="25"/>
    </row>
    <row r="7" spans="1:7" hidden="1" x14ac:dyDescent="0.2">
      <c r="A7" s="11" t="str">
        <f t="shared" si="0"/>
        <v>Progress</v>
      </c>
      <c r="B7" s="11" t="str">
        <f t="shared" si="1"/>
        <v>This is a description of the Progress page. Source to be decided.</v>
      </c>
      <c r="C7" s="11" t="str">
        <f t="shared" si="2"/>
        <v>T3</v>
      </c>
      <c r="D7" s="14" t="s">
        <v>0</v>
      </c>
      <c r="E7" s="18" t="s">
        <v>3</v>
      </c>
      <c r="F7" s="18" t="s">
        <v>9</v>
      </c>
      <c r="G7" s="25"/>
    </row>
    <row r="8" spans="1:7" hidden="1" x14ac:dyDescent="0.2">
      <c r="A8" s="11" t="str">
        <f t="shared" si="0"/>
        <v>Positive outcomes</v>
      </c>
      <c r="B8" s="11" t="str">
        <f t="shared" si="1"/>
        <v>This is a description of the Positive outcomes page. Source to be decided.</v>
      </c>
      <c r="C8" s="11" t="str">
        <f t="shared" si="2"/>
        <v>T3</v>
      </c>
      <c r="D8" s="14" t="s">
        <v>0</v>
      </c>
      <c r="E8" s="18" t="s">
        <v>3</v>
      </c>
      <c r="F8" s="18" t="s">
        <v>11</v>
      </c>
      <c r="G8" s="25"/>
    </row>
    <row r="9" spans="1:7" hidden="1" x14ac:dyDescent="0.2">
      <c r="A9" s="11" t="str">
        <f t="shared" si="0"/>
        <v>Admissions, choice &amp; quality</v>
      </c>
      <c r="B9" s="11" t="str">
        <f t="shared" si="1"/>
        <v>This is a description of the Admissions, choice &amp; quality page. Source to be decided.</v>
      </c>
      <c r="C9" s="11" t="str">
        <f t="shared" si="2"/>
        <v>T2</v>
      </c>
      <c r="D9" s="14" t="s">
        <v>0</v>
      </c>
      <c r="E9" s="18" t="s">
        <v>13</v>
      </c>
      <c r="F9" s="18"/>
    </row>
    <row r="10" spans="1:7" hidden="1" x14ac:dyDescent="0.2">
      <c r="A10" s="11" t="str">
        <f t="shared" si="0"/>
        <v>School admissions</v>
      </c>
      <c r="B10" s="11" t="str">
        <f t="shared" si="1"/>
        <v>This is a description of the School admissions page. Source to be decided.</v>
      </c>
      <c r="C10" s="11" t="str">
        <f t="shared" si="2"/>
        <v>T3</v>
      </c>
      <c r="D10" s="14" t="s">
        <v>0</v>
      </c>
      <c r="E10" s="18" t="s">
        <v>13</v>
      </c>
      <c r="F10" s="18" t="s">
        <v>14</v>
      </c>
    </row>
    <row r="11" spans="1:7" hidden="1" x14ac:dyDescent="0.2">
      <c r="A11" s="11" t="str">
        <f t="shared" si="0"/>
        <v>School quality</v>
      </c>
      <c r="B11" s="11" t="str">
        <f t="shared" si="1"/>
        <v>This is a description of the School quality page. Source to be decided.</v>
      </c>
      <c r="C11" s="11" t="str">
        <f t="shared" si="2"/>
        <v>T3</v>
      </c>
      <c r="D11" s="14" t="s">
        <v>0</v>
      </c>
      <c r="E11" s="18" t="s">
        <v>13</v>
      </c>
      <c r="F11" s="18" t="s">
        <v>16</v>
      </c>
    </row>
    <row r="12" spans="1:7" hidden="1" x14ac:dyDescent="0.2">
      <c r="A12" s="11" t="str">
        <f t="shared" si="0"/>
        <v>School choice</v>
      </c>
      <c r="B12" s="11" t="str">
        <f t="shared" si="1"/>
        <v>This is a description of the School choice page. Source to be decided.</v>
      </c>
      <c r="C12" s="11" t="str">
        <f t="shared" si="2"/>
        <v>T3</v>
      </c>
      <c r="D12" s="14" t="s">
        <v>0</v>
      </c>
      <c r="E12" s="18" t="s">
        <v>13</v>
      </c>
      <c r="F12" s="18" t="s">
        <v>18</v>
      </c>
    </row>
    <row r="13" spans="1:7" hidden="1" x14ac:dyDescent="0.2">
      <c r="A13" s="11" t="str">
        <f t="shared" si="0"/>
        <v>Higher Education &amp; Adult Education</v>
      </c>
      <c r="B13" s="11" t="str">
        <f t="shared" si="1"/>
        <v>This is a description of the Higher Education &amp; Adult Education page. Source to be decided.</v>
      </c>
      <c r="C13" s="11" t="str">
        <f t="shared" si="2"/>
        <v>T2</v>
      </c>
      <c r="D13" s="14" t="s">
        <v>0</v>
      </c>
      <c r="E13" s="18" t="s">
        <v>20</v>
      </c>
      <c r="F13" s="18"/>
    </row>
    <row r="14" spans="1:7" hidden="1" x14ac:dyDescent="0.2">
      <c r="A14" s="11" t="str">
        <f t="shared" si="0"/>
        <v>NEETS</v>
      </c>
      <c r="B14" s="11" t="str">
        <f t="shared" si="1"/>
        <v>This is a description of the NEETS page. Source to be decided.</v>
      </c>
      <c r="C14" s="11" t="str">
        <f t="shared" si="2"/>
        <v>T3</v>
      </c>
      <c r="D14" s="14" t="s">
        <v>0</v>
      </c>
      <c r="E14" s="18" t="s">
        <v>20</v>
      </c>
      <c r="F14" s="18" t="s">
        <v>21</v>
      </c>
    </row>
    <row r="15" spans="1:7" hidden="1" x14ac:dyDescent="0.2">
      <c r="A15" s="11" t="str">
        <f t="shared" si="0"/>
        <v>Participation in Adult education</v>
      </c>
      <c r="B15" s="11" t="str">
        <f t="shared" si="1"/>
        <v>This is a description of the Participation in Adult education page. Source to be decided.</v>
      </c>
      <c r="C15" s="11" t="str">
        <f t="shared" si="2"/>
        <v>T3</v>
      </c>
      <c r="D15" s="14" t="s">
        <v>0</v>
      </c>
      <c r="E15" s="18" t="s">
        <v>20</v>
      </c>
      <c r="F15" s="18" t="s">
        <v>23</v>
      </c>
    </row>
    <row r="16" spans="1:7" hidden="1" x14ac:dyDescent="0.2">
      <c r="A16" s="11" t="str">
        <f t="shared" si="0"/>
        <v>Higher Education applications</v>
      </c>
      <c r="B16" s="11" t="str">
        <f t="shared" si="1"/>
        <v>This is a description of the Higher Education applications page. Source to be decided.</v>
      </c>
      <c r="C16" s="11" t="str">
        <f t="shared" si="2"/>
        <v>T3</v>
      </c>
      <c r="D16" s="14" t="s">
        <v>0</v>
      </c>
      <c r="E16" s="18" t="s">
        <v>20</v>
      </c>
      <c r="F16" s="18" t="s">
        <v>25</v>
      </c>
    </row>
    <row r="17" spans="1:7" hidden="1" x14ac:dyDescent="0.2">
      <c r="A17" s="11" t="str">
        <f t="shared" si="0"/>
        <v>Entry to Higher Education</v>
      </c>
      <c r="B17" s="11" t="str">
        <f t="shared" si="1"/>
        <v>This is a description of the Entry to Higher Education page. Source to be decided.</v>
      </c>
      <c r="C17" s="11" t="str">
        <f t="shared" si="2"/>
        <v>T3</v>
      </c>
      <c r="D17" s="14" t="s">
        <v>0</v>
      </c>
      <c r="E17" s="18" t="s">
        <v>20</v>
      </c>
      <c r="F17" s="18" t="s">
        <v>28</v>
      </c>
    </row>
    <row r="18" spans="1:7" hidden="1" x14ac:dyDescent="0.2">
      <c r="A18" s="11" t="str">
        <f t="shared" si="0"/>
        <v>Progress in higher education</v>
      </c>
      <c r="B18" s="11" t="str">
        <f t="shared" si="1"/>
        <v>This is a description of the Progress in higher education page. Source to be decided.</v>
      </c>
      <c r="C18" s="11" t="str">
        <f t="shared" si="2"/>
        <v>T3</v>
      </c>
      <c r="D18" s="14" t="s">
        <v>0</v>
      </c>
      <c r="E18" s="18" t="s">
        <v>20</v>
      </c>
      <c r="F18" s="18" t="s">
        <v>31</v>
      </c>
    </row>
    <row r="19" spans="1:7" hidden="1" x14ac:dyDescent="0.2">
      <c r="A19" s="11" t="str">
        <f t="shared" si="0"/>
        <v>Higher education attainment</v>
      </c>
      <c r="B19" s="11" t="str">
        <f t="shared" si="1"/>
        <v>This is a description of the Higher education attainment page. Source to be decided.</v>
      </c>
      <c r="C19" s="11" t="str">
        <f t="shared" si="2"/>
        <v>T3</v>
      </c>
      <c r="D19" s="14" t="s">
        <v>0</v>
      </c>
      <c r="E19" s="18" t="s">
        <v>20</v>
      </c>
      <c r="F19" s="18" t="s">
        <v>33</v>
      </c>
    </row>
    <row r="20" spans="1:7" hidden="1" x14ac:dyDescent="0.2">
      <c r="A20" s="11" t="str">
        <f t="shared" si="0"/>
        <v>Destinations after education</v>
      </c>
      <c r="B20" s="11" t="str">
        <f t="shared" si="1"/>
        <v>This is a description of the Destinations after education page. Source to be decided.</v>
      </c>
      <c r="C20" s="11" t="str">
        <f t="shared" si="2"/>
        <v>T2</v>
      </c>
      <c r="D20" s="14" t="s">
        <v>0</v>
      </c>
      <c r="E20" s="18" t="s">
        <v>35</v>
      </c>
      <c r="F20" s="18"/>
    </row>
    <row r="21" spans="1:7" hidden="1" x14ac:dyDescent="0.2">
      <c r="A21" s="11" t="str">
        <f t="shared" si="0"/>
        <v>Destinations after GCSE; A-Level; Uni</v>
      </c>
      <c r="B21" s="11" t="str">
        <f t="shared" si="1"/>
        <v>This is a description of the Destinations after GCSE; A-Level; Uni page. Source to be decided.</v>
      </c>
      <c r="C21" s="11" t="str">
        <f t="shared" si="2"/>
        <v>T3</v>
      </c>
      <c r="D21" s="14" t="s">
        <v>0</v>
      </c>
      <c r="E21" s="18" t="s">
        <v>35</v>
      </c>
      <c r="F21" s="18" t="s">
        <v>36</v>
      </c>
    </row>
    <row r="22" spans="1:7" hidden="1" x14ac:dyDescent="0.2">
      <c r="A22" s="11" t="str">
        <f t="shared" si="0"/>
        <v>Graduate employment outcomes</v>
      </c>
      <c r="B22" s="11" t="str">
        <f t="shared" si="1"/>
        <v>This is a description of the Graduate employment outcomes page. Source to be decided.</v>
      </c>
      <c r="C22" s="11" t="str">
        <f t="shared" si="2"/>
        <v>T3</v>
      </c>
      <c r="D22" s="14" t="s">
        <v>0</v>
      </c>
      <c r="E22" s="18" t="s">
        <v>35</v>
      </c>
      <c r="F22" s="18" t="s">
        <v>38</v>
      </c>
    </row>
    <row r="23" spans="1:7" hidden="1" x14ac:dyDescent="0.2">
      <c r="A23" s="11" t="str">
        <f t="shared" si="0"/>
        <v>Exclusions &amp; Pupil Absence</v>
      </c>
      <c r="B23" s="11" t="str">
        <f t="shared" si="1"/>
        <v>This is a description of the Exclusions &amp; Pupil Absence page. Source to be decided.</v>
      </c>
      <c r="C23" s="11" t="str">
        <f t="shared" si="2"/>
        <v>T2</v>
      </c>
      <c r="D23" s="14" t="s">
        <v>0</v>
      </c>
      <c r="E23" s="18" t="s">
        <v>40</v>
      </c>
      <c r="F23" s="18"/>
    </row>
    <row r="24" spans="1:7" hidden="1" x14ac:dyDescent="0.2">
      <c r="A24" s="11" t="str">
        <f t="shared" si="0"/>
        <v>Permanent &amp; Fixed exclusions</v>
      </c>
      <c r="B24" s="11" t="str">
        <f t="shared" si="1"/>
        <v>This is a description of the Permanent &amp; Fixed exclusions page. Source to be decided.</v>
      </c>
      <c r="C24" s="11" t="str">
        <f t="shared" si="2"/>
        <v>T3</v>
      </c>
      <c r="D24" s="14" t="s">
        <v>0</v>
      </c>
      <c r="E24" s="18" t="s">
        <v>40</v>
      </c>
      <c r="F24" s="18" t="s">
        <v>41</v>
      </c>
    </row>
    <row r="25" spans="1:7" hidden="1" x14ac:dyDescent="0.2">
      <c r="A25" s="11" t="str">
        <f t="shared" si="0"/>
        <v>Pupil absence</v>
      </c>
      <c r="B25" s="11" t="str">
        <f t="shared" si="1"/>
        <v>This is a description of the Pupil absence page. Source to be decided.</v>
      </c>
      <c r="C25" s="11" t="str">
        <f t="shared" si="2"/>
        <v>T3</v>
      </c>
      <c r="D25" s="14" t="s">
        <v>0</v>
      </c>
      <c r="E25" s="18" t="s">
        <v>40</v>
      </c>
      <c r="F25" s="18" t="s">
        <v>43</v>
      </c>
    </row>
    <row r="26" spans="1:7" hidden="1" x14ac:dyDescent="0.2">
      <c r="A26" s="11" t="str">
        <f t="shared" si="0"/>
        <v>Special Education Needs &amp; Vulnerable People</v>
      </c>
      <c r="B26" s="11" t="str">
        <f t="shared" si="1"/>
        <v>This is a description of the Special Education Needs &amp; Vulnerable People page. Source to be decided.</v>
      </c>
      <c r="C26" s="11" t="str">
        <f t="shared" si="2"/>
        <v>T2</v>
      </c>
      <c r="D26" s="14" t="s">
        <v>0</v>
      </c>
      <c r="E26" s="18" t="s">
        <v>45</v>
      </c>
      <c r="F26" s="18"/>
    </row>
    <row r="27" spans="1:7" hidden="1" x14ac:dyDescent="0.2">
      <c r="A27" s="11" t="str">
        <f t="shared" si="0"/>
        <v>SEN &amp; EHC</v>
      </c>
      <c r="B27" s="11" t="str">
        <f t="shared" si="1"/>
        <v>This is a description of the SEN &amp; EHC page. Source to be decided.</v>
      </c>
      <c r="C27" s="11" t="str">
        <f t="shared" si="2"/>
        <v>T3</v>
      </c>
      <c r="D27" s="14" t="s">
        <v>0</v>
      </c>
      <c r="E27" s="18" t="s">
        <v>45</v>
      </c>
      <c r="F27" s="18" t="s">
        <v>46</v>
      </c>
    </row>
    <row r="28" spans="1:7" hidden="1" x14ac:dyDescent="0.2">
      <c r="A28" s="11" t="str">
        <f t="shared" si="0"/>
        <v>Education workforce</v>
      </c>
      <c r="B28" s="11" t="str">
        <f t="shared" si="1"/>
        <v>This is a description of the Education workforce page. Source to be decided.</v>
      </c>
      <c r="C28" s="11" t="str">
        <f t="shared" si="2"/>
        <v>T2</v>
      </c>
      <c r="D28" s="14" t="s">
        <v>0</v>
      </c>
      <c r="E28" s="18" t="s">
        <v>48</v>
      </c>
      <c r="F28" s="18"/>
    </row>
    <row r="29" spans="1:7" hidden="1" x14ac:dyDescent="0.2">
      <c r="A29" s="11" t="str">
        <f t="shared" si="0"/>
        <v>Workforce</v>
      </c>
      <c r="B29" s="11" t="str">
        <f t="shared" si="1"/>
        <v>This is a description of the Workforce page. Source to be decided.</v>
      </c>
      <c r="C29" s="11" t="str">
        <f t="shared" si="2"/>
        <v>T3</v>
      </c>
      <c r="D29" s="14" t="s">
        <v>0</v>
      </c>
      <c r="E29" s="18" t="s">
        <v>48</v>
      </c>
      <c r="F29" s="18" t="s">
        <v>49</v>
      </c>
    </row>
    <row r="30" spans="1:7" x14ac:dyDescent="0.2">
      <c r="A30" s="11" t="str">
        <f t="shared" si="0"/>
        <v>Work</v>
      </c>
      <c r="B30" s="25" t="s">
        <v>383</v>
      </c>
      <c r="C30" s="11" t="str">
        <f t="shared" si="2"/>
        <v>T1</v>
      </c>
      <c r="D30" s="18" t="s">
        <v>108</v>
      </c>
      <c r="E30" s="18"/>
      <c r="F30" s="18"/>
      <c r="G30" s="25" t="s">
        <v>383</v>
      </c>
    </row>
    <row r="31" spans="1:7" hidden="1" x14ac:dyDescent="0.2">
      <c r="A31" s="11" t="str">
        <f t="shared" si="0"/>
        <v>Employment</v>
      </c>
      <c r="B31" s="11" t="str">
        <f t="shared" si="1"/>
        <v>This is a description of the Employment page. Source to be decided.</v>
      </c>
      <c r="C31" s="11" t="str">
        <f t="shared" si="2"/>
        <v>T2</v>
      </c>
      <c r="D31" s="18" t="s">
        <v>108</v>
      </c>
      <c r="E31" s="18" t="s">
        <v>53</v>
      </c>
      <c r="F31" s="18"/>
    </row>
    <row r="32" spans="1:7" hidden="1" x14ac:dyDescent="0.2">
      <c r="A32" s="11" t="str">
        <f t="shared" si="0"/>
        <v>Participation in the labour market</v>
      </c>
      <c r="B32" s="11" t="str">
        <f t="shared" si="1"/>
        <v>This is a description of the Participation in the labour market page. Source to be decided.</v>
      </c>
      <c r="C32" s="11" t="str">
        <f t="shared" si="2"/>
        <v>T3</v>
      </c>
      <c r="D32" s="18" t="s">
        <v>108</v>
      </c>
      <c r="E32" s="18" t="s">
        <v>53</v>
      </c>
      <c r="F32" s="18" t="s">
        <v>54</v>
      </c>
    </row>
    <row r="33" spans="1:6" hidden="1" x14ac:dyDescent="0.2">
      <c r="A33" s="11" t="str">
        <f t="shared" si="0"/>
        <v>Graduate outcomes</v>
      </c>
      <c r="B33" s="11" t="str">
        <f t="shared" si="1"/>
        <v>This is a description of the Graduate outcomes page. Source to be decided.</v>
      </c>
      <c r="C33" s="11" t="str">
        <f t="shared" si="2"/>
        <v>T3</v>
      </c>
      <c r="D33" s="18" t="s">
        <v>108</v>
      </c>
      <c r="E33" s="18" t="s">
        <v>53</v>
      </c>
      <c r="F33" s="18" t="s">
        <v>58</v>
      </c>
    </row>
    <row r="34" spans="1:6" hidden="1" x14ac:dyDescent="0.2">
      <c r="A34" s="11" t="str">
        <f t="shared" si="0"/>
        <v>Reasons for inactivity</v>
      </c>
      <c r="B34" s="11" t="str">
        <f t="shared" si="1"/>
        <v>This is a description of the Reasons for inactivity page. Source to be decided.</v>
      </c>
      <c r="C34" s="11" t="str">
        <f t="shared" si="2"/>
        <v>T3</v>
      </c>
      <c r="D34" s="18" t="s">
        <v>108</v>
      </c>
      <c r="E34" s="18" t="s">
        <v>53</v>
      </c>
      <c r="F34" s="18" t="s">
        <v>60</v>
      </c>
    </row>
    <row r="35" spans="1:6" hidden="1" x14ac:dyDescent="0.2">
      <c r="A35" s="11" t="str">
        <f t="shared" ref="A35:A66" si="3">IF(F35&lt;&gt;"",F35,IF(E35&lt;&gt;"",E35,D35))</f>
        <v>Pay &amp; conditions</v>
      </c>
      <c r="B35" s="11" t="str">
        <f t="shared" ref="B35:B66" si="4">"This is a description of the " &amp; A35 &amp; " page. Source to be decided."</f>
        <v>This is a description of the Pay &amp; conditions page. Source to be decided.</v>
      </c>
      <c r="C35" s="11" t="str">
        <f t="shared" si="2"/>
        <v>T2</v>
      </c>
      <c r="D35" s="18" t="s">
        <v>108</v>
      </c>
      <c r="E35" s="18" t="s">
        <v>68</v>
      </c>
      <c r="F35" s="18"/>
    </row>
    <row r="36" spans="1:6" hidden="1" x14ac:dyDescent="0.2">
      <c r="A36" s="11" t="str">
        <f t="shared" si="3"/>
        <v>Occupations</v>
      </c>
      <c r="B36" s="11" t="str">
        <f t="shared" si="4"/>
        <v>This is a description of the Occupations page. Source to be decided.</v>
      </c>
      <c r="C36" s="11" t="str">
        <f t="shared" si="2"/>
        <v>T3</v>
      </c>
      <c r="D36" s="18" t="s">
        <v>108</v>
      </c>
      <c r="E36" s="18" t="s">
        <v>68</v>
      </c>
      <c r="F36" s="18" t="s">
        <v>69</v>
      </c>
    </row>
    <row r="37" spans="1:6" hidden="1" x14ac:dyDescent="0.2">
      <c r="A37" s="11" t="str">
        <f t="shared" si="3"/>
        <v>Income</v>
      </c>
      <c r="B37" s="11" t="str">
        <f t="shared" si="4"/>
        <v>This is a description of the Income page. Source to be decided.</v>
      </c>
      <c r="C37" s="11" t="str">
        <f t="shared" si="2"/>
        <v>T3</v>
      </c>
      <c r="D37" s="18" t="s">
        <v>108</v>
      </c>
      <c r="E37" s="18" t="s">
        <v>68</v>
      </c>
      <c r="F37" s="18" t="s">
        <v>71</v>
      </c>
    </row>
    <row r="38" spans="1:6" hidden="1" x14ac:dyDescent="0.2">
      <c r="A38" s="11" t="str">
        <f t="shared" si="3"/>
        <v>Low pay</v>
      </c>
      <c r="B38" s="11" t="str">
        <f t="shared" si="4"/>
        <v>This is a description of the Low pay page. Source to be decided.</v>
      </c>
      <c r="C38" s="11" t="str">
        <f t="shared" si="2"/>
        <v>T3</v>
      </c>
      <c r="D38" s="18" t="s">
        <v>108</v>
      </c>
      <c r="E38" s="18" t="s">
        <v>68</v>
      </c>
      <c r="F38" s="18" t="s">
        <v>73</v>
      </c>
    </row>
    <row r="39" spans="1:6" hidden="1" x14ac:dyDescent="0.2">
      <c r="A39" s="11" t="str">
        <f t="shared" si="3"/>
        <v>Temporary employment</v>
      </c>
      <c r="B39" s="11" t="str">
        <f t="shared" si="4"/>
        <v>This is a description of the Temporary employment page. Source to be decided.</v>
      </c>
      <c r="C39" s="11" t="str">
        <f t="shared" si="2"/>
        <v>T3</v>
      </c>
      <c r="D39" s="18" t="s">
        <v>108</v>
      </c>
      <c r="E39" s="18" t="s">
        <v>68</v>
      </c>
      <c r="F39" s="18" t="s">
        <v>75</v>
      </c>
    </row>
    <row r="40" spans="1:6" hidden="1" x14ac:dyDescent="0.2">
      <c r="A40" s="11" t="str">
        <f t="shared" si="3"/>
        <v>Zero Hours contracts</v>
      </c>
      <c r="B40" s="11" t="str">
        <f t="shared" si="4"/>
        <v>This is a description of the Zero Hours contracts page. Source to be decided.</v>
      </c>
      <c r="C40" s="11" t="str">
        <f t="shared" si="2"/>
        <v>T3</v>
      </c>
      <c r="D40" s="18" t="s">
        <v>108</v>
      </c>
      <c r="E40" s="18" t="s">
        <v>68</v>
      </c>
      <c r="F40" s="18" t="s">
        <v>77</v>
      </c>
    </row>
    <row r="41" spans="1:6" hidden="1" x14ac:dyDescent="0.2">
      <c r="A41" s="11" t="str">
        <f t="shared" si="3"/>
        <v>Minimum wage</v>
      </c>
      <c r="B41" s="11" t="str">
        <f t="shared" si="4"/>
        <v>This is a description of the Minimum wage page. Source to be decided.</v>
      </c>
      <c r="C41" s="11" t="str">
        <f t="shared" si="2"/>
        <v>T3</v>
      </c>
      <c r="D41" s="18" t="s">
        <v>108</v>
      </c>
      <c r="E41" s="18" t="s">
        <v>68</v>
      </c>
      <c r="F41" s="18" t="s">
        <v>79</v>
      </c>
    </row>
    <row r="42" spans="1:6" hidden="1" x14ac:dyDescent="0.2">
      <c r="A42" s="11" t="str">
        <f t="shared" si="3"/>
        <v>Benefits</v>
      </c>
      <c r="B42" s="11" t="str">
        <f t="shared" si="4"/>
        <v>This is a description of the Benefits page. Source to be decided.</v>
      </c>
      <c r="C42" s="11" t="str">
        <f t="shared" si="2"/>
        <v>T2</v>
      </c>
      <c r="D42" s="18" t="s">
        <v>108</v>
      </c>
      <c r="E42" s="18" t="s">
        <v>81</v>
      </c>
      <c r="F42" s="18"/>
    </row>
    <row r="43" spans="1:6" hidden="1" x14ac:dyDescent="0.2">
      <c r="A43" s="11" t="str">
        <f t="shared" si="3"/>
        <v>Benefit claims</v>
      </c>
      <c r="B43" s="11" t="str">
        <f t="shared" si="4"/>
        <v>This is a description of the Benefit claims page. Source to be decided.</v>
      </c>
      <c r="C43" s="11" t="str">
        <f t="shared" si="2"/>
        <v>T3</v>
      </c>
      <c r="D43" s="18" t="s">
        <v>108</v>
      </c>
      <c r="E43" s="18" t="s">
        <v>81</v>
      </c>
      <c r="F43" s="18" t="s">
        <v>82</v>
      </c>
    </row>
    <row r="44" spans="1:6" hidden="1" x14ac:dyDescent="0.2">
      <c r="A44" s="11" t="str">
        <f t="shared" si="3"/>
        <v>Child maintenance</v>
      </c>
      <c r="B44" s="11" t="str">
        <f t="shared" si="4"/>
        <v>This is a description of the Child maintenance page. Source to be decided.</v>
      </c>
      <c r="C44" s="11" t="str">
        <f t="shared" si="2"/>
        <v>T3</v>
      </c>
      <c r="D44" s="18" t="s">
        <v>108</v>
      </c>
      <c r="E44" s="18" t="s">
        <v>81</v>
      </c>
      <c r="F44" s="18" t="s">
        <v>85</v>
      </c>
    </row>
    <row r="45" spans="1:6" hidden="1" x14ac:dyDescent="0.2">
      <c r="A45" s="11" t="str">
        <f t="shared" si="3"/>
        <v>Benefit fraud</v>
      </c>
      <c r="B45" s="11" t="str">
        <f t="shared" si="4"/>
        <v>This is a description of the Benefit fraud page. Source to be decided.</v>
      </c>
      <c r="C45" s="11" t="str">
        <f t="shared" si="2"/>
        <v>T3</v>
      </c>
      <c r="D45" s="18" t="s">
        <v>108</v>
      </c>
      <c r="E45" s="18" t="s">
        <v>81</v>
      </c>
      <c r="F45" s="18" t="s">
        <v>87</v>
      </c>
    </row>
    <row r="46" spans="1:6" hidden="1" x14ac:dyDescent="0.2">
      <c r="A46" s="11" t="str">
        <f t="shared" si="3"/>
        <v>Discrimination</v>
      </c>
      <c r="B46" s="11" t="str">
        <f t="shared" si="4"/>
        <v>This is a description of the Discrimination page. Source to be decided.</v>
      </c>
      <c r="C46" s="11" t="str">
        <f t="shared" si="2"/>
        <v>T2</v>
      </c>
      <c r="D46" s="18" t="s">
        <v>108</v>
      </c>
      <c r="E46" s="18" t="s">
        <v>92</v>
      </c>
      <c r="F46" s="18"/>
    </row>
    <row r="47" spans="1:6" hidden="1" x14ac:dyDescent="0.2">
      <c r="A47" s="11" t="str">
        <f t="shared" si="3"/>
        <v>Discrimination at work</v>
      </c>
      <c r="B47" s="11" t="str">
        <f t="shared" si="4"/>
        <v>This is a description of the Discrimination at work page. Source to be decided.</v>
      </c>
      <c r="C47" s="11" t="str">
        <f t="shared" si="2"/>
        <v>T3</v>
      </c>
      <c r="D47" s="18" t="s">
        <v>108</v>
      </c>
      <c r="E47" s="18" t="s">
        <v>92</v>
      </c>
      <c r="F47" s="18" t="s">
        <v>93</v>
      </c>
    </row>
    <row r="48" spans="1:6" hidden="1" x14ac:dyDescent="0.2">
      <c r="A48" s="11" t="str">
        <f t="shared" si="3"/>
        <v>Employment tribunals</v>
      </c>
      <c r="B48" s="11" t="str">
        <f t="shared" si="4"/>
        <v>This is a description of the Employment tribunals page. Source to be decided.</v>
      </c>
      <c r="C48" s="11" t="str">
        <f t="shared" si="2"/>
        <v>T3</v>
      </c>
      <c r="D48" s="18" t="s">
        <v>108</v>
      </c>
      <c r="E48" s="18" t="s">
        <v>92</v>
      </c>
      <c r="F48" s="18" t="s">
        <v>96</v>
      </c>
    </row>
    <row r="49" spans="1:7" hidden="1" x14ac:dyDescent="0.2">
      <c r="A49" s="11" t="str">
        <f t="shared" si="3"/>
        <v>Government support</v>
      </c>
      <c r="B49" s="11" t="str">
        <f t="shared" si="4"/>
        <v>This is a description of the Government support page. Source to be decided.</v>
      </c>
      <c r="C49" s="11" t="str">
        <f t="shared" si="2"/>
        <v>T2</v>
      </c>
      <c r="D49" s="18" t="s">
        <v>108</v>
      </c>
      <c r="E49" s="18" t="s">
        <v>98</v>
      </c>
      <c r="F49" s="18"/>
    </row>
    <row r="50" spans="1:7" hidden="1" x14ac:dyDescent="0.2">
      <c r="A50" s="11" t="str">
        <f t="shared" si="3"/>
        <v>Start-ups'; small business owners; entrepreneurs</v>
      </c>
      <c r="B50" s="11" t="str">
        <f t="shared" si="4"/>
        <v>This is a description of the Start-ups'; small business owners; entrepreneurs page. Source to be decided.</v>
      </c>
      <c r="C50" s="11" t="str">
        <f t="shared" si="2"/>
        <v>T3</v>
      </c>
      <c r="D50" s="18" t="s">
        <v>108</v>
      </c>
      <c r="E50" s="18" t="s">
        <v>98</v>
      </c>
      <c r="F50" s="18" t="s">
        <v>99</v>
      </c>
    </row>
    <row r="51" spans="1:7" hidden="1" x14ac:dyDescent="0.2">
      <c r="A51" s="11" t="str">
        <f t="shared" si="3"/>
        <v>Start up loans</v>
      </c>
      <c r="B51" s="11" t="str">
        <f t="shared" si="4"/>
        <v>This is a description of the Start up loans page. Source to be decided.</v>
      </c>
      <c r="C51" s="11" t="str">
        <f t="shared" si="2"/>
        <v>T3</v>
      </c>
      <c r="D51" s="18" t="s">
        <v>108</v>
      </c>
      <c r="E51" s="18" t="s">
        <v>98</v>
      </c>
      <c r="F51" s="18" t="s">
        <v>101</v>
      </c>
    </row>
    <row r="52" spans="1:7" hidden="1" x14ac:dyDescent="0.2">
      <c r="A52" s="11" t="str">
        <f t="shared" si="3"/>
        <v>Customer satisfaction with frontline services</v>
      </c>
      <c r="B52" s="11" t="str">
        <f t="shared" si="4"/>
        <v>This is a description of the Customer satisfaction with frontline services page. Source to be decided.</v>
      </c>
      <c r="C52" s="11" t="str">
        <f t="shared" si="2"/>
        <v>T3</v>
      </c>
      <c r="D52" s="18" t="s">
        <v>108</v>
      </c>
      <c r="E52" s="18" t="s">
        <v>98</v>
      </c>
      <c r="F52" s="18" t="s">
        <v>103</v>
      </c>
    </row>
    <row r="53" spans="1:7" hidden="1" x14ac:dyDescent="0.2">
      <c r="A53" s="11" t="str">
        <f t="shared" si="3"/>
        <v>Representation</v>
      </c>
      <c r="B53" s="11" t="str">
        <f t="shared" si="4"/>
        <v>This is a description of the Representation page. Source to be decided.</v>
      </c>
      <c r="C53" s="11" t="str">
        <f t="shared" si="2"/>
        <v>T2</v>
      </c>
      <c r="D53" s="18" t="s">
        <v>108</v>
      </c>
      <c r="E53" s="18" t="s">
        <v>105</v>
      </c>
      <c r="F53" s="18"/>
    </row>
    <row r="54" spans="1:7" hidden="1" x14ac:dyDescent="0.2">
      <c r="A54" s="11" t="str">
        <f t="shared" si="3"/>
        <v>Diversity at work</v>
      </c>
      <c r="B54" s="11" t="str">
        <f t="shared" si="4"/>
        <v>This is a description of the Diversity at work page. Source to be decided.</v>
      </c>
      <c r="C54" s="11" t="str">
        <f t="shared" si="2"/>
        <v>T3</v>
      </c>
      <c r="D54" s="18" t="s">
        <v>108</v>
      </c>
      <c r="E54" s="18" t="s">
        <v>105</v>
      </c>
      <c r="F54" s="18" t="s">
        <v>106</v>
      </c>
    </row>
    <row r="55" spans="1:7" x14ac:dyDescent="0.2">
      <c r="A55" s="11" t="str">
        <f t="shared" si="3"/>
        <v>Housing &amp; Living standards</v>
      </c>
      <c r="B55" s="26" t="s">
        <v>389</v>
      </c>
      <c r="C55" s="11" t="str">
        <f t="shared" si="2"/>
        <v>T1</v>
      </c>
      <c r="D55" s="14" t="s">
        <v>200</v>
      </c>
      <c r="E55" s="18"/>
      <c r="F55" s="18"/>
      <c r="G55" s="25" t="s">
        <v>384</v>
      </c>
    </row>
    <row r="56" spans="1:7" hidden="1" x14ac:dyDescent="0.2">
      <c r="A56" s="11" t="str">
        <f t="shared" si="3"/>
        <v>Home ownership</v>
      </c>
      <c r="B56" s="11" t="str">
        <f t="shared" si="4"/>
        <v>This is a description of the Home ownership page. Source to be decided.</v>
      </c>
      <c r="C56" s="11" t="str">
        <f t="shared" si="2"/>
        <v>T2</v>
      </c>
      <c r="D56" s="14" t="s">
        <v>200</v>
      </c>
      <c r="E56" s="18" t="s">
        <v>109</v>
      </c>
      <c r="F56" s="18"/>
    </row>
    <row r="57" spans="1:7" hidden="1" x14ac:dyDescent="0.2">
      <c r="A57" s="11" t="str">
        <f t="shared" si="3"/>
        <v>Access to home ownership</v>
      </c>
      <c r="B57" s="11" t="str">
        <f t="shared" si="4"/>
        <v>This is a description of the Access to home ownership page. Source to be decided.</v>
      </c>
      <c r="C57" s="11" t="str">
        <f t="shared" si="2"/>
        <v>T3</v>
      </c>
      <c r="D57" s="14" t="s">
        <v>200</v>
      </c>
      <c r="E57" s="18" t="s">
        <v>109</v>
      </c>
      <c r="F57" s="18" t="s">
        <v>110</v>
      </c>
    </row>
    <row r="58" spans="1:7" hidden="1" x14ac:dyDescent="0.2">
      <c r="A58" s="11" t="str">
        <f t="shared" si="3"/>
        <v>Access to mortgages</v>
      </c>
      <c r="B58" s="11" t="str">
        <f t="shared" si="4"/>
        <v>This is a description of the Access to mortgages page. Source to be decided.</v>
      </c>
      <c r="C58" s="11" t="str">
        <f t="shared" si="2"/>
        <v>T3</v>
      </c>
      <c r="D58" s="14" t="s">
        <v>200</v>
      </c>
      <c r="E58" s="18" t="s">
        <v>109</v>
      </c>
      <c r="F58" s="18" t="s">
        <v>113</v>
      </c>
    </row>
    <row r="59" spans="1:7" hidden="1" x14ac:dyDescent="0.2">
      <c r="A59" s="11" t="str">
        <f t="shared" si="3"/>
        <v>Financial help from parents to buy home</v>
      </c>
      <c r="B59" s="11" t="str">
        <f t="shared" si="4"/>
        <v>This is a description of the Financial help from parents to buy home page. Source to be decided.</v>
      </c>
      <c r="C59" s="11" t="str">
        <f t="shared" si="2"/>
        <v>T3</v>
      </c>
      <c r="D59" s="14" t="s">
        <v>200</v>
      </c>
      <c r="E59" s="18" t="s">
        <v>109</v>
      </c>
      <c r="F59" s="18" t="s">
        <v>115</v>
      </c>
    </row>
    <row r="60" spans="1:7" hidden="1" x14ac:dyDescent="0.2">
      <c r="A60" s="11" t="str">
        <f t="shared" si="3"/>
        <v>Mortgage arrears</v>
      </c>
      <c r="B60" s="11" t="str">
        <f t="shared" si="4"/>
        <v>This is a description of the Mortgage arrears page. Source to be decided.</v>
      </c>
      <c r="C60" s="11" t="str">
        <f t="shared" si="2"/>
        <v>T3</v>
      </c>
      <c r="D60" s="14" t="s">
        <v>200</v>
      </c>
      <c r="E60" s="18" t="s">
        <v>109</v>
      </c>
      <c r="F60" s="18" t="s">
        <v>117</v>
      </c>
    </row>
    <row r="61" spans="1:7" hidden="1" x14ac:dyDescent="0.2">
      <c r="A61" s="11" t="str">
        <f t="shared" si="3"/>
        <v>Repossessions</v>
      </c>
      <c r="B61" s="11" t="str">
        <f t="shared" si="4"/>
        <v>This is a description of the Repossessions page. Source to be decided.</v>
      </c>
      <c r="C61" s="11" t="str">
        <f t="shared" si="2"/>
        <v>T3</v>
      </c>
      <c r="D61" s="14" t="s">
        <v>200</v>
      </c>
      <c r="E61" s="18" t="s">
        <v>109</v>
      </c>
      <c r="F61" s="18" t="s">
        <v>119</v>
      </c>
    </row>
    <row r="62" spans="1:7" hidden="1" x14ac:dyDescent="0.2">
      <c r="A62" s="11" t="str">
        <f t="shared" si="3"/>
        <v>Home ownership</v>
      </c>
      <c r="B62" s="11" t="str">
        <f t="shared" si="4"/>
        <v>This is a description of the Home ownership page. Source to be decided.</v>
      </c>
      <c r="C62" s="11" t="str">
        <f t="shared" si="2"/>
        <v>T3</v>
      </c>
      <c r="D62" s="14" t="s">
        <v>200</v>
      </c>
      <c r="E62" s="18" t="s">
        <v>109</v>
      </c>
      <c r="F62" s="19" t="s">
        <v>109</v>
      </c>
    </row>
    <row r="63" spans="1:7" hidden="1" x14ac:dyDescent="0.2">
      <c r="A63" s="11" t="str">
        <f t="shared" si="3"/>
        <v>Housing Conditions &amp; Quality</v>
      </c>
      <c r="B63" s="11" t="str">
        <f t="shared" si="4"/>
        <v>This is a description of the Housing Conditions &amp; Quality page. Source to be decided.</v>
      </c>
      <c r="C63" s="11" t="str">
        <f t="shared" si="2"/>
        <v>T2</v>
      </c>
      <c r="D63" s="14" t="s">
        <v>200</v>
      </c>
      <c r="E63" s="18" t="s">
        <v>124</v>
      </c>
      <c r="F63" s="19"/>
    </row>
    <row r="64" spans="1:7" hidden="1" x14ac:dyDescent="0.2">
      <c r="A64" s="11" t="str">
        <f t="shared" si="3"/>
        <v>Non-decent; poor quality; damp; overcrowded;under occupied housing</v>
      </c>
      <c r="B64" s="11" t="str">
        <f t="shared" si="4"/>
        <v>This is a description of the Non-decent; poor quality; damp; overcrowded;under occupied housing page. Source to be decided.</v>
      </c>
      <c r="C64" s="11" t="str">
        <f t="shared" si="2"/>
        <v>T3</v>
      </c>
      <c r="D64" s="14" t="s">
        <v>200</v>
      </c>
      <c r="E64" s="18" t="s">
        <v>124</v>
      </c>
      <c r="F64" s="18" t="s">
        <v>125</v>
      </c>
    </row>
    <row r="65" spans="1:6" hidden="1" x14ac:dyDescent="0.2">
      <c r="A65" s="11" t="str">
        <f t="shared" si="3"/>
        <v>Home repairs</v>
      </c>
      <c r="B65" s="11" t="str">
        <f t="shared" si="4"/>
        <v>This is a description of the Home repairs page. Source to be decided.</v>
      </c>
      <c r="C65" s="11" t="str">
        <f t="shared" si="2"/>
        <v>T3</v>
      </c>
      <c r="D65" s="14" t="s">
        <v>200</v>
      </c>
      <c r="E65" s="18" t="s">
        <v>124</v>
      </c>
      <c r="F65" s="18" t="s">
        <v>127</v>
      </c>
    </row>
    <row r="66" spans="1:6" hidden="1" x14ac:dyDescent="0.2">
      <c r="A66" s="11" t="str">
        <f t="shared" si="3"/>
        <v>Energy efficient homes</v>
      </c>
      <c r="B66" s="11" t="str">
        <f t="shared" si="4"/>
        <v>This is a description of the Energy efficient homes page. Source to be decided.</v>
      </c>
      <c r="C66" s="11" t="str">
        <f t="shared" si="2"/>
        <v>T3</v>
      </c>
      <c r="D66" s="14" t="s">
        <v>200</v>
      </c>
      <c r="E66" s="18" t="s">
        <v>124</v>
      </c>
      <c r="F66" s="18" t="s">
        <v>130</v>
      </c>
    </row>
    <row r="67" spans="1:6" hidden="1" x14ac:dyDescent="0.2">
      <c r="A67" s="11" t="str">
        <f t="shared" ref="A67:A98" si="5">IF(F67&lt;&gt;"",F67,IF(E67&lt;&gt;"",E67,D67))</f>
        <v>Household energy costs</v>
      </c>
      <c r="B67" s="11" t="str">
        <f t="shared" ref="B67:B98" si="6">"This is a description of the " &amp; A67 &amp; " page. Source to be decided."</f>
        <v>This is a description of the Household energy costs page. Source to be decided.</v>
      </c>
      <c r="C67" s="11" t="str">
        <f t="shared" si="2"/>
        <v>T3</v>
      </c>
      <c r="D67" s="14" t="s">
        <v>200</v>
      </c>
      <c r="E67" s="18" t="s">
        <v>124</v>
      </c>
      <c r="F67" s="18" t="s">
        <v>132</v>
      </c>
    </row>
    <row r="68" spans="1:6" hidden="1" x14ac:dyDescent="0.2">
      <c r="A68" s="11" t="str">
        <f t="shared" si="5"/>
        <v>Smoke alarms</v>
      </c>
      <c r="B68" s="11" t="str">
        <f t="shared" si="6"/>
        <v>This is a description of the Smoke alarms page. Source to be decided.</v>
      </c>
      <c r="C68" s="11" t="str">
        <f t="shared" ref="C68:C131" si="7">IF(F68&lt;&gt;"","T3",IF(E68&lt;&gt;"","T2","T1"))</f>
        <v>T3</v>
      </c>
      <c r="D68" s="14" t="s">
        <v>200</v>
      </c>
      <c r="E68" s="18" t="s">
        <v>124</v>
      </c>
      <c r="F68" s="18" t="s">
        <v>134</v>
      </c>
    </row>
    <row r="69" spans="1:6" hidden="1" x14ac:dyDescent="0.2">
      <c r="A69" s="11" t="str">
        <f t="shared" si="5"/>
        <v>Fires at home</v>
      </c>
      <c r="B69" s="11" t="str">
        <f t="shared" si="6"/>
        <v>This is a description of the Fires at home page. Source to be decided.</v>
      </c>
      <c r="C69" s="11" t="str">
        <f t="shared" si="7"/>
        <v>T3</v>
      </c>
      <c r="D69" s="14" t="s">
        <v>200</v>
      </c>
      <c r="E69" s="18" t="s">
        <v>124</v>
      </c>
      <c r="F69" s="18" t="s">
        <v>136</v>
      </c>
    </row>
    <row r="70" spans="1:6" hidden="1" x14ac:dyDescent="0.2">
      <c r="A70" s="11" t="str">
        <f t="shared" si="5"/>
        <v>Social &amp; Affordable Housing</v>
      </c>
      <c r="B70" s="26" t="s">
        <v>390</v>
      </c>
      <c r="C70" s="11" t="str">
        <f t="shared" si="7"/>
        <v>T2</v>
      </c>
      <c r="D70" s="14" t="s">
        <v>200</v>
      </c>
      <c r="E70" s="18" t="s">
        <v>138</v>
      </c>
      <c r="F70" s="18"/>
    </row>
    <row r="71" spans="1:6" hidden="1" x14ac:dyDescent="0.2">
      <c r="A71" s="11" t="str">
        <f t="shared" si="5"/>
        <v>Access to social housing</v>
      </c>
      <c r="B71" s="26" t="s">
        <v>391</v>
      </c>
      <c r="C71" s="11" t="str">
        <f t="shared" si="7"/>
        <v>T3</v>
      </c>
      <c r="D71" s="14" t="s">
        <v>200</v>
      </c>
      <c r="E71" s="18" t="s">
        <v>138</v>
      </c>
      <c r="F71" s="18" t="s">
        <v>139</v>
      </c>
    </row>
    <row r="72" spans="1:6" hidden="1" x14ac:dyDescent="0.2">
      <c r="A72" s="11" t="str">
        <f t="shared" si="5"/>
        <v>Length of tenure</v>
      </c>
      <c r="B72" s="11" t="str">
        <f t="shared" si="6"/>
        <v>This is a description of the Length of tenure page. Source to be decided.</v>
      </c>
      <c r="C72" s="11" t="str">
        <f t="shared" si="7"/>
        <v>T3</v>
      </c>
      <c r="D72" s="14" t="s">
        <v>200</v>
      </c>
      <c r="E72" s="18" t="s">
        <v>138</v>
      </c>
      <c r="F72" s="18" t="s">
        <v>141</v>
      </c>
    </row>
    <row r="73" spans="1:6" hidden="1" x14ac:dyDescent="0.2">
      <c r="A73" s="11" t="str">
        <f t="shared" si="5"/>
        <v>Social housing waiting list</v>
      </c>
      <c r="B73" s="11" t="str">
        <f t="shared" si="6"/>
        <v>This is a description of the Social housing waiting list page. Source to be decided.</v>
      </c>
      <c r="C73" s="11" t="str">
        <f t="shared" si="7"/>
        <v>T3</v>
      </c>
      <c r="D73" s="14" t="s">
        <v>200</v>
      </c>
      <c r="E73" s="18" t="s">
        <v>138</v>
      </c>
      <c r="F73" s="18" t="s">
        <v>143</v>
      </c>
    </row>
    <row r="74" spans="1:6" hidden="1" x14ac:dyDescent="0.2">
      <c r="A74" s="11" t="str">
        <f t="shared" si="5"/>
        <v>Succession rights</v>
      </c>
      <c r="B74" s="11" t="str">
        <f t="shared" si="6"/>
        <v>This is a description of the Succession rights page. Source to be decided.</v>
      </c>
      <c r="C74" s="11" t="str">
        <f t="shared" si="7"/>
        <v>T3</v>
      </c>
      <c r="D74" s="14" t="s">
        <v>200</v>
      </c>
      <c r="E74" s="18" t="s">
        <v>138</v>
      </c>
      <c r="F74" s="18" t="s">
        <v>146</v>
      </c>
    </row>
    <row r="75" spans="1:6" hidden="1" x14ac:dyDescent="0.2">
      <c r="A75" s="11" t="str">
        <f t="shared" si="5"/>
        <v>Rent &amp; rent arrears</v>
      </c>
      <c r="B75" s="11" t="str">
        <f t="shared" si="6"/>
        <v>This is a description of the Rent &amp; rent arrears page. Source to be decided.</v>
      </c>
      <c r="C75" s="11" t="str">
        <f t="shared" si="7"/>
        <v>T3</v>
      </c>
      <c r="D75" s="14" t="s">
        <v>200</v>
      </c>
      <c r="E75" s="18" t="s">
        <v>138</v>
      </c>
      <c r="F75" s="18" t="s">
        <v>148</v>
      </c>
    </row>
    <row r="76" spans="1:6" hidden="1" x14ac:dyDescent="0.2">
      <c r="A76" s="11" t="str">
        <f t="shared" si="5"/>
        <v>Right to buy; Right to acquire</v>
      </c>
      <c r="B76" s="11" t="str">
        <f t="shared" si="6"/>
        <v>This is a description of the Right to buy; Right to acquire page. Source to be decided.</v>
      </c>
      <c r="C76" s="11" t="str">
        <f t="shared" si="7"/>
        <v>T3</v>
      </c>
      <c r="D76" s="14" t="s">
        <v>200</v>
      </c>
      <c r="E76" s="18" t="s">
        <v>138</v>
      </c>
      <c r="F76" s="18" t="s">
        <v>150</v>
      </c>
    </row>
    <row r="77" spans="1:6" hidden="1" x14ac:dyDescent="0.2">
      <c r="A77" s="11" t="str">
        <f t="shared" si="5"/>
        <v>Social &amp; Affordable Housing</v>
      </c>
      <c r="B77" s="26" t="s">
        <v>390</v>
      </c>
      <c r="C77" s="11" t="str">
        <f t="shared" si="7"/>
        <v>T3</v>
      </c>
      <c r="D77" s="14" t="s">
        <v>200</v>
      </c>
      <c r="E77" s="18" t="s">
        <v>138</v>
      </c>
      <c r="F77" s="19" t="s">
        <v>138</v>
      </c>
    </row>
    <row r="78" spans="1:6" hidden="1" x14ac:dyDescent="0.2">
      <c r="A78" s="11" t="str">
        <f t="shared" si="5"/>
        <v>Satisfaction with home</v>
      </c>
      <c r="B78" s="11" t="str">
        <f t="shared" si="6"/>
        <v>This is a description of the Satisfaction with home page. Source to be decided.</v>
      </c>
      <c r="C78" s="11" t="str">
        <f t="shared" si="7"/>
        <v>T3</v>
      </c>
      <c r="D78" s="14" t="s">
        <v>200</v>
      </c>
      <c r="E78" s="18" t="s">
        <v>138</v>
      </c>
      <c r="F78" s="18" t="s">
        <v>153</v>
      </c>
    </row>
    <row r="79" spans="1:6" hidden="1" x14ac:dyDescent="0.2">
      <c r="A79" s="11" t="str">
        <f t="shared" si="5"/>
        <v>Evictions</v>
      </c>
      <c r="B79" s="11" t="str">
        <f t="shared" si="6"/>
        <v>This is a description of the Evictions page. Source to be decided.</v>
      </c>
      <c r="C79" s="11" t="str">
        <f t="shared" si="7"/>
        <v>T3</v>
      </c>
      <c r="D79" s="14" t="s">
        <v>200</v>
      </c>
      <c r="E79" s="18" t="s">
        <v>138</v>
      </c>
      <c r="F79" s="18" t="s">
        <v>156</v>
      </c>
    </row>
    <row r="80" spans="1:6" hidden="1" x14ac:dyDescent="0.2">
      <c r="A80" s="11" t="str">
        <f t="shared" si="5"/>
        <v>Housing Benefit</v>
      </c>
      <c r="B80" s="11" t="str">
        <f t="shared" si="6"/>
        <v>This is a description of the Housing Benefit page. Source to be decided.</v>
      </c>
      <c r="C80" s="11" t="str">
        <f t="shared" si="7"/>
        <v>T3</v>
      </c>
      <c r="D80" s="14" t="s">
        <v>200</v>
      </c>
      <c r="E80" s="18" t="s">
        <v>138</v>
      </c>
      <c r="F80" s="18" t="s">
        <v>158</v>
      </c>
    </row>
    <row r="81" spans="1:6" hidden="1" x14ac:dyDescent="0.2">
      <c r="A81" s="11" t="str">
        <f t="shared" si="5"/>
        <v>Private renting</v>
      </c>
      <c r="B81" s="11" t="str">
        <f t="shared" si="6"/>
        <v>This is a description of the Private renting page. Source to be decided.</v>
      </c>
      <c r="C81" s="11" t="str">
        <f t="shared" si="7"/>
        <v>T2</v>
      </c>
      <c r="D81" s="14" t="s">
        <v>200</v>
      </c>
      <c r="E81" s="18" t="s">
        <v>162</v>
      </c>
      <c r="F81" s="19"/>
    </row>
    <row r="82" spans="1:6" hidden="1" x14ac:dyDescent="0.2">
      <c r="A82" s="11" t="str">
        <f t="shared" si="5"/>
        <v>Access to private rented sector</v>
      </c>
      <c r="B82" s="11" t="str">
        <f t="shared" si="6"/>
        <v>This is a description of the Access to private rented sector page. Source to be decided.</v>
      </c>
      <c r="C82" s="11" t="str">
        <f t="shared" si="7"/>
        <v>T3</v>
      </c>
      <c r="D82" s="14" t="s">
        <v>200</v>
      </c>
      <c r="E82" s="18" t="s">
        <v>162</v>
      </c>
      <c r="F82" s="18" t="s">
        <v>163</v>
      </c>
    </row>
    <row r="83" spans="1:6" hidden="1" x14ac:dyDescent="0.2">
      <c r="A83" s="11" t="str">
        <f t="shared" si="5"/>
        <v>Rent &amp; rent arrears</v>
      </c>
      <c r="B83" s="11" t="str">
        <f t="shared" si="6"/>
        <v>This is a description of the Rent &amp; rent arrears page. Source to be decided.</v>
      </c>
      <c r="C83" s="11" t="str">
        <f t="shared" si="7"/>
        <v>T3</v>
      </c>
      <c r="D83" s="14" t="s">
        <v>200</v>
      </c>
      <c r="E83" s="18" t="s">
        <v>162</v>
      </c>
      <c r="F83" s="18" t="s">
        <v>148</v>
      </c>
    </row>
    <row r="84" spans="1:6" hidden="1" x14ac:dyDescent="0.2">
      <c r="A84" s="11" t="str">
        <f t="shared" si="5"/>
        <v>Secure tenancies</v>
      </c>
      <c r="B84" s="11" t="str">
        <f t="shared" si="6"/>
        <v>This is a description of the Secure tenancies page. Source to be decided.</v>
      </c>
      <c r="C84" s="11" t="str">
        <f t="shared" si="7"/>
        <v>T3</v>
      </c>
      <c r="D84" s="14" t="s">
        <v>200</v>
      </c>
      <c r="E84" s="18" t="s">
        <v>162</v>
      </c>
      <c r="F84" s="18" t="s">
        <v>167</v>
      </c>
    </row>
    <row r="85" spans="1:6" hidden="1" x14ac:dyDescent="0.2">
      <c r="A85" s="11" t="str">
        <f t="shared" si="5"/>
        <v>Agency fees</v>
      </c>
      <c r="B85" s="11" t="str">
        <f t="shared" si="6"/>
        <v>This is a description of the Agency fees page. Source to be decided.</v>
      </c>
      <c r="C85" s="11" t="str">
        <f t="shared" si="7"/>
        <v>T3</v>
      </c>
      <c r="D85" s="14" t="s">
        <v>200</v>
      </c>
      <c r="E85" s="18" t="s">
        <v>162</v>
      </c>
      <c r="F85" s="18" t="s">
        <v>169</v>
      </c>
    </row>
    <row r="86" spans="1:6" hidden="1" x14ac:dyDescent="0.2">
      <c r="A86" s="11" t="str">
        <f t="shared" si="5"/>
        <v>Protected deposit schemes</v>
      </c>
      <c r="B86" s="11" t="str">
        <f t="shared" si="6"/>
        <v>This is a description of the Protected deposit schemes page. Source to be decided.</v>
      </c>
      <c r="C86" s="11" t="str">
        <f t="shared" si="7"/>
        <v>T3</v>
      </c>
      <c r="D86" s="14" t="s">
        <v>200</v>
      </c>
      <c r="E86" s="18" t="s">
        <v>162</v>
      </c>
      <c r="F86" s="18" t="s">
        <v>171</v>
      </c>
    </row>
    <row r="87" spans="1:6" hidden="1" x14ac:dyDescent="0.2">
      <c r="A87" s="11" t="str">
        <f t="shared" si="5"/>
        <v>Satisfaction with home</v>
      </c>
      <c r="B87" s="11" t="str">
        <f t="shared" si="6"/>
        <v>This is a description of the Satisfaction with home page. Source to be decided.</v>
      </c>
      <c r="C87" s="11" t="str">
        <f t="shared" si="7"/>
        <v>T3</v>
      </c>
      <c r="D87" s="14" t="s">
        <v>200</v>
      </c>
      <c r="E87" s="18" t="s">
        <v>162</v>
      </c>
      <c r="F87" s="18" t="s">
        <v>153</v>
      </c>
    </row>
    <row r="88" spans="1:6" hidden="1" x14ac:dyDescent="0.2">
      <c r="A88" s="11" t="str">
        <f t="shared" si="5"/>
        <v>Evictions</v>
      </c>
      <c r="B88" s="11" t="str">
        <f t="shared" si="6"/>
        <v>This is a description of the Evictions page. Source to be decided.</v>
      </c>
      <c r="C88" s="11" t="str">
        <f t="shared" si="7"/>
        <v>T3</v>
      </c>
      <c r="D88" s="14" t="s">
        <v>200</v>
      </c>
      <c r="E88" s="18" t="s">
        <v>162</v>
      </c>
      <c r="F88" s="18" t="s">
        <v>156</v>
      </c>
    </row>
    <row r="89" spans="1:6" hidden="1" x14ac:dyDescent="0.2">
      <c r="A89" s="11" t="str">
        <f t="shared" si="5"/>
        <v>Landlords</v>
      </c>
      <c r="B89" s="11" t="str">
        <f t="shared" si="6"/>
        <v>This is a description of the Landlords page. Source to be decided.</v>
      </c>
      <c r="C89" s="11" t="str">
        <f t="shared" si="7"/>
        <v>T3</v>
      </c>
      <c r="D89" s="14" t="s">
        <v>200</v>
      </c>
      <c r="E89" s="18" t="s">
        <v>162</v>
      </c>
      <c r="F89" s="19" t="s">
        <v>174</v>
      </c>
    </row>
    <row r="90" spans="1:6" hidden="1" x14ac:dyDescent="0.2">
      <c r="A90" s="11" t="str">
        <f t="shared" si="5"/>
        <v>Homelessness &amp; Rough Sleeping</v>
      </c>
      <c r="B90" s="11" t="str">
        <f t="shared" si="6"/>
        <v>This is a description of the Homelessness &amp; Rough Sleeping page. Source to be decided.</v>
      </c>
      <c r="C90" s="11" t="str">
        <f t="shared" si="7"/>
        <v>T2</v>
      </c>
      <c r="D90" s="14" t="s">
        <v>200</v>
      </c>
      <c r="E90" s="18" t="s">
        <v>176</v>
      </c>
      <c r="F90" s="19"/>
    </row>
    <row r="91" spans="1:6" hidden="1" x14ac:dyDescent="0.2">
      <c r="A91" s="11" t="str">
        <f t="shared" si="5"/>
        <v>Homelessness &amp; Rough Sleeping</v>
      </c>
      <c r="B91" s="11" t="str">
        <f t="shared" si="6"/>
        <v>This is a description of the Homelessness &amp; Rough Sleeping page. Source to be decided.</v>
      </c>
      <c r="C91" s="11" t="str">
        <f t="shared" si="7"/>
        <v>T3</v>
      </c>
      <c r="D91" s="14" t="s">
        <v>200</v>
      </c>
      <c r="E91" s="18" t="s">
        <v>176</v>
      </c>
      <c r="F91" s="18" t="s">
        <v>176</v>
      </c>
    </row>
    <row r="92" spans="1:6" hidden="1" x14ac:dyDescent="0.2">
      <c r="A92" s="11" t="str">
        <f t="shared" si="5"/>
        <v>Poverty &amp; Deprivation</v>
      </c>
      <c r="B92" s="11" t="str">
        <f t="shared" si="6"/>
        <v>This is a description of the Poverty &amp; Deprivation page. Source to be decided.</v>
      </c>
      <c r="C92" s="11" t="str">
        <f t="shared" si="7"/>
        <v>T2</v>
      </c>
      <c r="D92" s="14" t="s">
        <v>200</v>
      </c>
      <c r="E92" s="18" t="s">
        <v>179</v>
      </c>
      <c r="F92" s="18"/>
    </row>
    <row r="93" spans="1:6" hidden="1" x14ac:dyDescent="0.2">
      <c r="A93" s="11" t="str">
        <f t="shared" si="5"/>
        <v>Savings &amp; Assets</v>
      </c>
      <c r="B93" s="11" t="str">
        <f t="shared" si="6"/>
        <v>This is a description of the Savings &amp; Assets page. Source to be decided.</v>
      </c>
      <c r="C93" s="11" t="str">
        <f t="shared" si="7"/>
        <v>T3</v>
      </c>
      <c r="D93" s="14" t="s">
        <v>200</v>
      </c>
      <c r="E93" s="18" t="s">
        <v>179</v>
      </c>
      <c r="F93" s="18" t="s">
        <v>180</v>
      </c>
    </row>
    <row r="94" spans="1:6" hidden="1" x14ac:dyDescent="0.2">
      <c r="A94" s="11" t="str">
        <f t="shared" si="5"/>
        <v>State &amp; Private pensions</v>
      </c>
      <c r="B94" s="11" t="str">
        <f t="shared" si="6"/>
        <v>This is a description of the State &amp; Private pensions page. Source to be decided.</v>
      </c>
      <c r="C94" s="11" t="str">
        <f t="shared" si="7"/>
        <v>T3</v>
      </c>
      <c r="D94" s="14" t="s">
        <v>200</v>
      </c>
      <c r="E94" s="18" t="s">
        <v>179</v>
      </c>
      <c r="F94" s="18" t="s">
        <v>182</v>
      </c>
    </row>
    <row r="95" spans="1:6" hidden="1" x14ac:dyDescent="0.2">
      <c r="A95" s="11" t="str">
        <f t="shared" si="5"/>
        <v>Car ownership</v>
      </c>
      <c r="B95" s="11" t="str">
        <f t="shared" si="6"/>
        <v>This is a description of the Car ownership page. Source to be decided.</v>
      </c>
      <c r="C95" s="11" t="str">
        <f t="shared" si="7"/>
        <v>T3</v>
      </c>
      <c r="D95" s="14" t="s">
        <v>200</v>
      </c>
      <c r="E95" s="18" t="s">
        <v>179</v>
      </c>
      <c r="F95" s="18" t="s">
        <v>186</v>
      </c>
    </row>
    <row r="96" spans="1:6" hidden="1" x14ac:dyDescent="0.2">
      <c r="A96" s="11" t="str">
        <f t="shared" si="5"/>
        <v>Travel</v>
      </c>
      <c r="B96" s="11" t="str">
        <f t="shared" si="6"/>
        <v>This is a description of the Travel page. Source to be decided.</v>
      </c>
      <c r="C96" s="11" t="str">
        <f t="shared" si="7"/>
        <v>T3</v>
      </c>
      <c r="D96" s="14" t="s">
        <v>200</v>
      </c>
      <c r="E96" s="18" t="s">
        <v>179</v>
      </c>
      <c r="F96" s="18" t="s">
        <v>189</v>
      </c>
    </row>
    <row r="97" spans="1:7" hidden="1" x14ac:dyDescent="0.2">
      <c r="A97" s="11" t="str">
        <f t="shared" si="5"/>
        <v>Internet</v>
      </c>
      <c r="B97" s="11" t="str">
        <f t="shared" si="6"/>
        <v>This is a description of the Internet page. Source to be decided.</v>
      </c>
      <c r="C97" s="11" t="str">
        <f t="shared" si="7"/>
        <v>T3</v>
      </c>
      <c r="D97" s="14" t="s">
        <v>200</v>
      </c>
      <c r="E97" s="18" t="s">
        <v>179</v>
      </c>
      <c r="F97" s="18" t="s">
        <v>191</v>
      </c>
    </row>
    <row r="98" spans="1:7" hidden="1" x14ac:dyDescent="0.2">
      <c r="A98" s="11" t="str">
        <f t="shared" si="5"/>
        <v>Deprivation</v>
      </c>
      <c r="B98" s="11" t="str">
        <f t="shared" si="6"/>
        <v>This is a description of the Deprivation page. Source to be decided.</v>
      </c>
      <c r="C98" s="11" t="str">
        <f t="shared" si="7"/>
        <v>T3</v>
      </c>
      <c r="D98" s="14" t="s">
        <v>200</v>
      </c>
      <c r="E98" s="18" t="s">
        <v>179</v>
      </c>
      <c r="F98" s="18" t="s">
        <v>196</v>
      </c>
    </row>
    <row r="99" spans="1:7" x14ac:dyDescent="0.2">
      <c r="A99" s="11" t="str">
        <f t="shared" ref="A99:A130" si="8">IF(F99&lt;&gt;"",F99,IF(E99&lt;&gt;"",E99,D99))</f>
        <v>Health &amp; Social Care</v>
      </c>
      <c r="B99" s="25" t="s">
        <v>385</v>
      </c>
      <c r="C99" s="11" t="str">
        <f t="shared" si="7"/>
        <v>T1</v>
      </c>
      <c r="D99" s="14" t="s">
        <v>250</v>
      </c>
      <c r="E99" s="18"/>
      <c r="F99" s="18"/>
      <c r="G99" s="25" t="s">
        <v>385</v>
      </c>
    </row>
    <row r="100" spans="1:7" hidden="1" x14ac:dyDescent="0.2">
      <c r="A100" s="11" t="str">
        <f t="shared" si="8"/>
        <v>Physical &amp; Mental Health (morbidity)</v>
      </c>
      <c r="B100" s="11" t="str">
        <f t="shared" ref="B100:B130" si="9">"This is a description of the " &amp; A100 &amp; " page. Source to be decided."</f>
        <v>This is a description of the Physical &amp; Mental Health (morbidity) page. Source to be decided.</v>
      </c>
      <c r="C100" s="11" t="str">
        <f t="shared" si="7"/>
        <v>T2</v>
      </c>
      <c r="D100" s="14" t="s">
        <v>250</v>
      </c>
      <c r="E100" s="18" t="s">
        <v>201</v>
      </c>
      <c r="F100" s="18"/>
    </row>
    <row r="101" spans="1:7" hidden="1" x14ac:dyDescent="0.2">
      <c r="A101" s="11" t="str">
        <f t="shared" si="8"/>
        <v>Cancer, cardiovascular disease, mental health</v>
      </c>
      <c r="B101" s="11" t="str">
        <f t="shared" si="9"/>
        <v>This is a description of the Cancer, cardiovascular disease, mental health page. Source to be decided.</v>
      </c>
      <c r="C101" s="11" t="str">
        <f t="shared" si="7"/>
        <v>T3</v>
      </c>
      <c r="D101" s="14" t="s">
        <v>250</v>
      </c>
      <c r="E101" s="18" t="s">
        <v>201</v>
      </c>
      <c r="F101" s="18" t="s">
        <v>202</v>
      </c>
    </row>
    <row r="102" spans="1:7" hidden="1" x14ac:dyDescent="0.2">
      <c r="A102" s="11" t="str">
        <f t="shared" si="8"/>
        <v>Preventing illness</v>
      </c>
      <c r="B102" s="11" t="str">
        <f t="shared" si="9"/>
        <v>This is a description of the Preventing illness page. Source to be decided.</v>
      </c>
      <c r="C102" s="11" t="str">
        <f t="shared" si="7"/>
        <v>T2</v>
      </c>
      <c r="D102" s="14" t="s">
        <v>250</v>
      </c>
      <c r="E102" s="18" t="s">
        <v>205</v>
      </c>
      <c r="F102" s="18"/>
    </row>
    <row r="103" spans="1:7" hidden="1" x14ac:dyDescent="0.2">
      <c r="A103" s="11" t="str">
        <f t="shared" si="8"/>
        <v>Immunisations</v>
      </c>
      <c r="B103" s="11" t="str">
        <f t="shared" si="9"/>
        <v>This is a description of the Immunisations page. Source to be decided.</v>
      </c>
      <c r="C103" s="11" t="str">
        <f t="shared" si="7"/>
        <v>T3</v>
      </c>
      <c r="D103" s="14" t="s">
        <v>250</v>
      </c>
      <c r="E103" s="18" t="s">
        <v>205</v>
      </c>
      <c r="F103" s="18" t="s">
        <v>206</v>
      </c>
    </row>
    <row r="104" spans="1:7" hidden="1" x14ac:dyDescent="0.2">
      <c r="A104" s="11" t="str">
        <f t="shared" si="8"/>
        <v>GP &amp; Dentist registrations</v>
      </c>
      <c r="B104" s="11" t="str">
        <f t="shared" si="9"/>
        <v>This is a description of the GP &amp; Dentist registrations page. Source to be decided.</v>
      </c>
      <c r="C104" s="11" t="str">
        <f t="shared" si="7"/>
        <v>T3</v>
      </c>
      <c r="D104" s="14" t="s">
        <v>250</v>
      </c>
      <c r="E104" s="18" t="s">
        <v>205</v>
      </c>
      <c r="F104" s="18" t="s">
        <v>209</v>
      </c>
    </row>
    <row r="105" spans="1:7" hidden="1" x14ac:dyDescent="0.2">
      <c r="A105" s="11" t="str">
        <f t="shared" si="8"/>
        <v>Exercise &amp; Activity</v>
      </c>
      <c r="B105" s="11" t="str">
        <f t="shared" si="9"/>
        <v>This is a description of the Exercise &amp; Activity page. Source to be decided.</v>
      </c>
      <c r="C105" s="11" t="str">
        <f t="shared" si="7"/>
        <v>T3</v>
      </c>
      <c r="D105" s="14" t="s">
        <v>250</v>
      </c>
      <c r="E105" s="18" t="s">
        <v>205</v>
      </c>
      <c r="F105" s="18" t="s">
        <v>211</v>
      </c>
    </row>
    <row r="106" spans="1:7" hidden="1" x14ac:dyDescent="0.2">
      <c r="A106" s="11" t="str">
        <f t="shared" si="8"/>
        <v>Obesity</v>
      </c>
      <c r="B106" s="11" t="str">
        <f t="shared" si="9"/>
        <v>This is a description of the Obesity page. Source to be decided.</v>
      </c>
      <c r="C106" s="11" t="str">
        <f t="shared" si="7"/>
        <v>T3</v>
      </c>
      <c r="D106" s="14" t="s">
        <v>250</v>
      </c>
      <c r="E106" s="18" t="s">
        <v>205</v>
      </c>
      <c r="F106" s="18" t="s">
        <v>214</v>
      </c>
    </row>
    <row r="107" spans="1:7" hidden="1" x14ac:dyDescent="0.2">
      <c r="A107" s="11" t="str">
        <f t="shared" si="8"/>
        <v>Smoking</v>
      </c>
      <c r="B107" s="11" t="str">
        <f t="shared" si="9"/>
        <v>This is a description of the Smoking page. Source to be decided.</v>
      </c>
      <c r="C107" s="11" t="str">
        <f t="shared" si="7"/>
        <v>T3</v>
      </c>
      <c r="D107" s="14" t="s">
        <v>250</v>
      </c>
      <c r="E107" s="18" t="s">
        <v>205</v>
      </c>
      <c r="F107" s="18" t="s">
        <v>217</v>
      </c>
    </row>
    <row r="108" spans="1:7" hidden="1" x14ac:dyDescent="0.2">
      <c r="A108" s="11" t="str">
        <f t="shared" si="8"/>
        <v>Alcohol &amp; Drugs</v>
      </c>
      <c r="B108" s="11" t="str">
        <f t="shared" si="9"/>
        <v>This is a description of the Alcohol &amp; Drugs page. Source to be decided.</v>
      </c>
      <c r="C108" s="11" t="str">
        <f t="shared" si="7"/>
        <v>T3</v>
      </c>
      <c r="D108" s="14" t="s">
        <v>250</v>
      </c>
      <c r="E108" s="18" t="s">
        <v>205</v>
      </c>
      <c r="F108" s="18" t="s">
        <v>219</v>
      </c>
    </row>
    <row r="109" spans="1:7" hidden="1" x14ac:dyDescent="0.2">
      <c r="A109" s="11" t="str">
        <f t="shared" si="8"/>
        <v>Sexual Health</v>
      </c>
      <c r="B109" s="11" t="str">
        <f t="shared" si="9"/>
        <v>This is a description of the Sexual Health page. Source to be decided.</v>
      </c>
      <c r="C109" s="11" t="str">
        <f t="shared" si="7"/>
        <v>T3</v>
      </c>
      <c r="D109" s="14" t="s">
        <v>250</v>
      </c>
      <c r="E109" s="18" t="s">
        <v>205</v>
      </c>
      <c r="F109" s="18" t="s">
        <v>223</v>
      </c>
    </row>
    <row r="110" spans="1:7" hidden="1" x14ac:dyDescent="0.2">
      <c r="A110" s="11" t="str">
        <f t="shared" si="8"/>
        <v>Health Eating</v>
      </c>
      <c r="B110" s="11" t="str">
        <f t="shared" si="9"/>
        <v>This is a description of the Health Eating page. Source to be decided.</v>
      </c>
      <c r="C110" s="11" t="str">
        <f t="shared" si="7"/>
        <v>T3</v>
      </c>
      <c r="D110" s="14" t="s">
        <v>250</v>
      </c>
      <c r="E110" s="18" t="s">
        <v>205</v>
      </c>
      <c r="F110" s="18" t="s">
        <v>227</v>
      </c>
    </row>
    <row r="111" spans="1:7" hidden="1" x14ac:dyDescent="0.2">
      <c r="A111" s="11" t="str">
        <f t="shared" si="8"/>
        <v>Quality of care</v>
      </c>
      <c r="B111" s="11" t="str">
        <f t="shared" si="9"/>
        <v>This is a description of the Quality of care page. Source to be decided.</v>
      </c>
      <c r="C111" s="11" t="str">
        <f t="shared" si="7"/>
        <v>T2</v>
      </c>
      <c r="D111" s="14" t="s">
        <v>250</v>
      </c>
      <c r="E111" s="18" t="s">
        <v>229</v>
      </c>
      <c r="F111" s="18"/>
    </row>
    <row r="112" spans="1:7" hidden="1" x14ac:dyDescent="0.2">
      <c r="A112" s="11" t="str">
        <f t="shared" si="8"/>
        <v>Quality of care</v>
      </c>
      <c r="B112" s="11" t="str">
        <f t="shared" si="9"/>
        <v>This is a description of the Quality of care page. Source to be decided.</v>
      </c>
      <c r="C112" s="11" t="str">
        <f t="shared" si="7"/>
        <v>T3</v>
      </c>
      <c r="D112" s="14" t="s">
        <v>250</v>
      </c>
      <c r="E112" s="18" t="s">
        <v>229</v>
      </c>
      <c r="F112" s="18" t="s">
        <v>229</v>
      </c>
    </row>
    <row r="113" spans="1:7" hidden="1" x14ac:dyDescent="0.2">
      <c r="A113" s="11" t="str">
        <f t="shared" si="8"/>
        <v>Access to treatment</v>
      </c>
      <c r="B113" s="11" t="str">
        <f t="shared" si="9"/>
        <v>This is a description of the Access to treatment page. Source to be decided.</v>
      </c>
      <c r="C113" s="11" t="str">
        <f t="shared" si="7"/>
        <v>T2</v>
      </c>
      <c r="D113" s="14" t="s">
        <v>250</v>
      </c>
      <c r="E113" s="18" t="s">
        <v>231</v>
      </c>
      <c r="F113" s="18"/>
    </row>
    <row r="114" spans="1:7" hidden="1" x14ac:dyDescent="0.2">
      <c r="A114" s="11" t="str">
        <f t="shared" si="8"/>
        <v>Access to treatment</v>
      </c>
      <c r="B114" s="11" t="str">
        <f t="shared" si="9"/>
        <v>This is a description of the Access to treatment page. Source to be decided.</v>
      </c>
      <c r="C114" s="11" t="str">
        <f t="shared" si="7"/>
        <v>T3</v>
      </c>
      <c r="D114" s="14" t="s">
        <v>250</v>
      </c>
      <c r="E114" s="18" t="s">
        <v>231</v>
      </c>
      <c r="F114" s="18" t="s">
        <v>231</v>
      </c>
    </row>
    <row r="115" spans="1:7" hidden="1" x14ac:dyDescent="0.2">
      <c r="A115" s="11" t="str">
        <f t="shared" si="8"/>
        <v>Patient experiences</v>
      </c>
      <c r="B115" s="11" t="str">
        <f t="shared" si="9"/>
        <v>This is a description of the Patient experiences page. Source to be decided.</v>
      </c>
      <c r="C115" s="11" t="str">
        <f t="shared" si="7"/>
        <v>T2</v>
      </c>
      <c r="D115" s="14" t="s">
        <v>250</v>
      </c>
      <c r="E115" s="18" t="s">
        <v>234</v>
      </c>
      <c r="F115" s="18"/>
    </row>
    <row r="116" spans="1:7" hidden="1" x14ac:dyDescent="0.2">
      <c r="A116" s="11" t="str">
        <f t="shared" si="8"/>
        <v>Amputations</v>
      </c>
      <c r="B116" s="11" t="str">
        <f t="shared" si="9"/>
        <v>This is a description of the Amputations page. Source to be decided.</v>
      </c>
      <c r="C116" s="11" t="str">
        <f t="shared" si="7"/>
        <v>T3</v>
      </c>
      <c r="D116" s="14" t="s">
        <v>250</v>
      </c>
      <c r="E116" s="18" t="s">
        <v>234</v>
      </c>
      <c r="F116" s="19" t="s">
        <v>235</v>
      </c>
    </row>
    <row r="117" spans="1:7" hidden="1" x14ac:dyDescent="0.2">
      <c r="A117" s="11" t="str">
        <f t="shared" si="8"/>
        <v>Patient outcomes</v>
      </c>
      <c r="B117" s="11" t="str">
        <f t="shared" si="9"/>
        <v>This is a description of the Patient outcomes page. Source to be decided.</v>
      </c>
      <c r="C117" s="11" t="str">
        <f t="shared" si="7"/>
        <v>T2</v>
      </c>
      <c r="D117" s="14" t="s">
        <v>250</v>
      </c>
      <c r="E117" s="18" t="s">
        <v>237</v>
      </c>
      <c r="F117" s="19"/>
    </row>
    <row r="118" spans="1:7" hidden="1" x14ac:dyDescent="0.2">
      <c r="A118" s="11" t="str">
        <f t="shared" si="8"/>
        <v>Cause of death</v>
      </c>
      <c r="B118" s="11" t="str">
        <f t="shared" si="9"/>
        <v>This is a description of the Cause of death page. Source to be decided.</v>
      </c>
      <c r="C118" s="11" t="str">
        <f t="shared" si="7"/>
        <v>T3</v>
      </c>
      <c r="D118" s="14" t="s">
        <v>250</v>
      </c>
      <c r="E118" s="18" t="s">
        <v>237</v>
      </c>
      <c r="F118" s="18" t="s">
        <v>238</v>
      </c>
    </row>
    <row r="119" spans="1:7" hidden="1" x14ac:dyDescent="0.2">
      <c r="A119" s="11" t="str">
        <f t="shared" si="8"/>
        <v>Infant mortality</v>
      </c>
      <c r="B119" s="11" t="str">
        <f t="shared" si="9"/>
        <v>This is a description of the Infant mortality page. Source to be decided.</v>
      </c>
      <c r="C119" s="11" t="str">
        <f t="shared" si="7"/>
        <v>T3</v>
      </c>
      <c r="D119" s="14" t="s">
        <v>250</v>
      </c>
      <c r="E119" s="18" t="s">
        <v>237</v>
      </c>
      <c r="F119" s="18" t="s">
        <v>240</v>
      </c>
    </row>
    <row r="120" spans="1:7" hidden="1" x14ac:dyDescent="0.2">
      <c r="A120" s="11" t="str">
        <f t="shared" si="8"/>
        <v>Child deaths</v>
      </c>
      <c r="B120" s="11" t="str">
        <f t="shared" si="9"/>
        <v>This is a description of the Child deaths page. Source to be decided.</v>
      </c>
      <c r="C120" s="11" t="str">
        <f t="shared" si="7"/>
        <v>T3</v>
      </c>
      <c r="D120" s="14" t="s">
        <v>250</v>
      </c>
      <c r="E120" s="18" t="s">
        <v>237</v>
      </c>
      <c r="F120" s="18" t="s">
        <v>242</v>
      </c>
    </row>
    <row r="121" spans="1:7" hidden="1" x14ac:dyDescent="0.2">
      <c r="A121" s="11" t="str">
        <f t="shared" si="8"/>
        <v>Life expectancy</v>
      </c>
      <c r="B121" s="11" t="str">
        <f t="shared" si="9"/>
        <v>This is a description of the Life expectancy page. Source to be decided.</v>
      </c>
      <c r="C121" s="11" t="str">
        <f t="shared" si="7"/>
        <v>T3</v>
      </c>
      <c r="D121" s="14" t="s">
        <v>250</v>
      </c>
      <c r="E121" s="18" t="s">
        <v>237</v>
      </c>
      <c r="F121" s="18" t="s">
        <v>244</v>
      </c>
    </row>
    <row r="122" spans="1:7" hidden="1" x14ac:dyDescent="0.2">
      <c r="A122" s="11" t="str">
        <f t="shared" si="8"/>
        <v>NHS workforce</v>
      </c>
      <c r="B122" s="11" t="str">
        <f t="shared" si="9"/>
        <v>This is a description of the NHS workforce page. Source to be decided.</v>
      </c>
      <c r="C122" s="11" t="str">
        <f t="shared" si="7"/>
        <v>T2</v>
      </c>
      <c r="D122" s="14" t="s">
        <v>250</v>
      </c>
      <c r="E122" s="18" t="s">
        <v>246</v>
      </c>
      <c r="F122" s="18"/>
    </row>
    <row r="123" spans="1:7" hidden="1" x14ac:dyDescent="0.2">
      <c r="A123" s="11" t="str">
        <f t="shared" si="8"/>
        <v>Workforce</v>
      </c>
      <c r="B123" s="11" t="str">
        <f t="shared" si="9"/>
        <v>This is a description of the Workforce page. Source to be decided.</v>
      </c>
      <c r="C123" s="11" t="str">
        <f t="shared" si="7"/>
        <v>T3</v>
      </c>
      <c r="D123" s="14" t="s">
        <v>250</v>
      </c>
      <c r="E123" s="18" t="s">
        <v>246</v>
      </c>
      <c r="F123" s="19" t="s">
        <v>49</v>
      </c>
    </row>
    <row r="124" spans="1:7" x14ac:dyDescent="0.2">
      <c r="A124" s="11" t="str">
        <f t="shared" si="8"/>
        <v>Security &amp; Justice</v>
      </c>
      <c r="B124" s="25" t="s">
        <v>386</v>
      </c>
      <c r="C124" s="11" t="str">
        <f t="shared" si="7"/>
        <v>T1</v>
      </c>
      <c r="D124" s="14" t="s">
        <v>319</v>
      </c>
      <c r="E124" s="18"/>
      <c r="F124" s="19"/>
      <c r="G124" s="25" t="s">
        <v>386</v>
      </c>
    </row>
    <row r="125" spans="1:7" hidden="1" x14ac:dyDescent="0.2">
      <c r="A125" s="11" t="str">
        <f t="shared" si="8"/>
        <v>Criminal Justice System</v>
      </c>
      <c r="B125" s="11" t="str">
        <f t="shared" si="9"/>
        <v>This is a description of the Criminal Justice System page. Source to be decided.</v>
      </c>
      <c r="C125" s="11" t="str">
        <f t="shared" si="7"/>
        <v>T2</v>
      </c>
      <c r="D125" s="14" t="s">
        <v>319</v>
      </c>
      <c r="E125" s="18" t="s">
        <v>251</v>
      </c>
      <c r="F125" s="19"/>
    </row>
    <row r="126" spans="1:7" hidden="1" x14ac:dyDescent="0.2">
      <c r="A126" s="11" t="str">
        <f t="shared" si="8"/>
        <v>Convictions</v>
      </c>
      <c r="B126" s="11" t="str">
        <f t="shared" si="9"/>
        <v>This is a description of the Convictions page. Source to be decided.</v>
      </c>
      <c r="C126" s="11" t="str">
        <f t="shared" si="7"/>
        <v>T3</v>
      </c>
      <c r="D126" s="14" t="s">
        <v>319</v>
      </c>
      <c r="E126" s="18" t="s">
        <v>251</v>
      </c>
      <c r="F126" s="18" t="s">
        <v>252</v>
      </c>
    </row>
    <row r="127" spans="1:7" hidden="1" x14ac:dyDescent="0.2">
      <c r="A127" s="11" t="str">
        <f t="shared" si="8"/>
        <v>Legal aid</v>
      </c>
      <c r="B127" s="11" t="str">
        <f t="shared" si="9"/>
        <v>This is a description of the Legal aid page. Source to be decided.</v>
      </c>
      <c r="C127" s="11" t="str">
        <f t="shared" si="7"/>
        <v>T3</v>
      </c>
      <c r="D127" s="14" t="s">
        <v>319</v>
      </c>
      <c r="E127" s="18" t="s">
        <v>251</v>
      </c>
      <c r="F127" s="18" t="s">
        <v>255</v>
      </c>
    </row>
    <row r="128" spans="1:7" hidden="1" x14ac:dyDescent="0.2">
      <c r="A128" s="11" t="str">
        <f t="shared" si="8"/>
        <v>Custody remands</v>
      </c>
      <c r="B128" s="11" t="str">
        <f t="shared" si="9"/>
        <v>This is a description of the Custody remands page. Source to be decided.</v>
      </c>
      <c r="C128" s="11" t="str">
        <f t="shared" si="7"/>
        <v>T3</v>
      </c>
      <c r="D128" s="14" t="s">
        <v>319</v>
      </c>
      <c r="E128" s="18" t="s">
        <v>251</v>
      </c>
      <c r="F128" s="18" t="s">
        <v>258</v>
      </c>
    </row>
    <row r="129" spans="1:6" hidden="1" x14ac:dyDescent="0.2">
      <c r="A129" s="11" t="str">
        <f t="shared" si="8"/>
        <v>Release on Temporary Licence</v>
      </c>
      <c r="B129" s="11" t="str">
        <f t="shared" si="9"/>
        <v>This is a description of the Release on Temporary Licence page. Source to be decided.</v>
      </c>
      <c r="C129" s="11" t="str">
        <f t="shared" si="7"/>
        <v>T3</v>
      </c>
      <c r="D129" s="14" t="s">
        <v>319</v>
      </c>
      <c r="E129" s="18" t="s">
        <v>251</v>
      </c>
      <c r="F129" s="18" t="s">
        <v>260</v>
      </c>
    </row>
    <row r="130" spans="1:6" hidden="1" x14ac:dyDescent="0.2">
      <c r="A130" s="11" t="str">
        <f t="shared" si="8"/>
        <v>Releases</v>
      </c>
      <c r="B130" s="11" t="str">
        <f t="shared" si="9"/>
        <v>This is a description of the Releases page. Source to be decided.</v>
      </c>
      <c r="C130" s="11" t="str">
        <f t="shared" si="7"/>
        <v>T3</v>
      </c>
      <c r="D130" s="14" t="s">
        <v>319</v>
      </c>
      <c r="E130" s="18" t="s">
        <v>251</v>
      </c>
      <c r="F130" s="18" t="s">
        <v>262</v>
      </c>
    </row>
    <row r="131" spans="1:6" hidden="1" x14ac:dyDescent="0.2">
      <c r="A131" s="11" t="str">
        <f t="shared" ref="A131:A162" si="10">IF(F131&lt;&gt;"",F131,IF(E131&lt;&gt;"",E131,D131))</f>
        <v>Violence in prison</v>
      </c>
      <c r="B131" s="11" t="str">
        <f t="shared" ref="B131:B162" si="11">"This is a description of the " &amp; A131 &amp; " page. Source to be decided."</f>
        <v>This is a description of the Violence in prison page. Source to be decided.</v>
      </c>
      <c r="C131" s="11" t="str">
        <f t="shared" si="7"/>
        <v>T3</v>
      </c>
      <c r="D131" s="14" t="s">
        <v>319</v>
      </c>
      <c r="E131" s="18" t="s">
        <v>251</v>
      </c>
      <c r="F131" s="18" t="s">
        <v>264</v>
      </c>
    </row>
    <row r="132" spans="1:6" hidden="1" x14ac:dyDescent="0.2">
      <c r="A132" s="11" t="str">
        <f t="shared" si="10"/>
        <v>Deaths in custody; prison</v>
      </c>
      <c r="B132" s="11" t="str">
        <f t="shared" si="11"/>
        <v>This is a description of the Deaths in custody; prison page. Source to be decided.</v>
      </c>
      <c r="C132" s="11" t="str">
        <f t="shared" ref="C132:C184" si="12">IF(F132&lt;&gt;"","T3",IF(E132&lt;&gt;"","T2","T1"))</f>
        <v>T3</v>
      </c>
      <c r="D132" s="14" t="s">
        <v>319</v>
      </c>
      <c r="E132" s="18" t="s">
        <v>251</v>
      </c>
      <c r="F132" s="18" t="s">
        <v>266</v>
      </c>
    </row>
    <row r="133" spans="1:6" hidden="1" x14ac:dyDescent="0.2">
      <c r="A133" s="11" t="str">
        <f t="shared" si="10"/>
        <v>Self-harm in custody; prison</v>
      </c>
      <c r="B133" s="11" t="str">
        <f t="shared" si="11"/>
        <v>This is a description of the Self-harm in custody; prison page. Source to be decided.</v>
      </c>
      <c r="C133" s="11" t="str">
        <f t="shared" si="12"/>
        <v>T3</v>
      </c>
      <c r="D133" s="14" t="s">
        <v>319</v>
      </c>
      <c r="E133" s="18" t="s">
        <v>251</v>
      </c>
      <c r="F133" s="18" t="s">
        <v>268</v>
      </c>
    </row>
    <row r="134" spans="1:6" hidden="1" x14ac:dyDescent="0.2">
      <c r="A134" s="11" t="str">
        <f t="shared" si="10"/>
        <v>Rehabilitation in prison</v>
      </c>
      <c r="B134" s="11" t="str">
        <f t="shared" si="11"/>
        <v>This is a description of the Rehabilitation in prison page. Source to be decided.</v>
      </c>
      <c r="C134" s="11" t="str">
        <f t="shared" si="12"/>
        <v>T3</v>
      </c>
      <c r="D134" s="14" t="s">
        <v>319</v>
      </c>
      <c r="E134" s="18" t="s">
        <v>251</v>
      </c>
      <c r="F134" s="18" t="s">
        <v>270</v>
      </c>
    </row>
    <row r="135" spans="1:6" hidden="1" x14ac:dyDescent="0.2">
      <c r="A135" s="11" t="str">
        <f t="shared" si="10"/>
        <v>Reoffending</v>
      </c>
      <c r="B135" s="11" t="str">
        <f t="shared" si="11"/>
        <v>This is a description of the Reoffending page. Source to be decided.</v>
      </c>
      <c r="C135" s="11" t="str">
        <f t="shared" si="12"/>
        <v>T3</v>
      </c>
      <c r="D135" s="14" t="s">
        <v>319</v>
      </c>
      <c r="E135" s="18" t="s">
        <v>251</v>
      </c>
      <c r="F135" s="18" t="s">
        <v>272</v>
      </c>
    </row>
    <row r="136" spans="1:6" hidden="1" x14ac:dyDescent="0.2">
      <c r="A136" s="11" t="str">
        <f t="shared" si="10"/>
        <v>Offences</v>
      </c>
      <c r="B136" s="11" t="str">
        <f t="shared" si="11"/>
        <v>This is a description of the Offences page. Source to be decided.</v>
      </c>
      <c r="C136" s="11" t="str">
        <f t="shared" si="12"/>
        <v>T3</v>
      </c>
      <c r="D136" s="14" t="s">
        <v>319</v>
      </c>
      <c r="E136" s="18" t="s">
        <v>251</v>
      </c>
      <c r="F136" s="18" t="s">
        <v>274</v>
      </c>
    </row>
    <row r="137" spans="1:6" hidden="1" x14ac:dyDescent="0.2">
      <c r="A137" s="11" t="str">
        <f t="shared" si="10"/>
        <v>Assaults in custody</v>
      </c>
      <c r="B137" s="11" t="str">
        <f t="shared" si="11"/>
        <v>This is a description of the Assaults in custody page. Source to be decided.</v>
      </c>
      <c r="C137" s="11" t="str">
        <f t="shared" si="12"/>
        <v>T3</v>
      </c>
      <c r="D137" s="14" t="s">
        <v>319</v>
      </c>
      <c r="E137" s="18" t="s">
        <v>251</v>
      </c>
      <c r="F137" s="18" t="s">
        <v>277</v>
      </c>
    </row>
    <row r="138" spans="1:6" hidden="1" x14ac:dyDescent="0.2">
      <c r="A138" s="11" t="str">
        <f t="shared" si="10"/>
        <v>Use of force or restraint incident</v>
      </c>
      <c r="B138" s="11" t="str">
        <f t="shared" si="11"/>
        <v>This is a description of the Use of force or restraint incident page. Source to be decided.</v>
      </c>
      <c r="C138" s="11" t="str">
        <f t="shared" si="12"/>
        <v>T3</v>
      </c>
      <c r="D138" s="14" t="s">
        <v>319</v>
      </c>
      <c r="E138" s="18" t="s">
        <v>251</v>
      </c>
      <c r="F138" s="18" t="s">
        <v>279</v>
      </c>
    </row>
    <row r="139" spans="1:6" hidden="1" x14ac:dyDescent="0.2">
      <c r="A139" s="11" t="str">
        <f t="shared" si="10"/>
        <v>Prison staff</v>
      </c>
      <c r="B139" s="11" t="str">
        <f t="shared" si="11"/>
        <v>This is a description of the Prison staff page. Source to be decided.</v>
      </c>
      <c r="C139" s="11" t="str">
        <f t="shared" si="12"/>
        <v>T3</v>
      </c>
      <c r="D139" s="14" t="s">
        <v>319</v>
      </c>
      <c r="E139" s="18" t="s">
        <v>251</v>
      </c>
      <c r="F139" s="18" t="s">
        <v>281</v>
      </c>
    </row>
    <row r="140" spans="1:6" hidden="1" x14ac:dyDescent="0.2">
      <c r="A140" s="11" t="str">
        <f t="shared" si="10"/>
        <v>Justice staff</v>
      </c>
      <c r="B140" s="11" t="str">
        <f t="shared" si="11"/>
        <v>This is a description of the Justice staff page. Source to be decided.</v>
      </c>
      <c r="C140" s="11" t="str">
        <f t="shared" si="12"/>
        <v>T3</v>
      </c>
      <c r="D140" s="14" t="s">
        <v>319</v>
      </c>
      <c r="E140" s="18" t="s">
        <v>251</v>
      </c>
      <c r="F140" s="18" t="s">
        <v>283</v>
      </c>
    </row>
    <row r="141" spans="1:6" hidden="1" x14ac:dyDescent="0.2">
      <c r="A141" s="11" t="str">
        <f t="shared" si="10"/>
        <v>Crimes</v>
      </c>
      <c r="B141" s="11" t="str">
        <f t="shared" si="11"/>
        <v>This is a description of the Crimes page. Source to be decided.</v>
      </c>
      <c r="C141" s="11" t="str">
        <f t="shared" si="12"/>
        <v>T2</v>
      </c>
      <c r="D141" s="14" t="s">
        <v>319</v>
      </c>
      <c r="E141" s="18" t="s">
        <v>285</v>
      </c>
      <c r="F141" s="18"/>
    </row>
    <row r="142" spans="1:6" hidden="1" x14ac:dyDescent="0.2">
      <c r="A142" s="11" t="str">
        <f t="shared" si="10"/>
        <v>Victims of crime</v>
      </c>
      <c r="B142" s="11" t="str">
        <f t="shared" si="11"/>
        <v>This is a description of the Victims of crime page. Source to be decided.</v>
      </c>
      <c r="C142" s="11" t="str">
        <f t="shared" si="12"/>
        <v>T3</v>
      </c>
      <c r="D142" s="14" t="s">
        <v>319</v>
      </c>
      <c r="E142" s="18" t="s">
        <v>285</v>
      </c>
      <c r="F142" s="18" t="s">
        <v>286</v>
      </c>
    </row>
    <row r="143" spans="1:6" hidden="1" x14ac:dyDescent="0.2">
      <c r="A143" s="11" t="str">
        <f t="shared" si="10"/>
        <v>Fear of crime</v>
      </c>
      <c r="B143" s="11" t="str">
        <f t="shared" si="11"/>
        <v>This is a description of the Fear of crime page. Source to be decided.</v>
      </c>
      <c r="C143" s="11" t="str">
        <f t="shared" si="12"/>
        <v>T3</v>
      </c>
      <c r="D143" s="14" t="s">
        <v>319</v>
      </c>
      <c r="E143" s="18" t="s">
        <v>285</v>
      </c>
      <c r="F143" s="18" t="s">
        <v>289</v>
      </c>
    </row>
    <row r="144" spans="1:6" hidden="1" x14ac:dyDescent="0.2">
      <c r="A144" s="11" t="str">
        <f t="shared" si="10"/>
        <v>Homicide</v>
      </c>
      <c r="B144" s="11" t="str">
        <f t="shared" si="11"/>
        <v>This is a description of the Homicide page. Source to be decided.</v>
      </c>
      <c r="C144" s="11" t="str">
        <f t="shared" si="12"/>
        <v>T3</v>
      </c>
      <c r="D144" s="14" t="s">
        <v>319</v>
      </c>
      <c r="E144" s="18" t="s">
        <v>285</v>
      </c>
      <c r="F144" s="18" t="s">
        <v>291</v>
      </c>
    </row>
    <row r="145" spans="1:7" hidden="1" x14ac:dyDescent="0.2">
      <c r="A145" s="11" t="str">
        <f t="shared" si="10"/>
        <v>Arrests</v>
      </c>
      <c r="B145" s="11" t="str">
        <f t="shared" si="11"/>
        <v>This is a description of the Arrests page. Source to be decided.</v>
      </c>
      <c r="C145" s="11" t="str">
        <f t="shared" si="12"/>
        <v>T3</v>
      </c>
      <c r="D145" s="14" t="s">
        <v>319</v>
      </c>
      <c r="E145" s="18" t="s">
        <v>285</v>
      </c>
      <c r="F145" s="18" t="s">
        <v>293</v>
      </c>
    </row>
    <row r="146" spans="1:7" hidden="1" x14ac:dyDescent="0.2">
      <c r="A146" s="11" t="str">
        <f t="shared" si="10"/>
        <v>Hate crime</v>
      </c>
      <c r="B146" s="11" t="str">
        <f t="shared" si="11"/>
        <v>This is a description of the Hate crime page. Source to be decided.</v>
      </c>
      <c r="C146" s="11" t="str">
        <f t="shared" si="12"/>
        <v>T3</v>
      </c>
      <c r="D146" s="14" t="s">
        <v>319</v>
      </c>
      <c r="E146" s="18" t="s">
        <v>285</v>
      </c>
      <c r="F146" s="18" t="s">
        <v>295</v>
      </c>
    </row>
    <row r="147" spans="1:7" hidden="1" x14ac:dyDescent="0.2">
      <c r="A147" s="11" t="str">
        <f t="shared" si="10"/>
        <v>Police</v>
      </c>
      <c r="B147" s="11" t="str">
        <f t="shared" si="11"/>
        <v>This is a description of the Police page. Source to be decided.</v>
      </c>
      <c r="C147" s="11" t="str">
        <f t="shared" si="12"/>
        <v>T2</v>
      </c>
      <c r="D147" s="14" t="s">
        <v>319</v>
      </c>
      <c r="E147" s="18" t="s">
        <v>297</v>
      </c>
      <c r="F147" s="18"/>
    </row>
    <row r="148" spans="1:7" hidden="1" x14ac:dyDescent="0.2">
      <c r="A148" s="11" t="str">
        <f t="shared" si="10"/>
        <v>Confidence in police</v>
      </c>
      <c r="B148" s="11" t="str">
        <f t="shared" si="11"/>
        <v>This is a description of the Confidence in police page. Source to be decided.</v>
      </c>
      <c r="C148" s="11" t="str">
        <f t="shared" si="12"/>
        <v>T3</v>
      </c>
      <c r="D148" s="14" t="s">
        <v>319</v>
      </c>
      <c r="E148" s="18" t="s">
        <v>297</v>
      </c>
      <c r="F148" s="18" t="s">
        <v>298</v>
      </c>
    </row>
    <row r="149" spans="1:7" hidden="1" x14ac:dyDescent="0.2">
      <c r="A149" s="11" t="str">
        <f t="shared" si="10"/>
        <v>Stop &amp; Search</v>
      </c>
      <c r="B149" s="11" t="str">
        <f t="shared" si="11"/>
        <v>This is a description of the Stop &amp; Search page. Source to be decided.</v>
      </c>
      <c r="C149" s="11" t="str">
        <f t="shared" si="12"/>
        <v>T3</v>
      </c>
      <c r="D149" s="14" t="s">
        <v>319</v>
      </c>
      <c r="E149" s="18" t="s">
        <v>297</v>
      </c>
      <c r="F149" s="18" t="s">
        <v>300</v>
      </c>
    </row>
    <row r="150" spans="1:7" hidden="1" x14ac:dyDescent="0.2">
      <c r="A150" s="11" t="str">
        <f t="shared" si="10"/>
        <v>Mental Health Act detentions</v>
      </c>
      <c r="B150" s="11" t="str">
        <f t="shared" si="11"/>
        <v>This is a description of the Mental Health Act detentions page. Source to be decided.</v>
      </c>
      <c r="C150" s="11" t="str">
        <f t="shared" si="12"/>
        <v>T3</v>
      </c>
      <c r="D150" s="14" t="s">
        <v>319</v>
      </c>
      <c r="E150" s="18" t="s">
        <v>297</v>
      </c>
      <c r="F150" s="18" t="s">
        <v>302</v>
      </c>
    </row>
    <row r="151" spans="1:7" hidden="1" x14ac:dyDescent="0.2">
      <c r="A151" s="11" t="str">
        <f t="shared" si="10"/>
        <v>Tasers</v>
      </c>
      <c r="B151" s="11" t="str">
        <f t="shared" si="11"/>
        <v>This is a description of the Tasers page. Source to be decided.</v>
      </c>
      <c r="C151" s="11" t="str">
        <f t="shared" si="12"/>
        <v>T3</v>
      </c>
      <c r="D151" s="14" t="s">
        <v>319</v>
      </c>
      <c r="E151" s="18" t="s">
        <v>297</v>
      </c>
      <c r="F151" s="18" t="s">
        <v>304</v>
      </c>
    </row>
    <row r="152" spans="1:7" hidden="1" x14ac:dyDescent="0.2">
      <c r="A152" s="11" t="str">
        <f t="shared" si="10"/>
        <v>Deaths in custody; prison</v>
      </c>
      <c r="B152" s="11" t="str">
        <f t="shared" si="11"/>
        <v>This is a description of the Deaths in custody; prison page. Source to be decided.</v>
      </c>
      <c r="C152" s="11" t="str">
        <f t="shared" si="12"/>
        <v>T3</v>
      </c>
      <c r="D152" s="14" t="s">
        <v>319</v>
      </c>
      <c r="E152" s="18" t="s">
        <v>297</v>
      </c>
      <c r="F152" s="18" t="s">
        <v>266</v>
      </c>
    </row>
    <row r="153" spans="1:7" hidden="1" x14ac:dyDescent="0.2">
      <c r="A153" s="11" t="str">
        <f t="shared" si="10"/>
        <v>Use of force, restraint</v>
      </c>
      <c r="B153" s="11" t="str">
        <f t="shared" si="11"/>
        <v>This is a description of the Use of force, restraint page. Source to be decided.</v>
      </c>
      <c r="C153" s="11" t="str">
        <f t="shared" si="12"/>
        <v>T3</v>
      </c>
      <c r="D153" s="14" t="s">
        <v>319</v>
      </c>
      <c r="E153" s="18" t="s">
        <v>297</v>
      </c>
      <c r="F153" s="18" t="s">
        <v>308</v>
      </c>
    </row>
    <row r="154" spans="1:7" hidden="1" x14ac:dyDescent="0.2">
      <c r="A154" s="11" t="str">
        <f t="shared" si="10"/>
        <v>Workforce</v>
      </c>
      <c r="B154" s="11" t="str">
        <f t="shared" si="11"/>
        <v>This is a description of the Workforce page. Source to be decided.</v>
      </c>
      <c r="C154" s="11" t="str">
        <f t="shared" si="12"/>
        <v>T3</v>
      </c>
      <c r="D154" s="14" t="s">
        <v>319</v>
      </c>
      <c r="E154" s="18" t="s">
        <v>297</v>
      </c>
      <c r="F154" s="18" t="s">
        <v>49</v>
      </c>
    </row>
    <row r="155" spans="1:7" hidden="1" x14ac:dyDescent="0.2">
      <c r="A155" s="11" t="str">
        <f t="shared" si="10"/>
        <v>Customs</v>
      </c>
      <c r="B155" s="11" t="str">
        <f t="shared" si="11"/>
        <v>This is a description of the Customs page. Source to be decided.</v>
      </c>
      <c r="C155" s="11" t="str">
        <f t="shared" si="12"/>
        <v>T2</v>
      </c>
      <c r="D155" s="14" t="s">
        <v>319</v>
      </c>
      <c r="E155" s="18" t="s">
        <v>310</v>
      </c>
      <c r="F155" s="18"/>
    </row>
    <row r="156" spans="1:7" hidden="1" x14ac:dyDescent="0.2">
      <c r="A156" s="11" t="str">
        <f t="shared" si="10"/>
        <v>Passports</v>
      </c>
      <c r="B156" s="11" t="str">
        <f t="shared" si="11"/>
        <v>This is a description of the Passports page. Source to be decided.</v>
      </c>
      <c r="C156" s="11" t="str">
        <f t="shared" si="12"/>
        <v>T3</v>
      </c>
      <c r="D156" s="14" t="s">
        <v>319</v>
      </c>
      <c r="E156" s="18" t="s">
        <v>310</v>
      </c>
      <c r="F156" s="18" t="s">
        <v>311</v>
      </c>
    </row>
    <row r="157" spans="1:7" hidden="1" x14ac:dyDescent="0.2">
      <c r="A157" s="11" t="str">
        <f t="shared" si="10"/>
        <v>Airport security</v>
      </c>
      <c r="B157" s="11" t="str">
        <f t="shared" si="11"/>
        <v>This is a description of the Airport security page. Source to be decided.</v>
      </c>
      <c r="C157" s="11" t="str">
        <f t="shared" si="12"/>
        <v>T3</v>
      </c>
      <c r="D157" s="14" t="s">
        <v>319</v>
      </c>
      <c r="E157" s="18" t="s">
        <v>310</v>
      </c>
      <c r="F157" s="18" t="s">
        <v>313</v>
      </c>
    </row>
    <row r="158" spans="1:7" hidden="1" x14ac:dyDescent="0.2">
      <c r="A158" s="11" t="str">
        <f t="shared" si="10"/>
        <v>Defence</v>
      </c>
      <c r="B158" s="11" t="str">
        <f t="shared" si="11"/>
        <v>This is a description of the Defence page. Source to be decided.</v>
      </c>
      <c r="C158" s="11" t="str">
        <f t="shared" si="12"/>
        <v>T2</v>
      </c>
      <c r="D158" s="14" t="s">
        <v>319</v>
      </c>
      <c r="E158" s="18" t="s">
        <v>315</v>
      </c>
      <c r="F158" s="18"/>
    </row>
    <row r="159" spans="1:7" hidden="1" x14ac:dyDescent="0.2">
      <c r="A159" s="11" t="str">
        <f t="shared" si="10"/>
        <v>Workforce</v>
      </c>
      <c r="B159" s="11" t="str">
        <f t="shared" si="11"/>
        <v>This is a description of the Workforce page. Source to be decided.</v>
      </c>
      <c r="C159" s="11" t="str">
        <f t="shared" si="12"/>
        <v>T3</v>
      </c>
      <c r="D159" s="14" t="s">
        <v>319</v>
      </c>
      <c r="E159" s="18" t="s">
        <v>315</v>
      </c>
      <c r="F159" s="18" t="s">
        <v>49</v>
      </c>
    </row>
    <row r="160" spans="1:7" x14ac:dyDescent="0.2">
      <c r="A160" s="11" t="str">
        <f t="shared" si="10"/>
        <v>Participation, representation &amp; private life</v>
      </c>
      <c r="B160" s="25" t="s">
        <v>387</v>
      </c>
      <c r="C160" s="11" t="str">
        <f t="shared" si="12"/>
        <v>T1</v>
      </c>
      <c r="D160" s="14" t="s">
        <v>372</v>
      </c>
      <c r="E160" s="18"/>
      <c r="F160" s="18"/>
      <c r="G160" s="25" t="s">
        <v>387</v>
      </c>
    </row>
    <row r="161" spans="1:6" hidden="1" x14ac:dyDescent="0.2">
      <c r="A161" s="11" t="str">
        <f t="shared" si="10"/>
        <v>Representation</v>
      </c>
      <c r="B161" s="11" t="str">
        <f t="shared" si="11"/>
        <v>This is a description of the Representation page. Source to be decided.</v>
      </c>
      <c r="C161" s="11" t="str">
        <f t="shared" si="12"/>
        <v>T2</v>
      </c>
      <c r="D161" s="14" t="s">
        <v>372</v>
      </c>
      <c r="E161" s="18" t="s">
        <v>105</v>
      </c>
      <c r="F161" s="18"/>
    </row>
    <row r="162" spans="1:6" hidden="1" x14ac:dyDescent="0.2">
      <c r="A162" s="11" t="str">
        <f t="shared" si="10"/>
        <v>Civil service</v>
      </c>
      <c r="B162" s="11" t="str">
        <f t="shared" si="11"/>
        <v>This is a description of the Civil service page. Source to be decided.</v>
      </c>
      <c r="C162" s="11" t="str">
        <f t="shared" si="12"/>
        <v>T3</v>
      </c>
      <c r="D162" s="14" t="s">
        <v>372</v>
      </c>
      <c r="E162" s="18" t="s">
        <v>105</v>
      </c>
      <c r="F162" s="18" t="s">
        <v>320</v>
      </c>
    </row>
    <row r="163" spans="1:6" hidden="1" x14ac:dyDescent="0.2">
      <c r="A163" s="11" t="str">
        <f t="shared" ref="A163:A184" si="13">IF(F163&lt;&gt;"",F163,IF(E163&lt;&gt;"",E163,D163))</f>
        <v>MPs, peers</v>
      </c>
      <c r="B163" s="11" t="str">
        <f t="shared" ref="B163:B184" si="14">"This is a description of the " &amp; A163 &amp; " page. Source to be decided."</f>
        <v>This is a description of the MPs, peers page. Source to be decided.</v>
      </c>
      <c r="C163" s="11" t="str">
        <f t="shared" si="12"/>
        <v>T3</v>
      </c>
      <c r="D163" s="14" t="s">
        <v>372</v>
      </c>
      <c r="E163" s="18" t="s">
        <v>105</v>
      </c>
      <c r="F163" s="18" t="s">
        <v>324</v>
      </c>
    </row>
    <row r="164" spans="1:6" hidden="1" x14ac:dyDescent="0.2">
      <c r="A164" s="11" t="str">
        <f t="shared" si="13"/>
        <v>Culture and the media</v>
      </c>
      <c r="B164" s="11" t="str">
        <f t="shared" si="14"/>
        <v>This is a description of the Culture and the media page. Source to be decided.</v>
      </c>
      <c r="C164" s="11" t="str">
        <f t="shared" si="12"/>
        <v>T2</v>
      </c>
      <c r="D164" s="14" t="s">
        <v>372</v>
      </c>
      <c r="E164" s="18" t="s">
        <v>326</v>
      </c>
      <c r="F164" s="18"/>
    </row>
    <row r="165" spans="1:6" hidden="1" x14ac:dyDescent="0.2">
      <c r="A165" s="11" t="str">
        <f t="shared" si="13"/>
        <v>Representation in the media</v>
      </c>
      <c r="B165" s="11" t="str">
        <f t="shared" si="14"/>
        <v>This is a description of the Representation in the media page. Source to be decided.</v>
      </c>
      <c r="C165" s="11" t="str">
        <f t="shared" si="12"/>
        <v>T3</v>
      </c>
      <c r="D165" s="14" t="s">
        <v>372</v>
      </c>
      <c r="E165" s="18" t="s">
        <v>326</v>
      </c>
      <c r="F165" s="18" t="s">
        <v>327</v>
      </c>
    </row>
    <row r="166" spans="1:6" hidden="1" x14ac:dyDescent="0.2">
      <c r="A166" s="11" t="str">
        <f t="shared" si="13"/>
        <v>Culture &amp; heritage</v>
      </c>
      <c r="B166" s="11" t="str">
        <f t="shared" si="14"/>
        <v>This is a description of the Culture &amp; heritage page. Source to be decided.</v>
      </c>
      <c r="C166" s="11" t="str">
        <f t="shared" si="12"/>
        <v>T3</v>
      </c>
      <c r="D166" s="14" t="s">
        <v>372</v>
      </c>
      <c r="E166" s="18" t="s">
        <v>326</v>
      </c>
      <c r="F166" s="18" t="s">
        <v>331</v>
      </c>
    </row>
    <row r="167" spans="1:6" hidden="1" x14ac:dyDescent="0.2">
      <c r="A167" s="11" t="str">
        <f t="shared" si="13"/>
        <v>Communications</v>
      </c>
      <c r="B167" s="11" t="str">
        <f t="shared" si="14"/>
        <v>This is a description of the Communications page. Source to be decided.</v>
      </c>
      <c r="C167" s="11" t="str">
        <f t="shared" si="12"/>
        <v>T3</v>
      </c>
      <c r="D167" s="14" t="s">
        <v>372</v>
      </c>
      <c r="E167" s="18" t="s">
        <v>326</v>
      </c>
      <c r="F167" s="18" t="s">
        <v>334</v>
      </c>
    </row>
    <row r="168" spans="1:6" hidden="1" x14ac:dyDescent="0.2">
      <c r="A168" s="11" t="str">
        <f t="shared" si="13"/>
        <v>Communities and the environment</v>
      </c>
      <c r="B168" s="11" t="str">
        <f t="shared" si="14"/>
        <v>This is a description of the Communities and the environment page. Source to be decided.</v>
      </c>
      <c r="C168" s="11" t="str">
        <f t="shared" si="12"/>
        <v>T2</v>
      </c>
      <c r="D168" s="14" t="s">
        <v>372</v>
      </c>
      <c r="E168" s="18" t="s">
        <v>336</v>
      </c>
      <c r="F168" s="18"/>
    </row>
    <row r="169" spans="1:6" hidden="1" x14ac:dyDescent="0.2">
      <c r="A169" s="11" t="str">
        <f t="shared" si="13"/>
        <v>Natural environment</v>
      </c>
      <c r="B169" s="11" t="str">
        <f t="shared" si="14"/>
        <v>This is a description of the Natural environment page. Source to be decided.</v>
      </c>
      <c r="C169" s="11" t="str">
        <f t="shared" si="12"/>
        <v>T3</v>
      </c>
      <c r="D169" s="14" t="s">
        <v>372</v>
      </c>
      <c r="E169" s="18" t="s">
        <v>336</v>
      </c>
      <c r="F169" s="18" t="s">
        <v>337</v>
      </c>
    </row>
    <row r="170" spans="1:6" hidden="1" x14ac:dyDescent="0.2">
      <c r="A170" s="11" t="str">
        <f t="shared" si="13"/>
        <v>Belonging</v>
      </c>
      <c r="B170" s="11" t="str">
        <f t="shared" si="14"/>
        <v>This is a description of the Belonging page. Source to be decided.</v>
      </c>
      <c r="C170" s="11" t="str">
        <f t="shared" si="12"/>
        <v>T3</v>
      </c>
      <c r="D170" s="14" t="s">
        <v>372</v>
      </c>
      <c r="E170" s="18" t="s">
        <v>336</v>
      </c>
      <c r="F170" s="18" t="s">
        <v>340</v>
      </c>
    </row>
    <row r="171" spans="1:6" hidden="1" x14ac:dyDescent="0.2">
      <c r="A171" s="11" t="str">
        <f t="shared" si="13"/>
        <v>Integration</v>
      </c>
      <c r="B171" s="11" t="str">
        <f t="shared" si="14"/>
        <v>This is a description of the Integration page. Source to be decided.</v>
      </c>
      <c r="C171" s="11" t="str">
        <f t="shared" si="12"/>
        <v>T3</v>
      </c>
      <c r="D171" s="14" t="s">
        <v>372</v>
      </c>
      <c r="E171" s="18" t="s">
        <v>336</v>
      </c>
      <c r="F171" s="18" t="s">
        <v>343</v>
      </c>
    </row>
    <row r="172" spans="1:6" hidden="1" x14ac:dyDescent="0.2">
      <c r="A172" s="11" t="str">
        <f t="shared" si="13"/>
        <v>Influencing decisions</v>
      </c>
      <c r="B172" s="11" t="str">
        <f t="shared" si="14"/>
        <v>This is a description of the Influencing decisions page. Source to be decided.</v>
      </c>
      <c r="C172" s="11" t="str">
        <f t="shared" si="12"/>
        <v>T3</v>
      </c>
      <c r="D172" s="14" t="s">
        <v>372</v>
      </c>
      <c r="E172" s="18" t="s">
        <v>336</v>
      </c>
      <c r="F172" s="18" t="s">
        <v>345</v>
      </c>
    </row>
    <row r="173" spans="1:6" hidden="1" x14ac:dyDescent="0.2">
      <c r="A173" s="11" t="str">
        <f t="shared" si="13"/>
        <v>Life satisfaction</v>
      </c>
      <c r="B173" s="11" t="str">
        <f t="shared" si="14"/>
        <v>This is a description of the Life satisfaction page. Source to be decided.</v>
      </c>
      <c r="C173" s="11" t="str">
        <f t="shared" si="12"/>
        <v>T3</v>
      </c>
      <c r="D173" s="14" t="s">
        <v>372</v>
      </c>
      <c r="E173" s="18" t="s">
        <v>336</v>
      </c>
      <c r="F173" s="18" t="s">
        <v>347</v>
      </c>
    </row>
    <row r="174" spans="1:6" hidden="1" x14ac:dyDescent="0.2">
      <c r="A174" s="11" t="str">
        <f t="shared" si="13"/>
        <v>Neighbourhood</v>
      </c>
      <c r="B174" s="11" t="str">
        <f t="shared" si="14"/>
        <v>This is a description of the Neighbourhood page. Source to be decided.</v>
      </c>
      <c r="C174" s="11" t="str">
        <f t="shared" si="12"/>
        <v>T3</v>
      </c>
      <c r="D174" s="14" t="s">
        <v>372</v>
      </c>
      <c r="E174" s="18" t="s">
        <v>336</v>
      </c>
      <c r="F174" s="18" t="s">
        <v>350</v>
      </c>
    </row>
    <row r="175" spans="1:6" hidden="1" x14ac:dyDescent="0.2">
      <c r="A175" s="11" t="str">
        <f t="shared" si="13"/>
        <v>Air quality</v>
      </c>
      <c r="B175" s="11" t="str">
        <f t="shared" si="14"/>
        <v>This is a description of the Air quality page. Source to be decided.</v>
      </c>
      <c r="C175" s="11" t="str">
        <f t="shared" si="12"/>
        <v>T3</v>
      </c>
      <c r="D175" s="14" t="s">
        <v>372</v>
      </c>
      <c r="E175" s="18" t="s">
        <v>336</v>
      </c>
      <c r="F175" s="18" t="s">
        <v>352</v>
      </c>
    </row>
    <row r="176" spans="1:6" hidden="1" x14ac:dyDescent="0.2">
      <c r="A176" s="11" t="str">
        <f t="shared" si="13"/>
        <v>Flood risk</v>
      </c>
      <c r="B176" s="11" t="str">
        <f t="shared" si="14"/>
        <v>This is a description of the Flood risk page. Source to be decided.</v>
      </c>
      <c r="C176" s="11" t="str">
        <f t="shared" si="12"/>
        <v>T3</v>
      </c>
      <c r="D176" s="14" t="s">
        <v>372</v>
      </c>
      <c r="E176" s="18" t="s">
        <v>336</v>
      </c>
      <c r="F176" s="18" t="s">
        <v>354</v>
      </c>
    </row>
    <row r="177" spans="1:6" hidden="1" x14ac:dyDescent="0.2">
      <c r="A177" s="11" t="str">
        <f t="shared" si="13"/>
        <v>Waste sites</v>
      </c>
      <c r="B177" s="11" t="str">
        <f t="shared" si="14"/>
        <v>This is a description of the Waste sites page. Source to be decided.</v>
      </c>
      <c r="C177" s="11" t="str">
        <f t="shared" si="12"/>
        <v>T3</v>
      </c>
      <c r="D177" s="14" t="s">
        <v>372</v>
      </c>
      <c r="E177" s="18" t="s">
        <v>336</v>
      </c>
      <c r="F177" s="18" t="s">
        <v>356</v>
      </c>
    </row>
    <row r="178" spans="1:6" hidden="1" x14ac:dyDescent="0.2">
      <c r="A178" s="11" t="str">
        <f t="shared" si="13"/>
        <v>COCivic action</v>
      </c>
      <c r="B178" s="11" t="str">
        <f t="shared" si="14"/>
        <v>This is a description of the COCivic action page. Source to be decided.</v>
      </c>
      <c r="C178" s="11" t="str">
        <f t="shared" si="12"/>
        <v>T2</v>
      </c>
      <c r="D178" s="14" t="s">
        <v>372</v>
      </c>
      <c r="E178" s="18" t="s">
        <v>359</v>
      </c>
      <c r="F178" s="18"/>
    </row>
    <row r="179" spans="1:6" hidden="1" x14ac:dyDescent="0.2">
      <c r="A179" s="11" t="str">
        <f t="shared" si="13"/>
        <v>Civic activism</v>
      </c>
      <c r="B179" s="11" t="str">
        <f t="shared" si="14"/>
        <v>This is a description of the Civic activism page. Source to be decided.</v>
      </c>
      <c r="C179" s="11" t="str">
        <f t="shared" si="12"/>
        <v>T3</v>
      </c>
      <c r="D179" s="14" t="s">
        <v>372</v>
      </c>
      <c r="E179" s="18" t="s">
        <v>359</v>
      </c>
      <c r="F179" s="18" t="s">
        <v>360</v>
      </c>
    </row>
    <row r="180" spans="1:6" hidden="1" x14ac:dyDescent="0.2">
      <c r="A180" s="11" t="str">
        <f t="shared" si="13"/>
        <v>Volunteering</v>
      </c>
      <c r="B180" s="11" t="str">
        <f t="shared" si="14"/>
        <v>This is a description of the Volunteering page. Source to be decided.</v>
      </c>
      <c r="C180" s="11" t="str">
        <f t="shared" si="12"/>
        <v>T3</v>
      </c>
      <c r="D180" s="14" t="s">
        <v>372</v>
      </c>
      <c r="E180" s="18" t="s">
        <v>359</v>
      </c>
      <c r="F180" s="18" t="s">
        <v>362</v>
      </c>
    </row>
    <row r="181" spans="1:6" hidden="1" x14ac:dyDescent="0.2">
      <c r="A181" s="11" t="str">
        <f t="shared" si="13"/>
        <v>Social Action</v>
      </c>
      <c r="B181" s="11" t="str">
        <f t="shared" si="14"/>
        <v>This is a description of the Social Action page. Source to be decided.</v>
      </c>
      <c r="C181" s="11" t="str">
        <f t="shared" si="12"/>
        <v>T3</v>
      </c>
      <c r="D181" s="14" t="s">
        <v>372</v>
      </c>
      <c r="E181" s="18" t="s">
        <v>359</v>
      </c>
      <c r="F181" s="18" t="s">
        <v>364</v>
      </c>
    </row>
    <row r="182" spans="1:6" hidden="1" x14ac:dyDescent="0.2">
      <c r="A182" s="11" t="str">
        <f t="shared" si="13"/>
        <v>Neighbourhood action</v>
      </c>
      <c r="B182" s="11" t="str">
        <f t="shared" si="14"/>
        <v>This is a description of the Neighbourhood action page. Source to be decided.</v>
      </c>
      <c r="C182" s="11" t="str">
        <f t="shared" si="12"/>
        <v>T3</v>
      </c>
      <c r="D182" s="14" t="s">
        <v>372</v>
      </c>
      <c r="E182" s="18" t="s">
        <v>359</v>
      </c>
      <c r="F182" s="18" t="s">
        <v>366</v>
      </c>
    </row>
    <row r="183" spans="1:6" hidden="1" x14ac:dyDescent="0.2">
      <c r="A183" s="11" t="str">
        <f t="shared" si="13"/>
        <v>Well-being</v>
      </c>
      <c r="B183" s="11" t="str">
        <f t="shared" si="14"/>
        <v>This is a description of the Well-being page. Source to be decided.</v>
      </c>
      <c r="C183" s="11" t="str">
        <f t="shared" si="12"/>
        <v>T2</v>
      </c>
      <c r="D183" s="14" t="s">
        <v>372</v>
      </c>
      <c r="E183" s="18" t="s">
        <v>368</v>
      </c>
      <c r="F183" s="18"/>
    </row>
    <row r="184" spans="1:6" hidden="1" x14ac:dyDescent="0.2">
      <c r="A184" s="11" t="str">
        <f t="shared" si="13"/>
        <v>Life satisfaction</v>
      </c>
      <c r="B184" s="11" t="str">
        <f t="shared" si="14"/>
        <v>This is a description of the Life satisfaction page. Source to be decided.</v>
      </c>
      <c r="C184" s="11" t="str">
        <f t="shared" si="12"/>
        <v>T3</v>
      </c>
      <c r="D184" s="14" t="s">
        <v>372</v>
      </c>
      <c r="E184" s="18" t="s">
        <v>368</v>
      </c>
      <c r="F184" s="18" t="s">
        <v>347</v>
      </c>
    </row>
    <row r="185" spans="1:6" x14ac:dyDescent="0.2">
      <c r="D185" s="23"/>
      <c r="E185" s="23"/>
      <c r="F185" s="23"/>
    </row>
    <row r="186" spans="1:6" x14ac:dyDescent="0.2">
      <c r="D186" s="23"/>
      <c r="E186" s="23"/>
      <c r="F186" s="23"/>
    </row>
    <row r="187" spans="1:6" x14ac:dyDescent="0.2">
      <c r="D187" s="23"/>
      <c r="E187" s="23"/>
      <c r="F187" s="23"/>
    </row>
    <row r="188" spans="1:6" x14ac:dyDescent="0.2">
      <c r="D188" s="23"/>
      <c r="E188" s="23"/>
      <c r="F188" s="23"/>
    </row>
    <row r="189" spans="1:6" x14ac:dyDescent="0.2">
      <c r="D189" s="23"/>
      <c r="E189" s="23"/>
      <c r="F189" s="23"/>
    </row>
    <row r="190" spans="1:6" x14ac:dyDescent="0.2">
      <c r="D190" s="23"/>
      <c r="E190" s="23"/>
      <c r="F190" s="23"/>
    </row>
    <row r="191" spans="1:6" x14ac:dyDescent="0.2">
      <c r="D191" s="23"/>
      <c r="E191" s="23"/>
      <c r="F191" s="23"/>
    </row>
    <row r="192" spans="1:6" x14ac:dyDescent="0.2">
      <c r="D192" s="23"/>
      <c r="E192" s="23"/>
      <c r="F192" s="23"/>
    </row>
    <row r="193" spans="4:6" x14ac:dyDescent="0.2">
      <c r="D193" s="23"/>
      <c r="E193" s="23"/>
      <c r="F193" s="23"/>
    </row>
    <row r="194" spans="4:6" x14ac:dyDescent="0.2">
      <c r="D194" s="23"/>
      <c r="E194" s="23"/>
      <c r="F194" s="23"/>
    </row>
    <row r="195" spans="4:6" x14ac:dyDescent="0.2">
      <c r="D195" s="23"/>
      <c r="E195" s="23"/>
      <c r="F195" s="23"/>
    </row>
    <row r="196" spans="4:6" x14ac:dyDescent="0.2">
      <c r="D196" s="23"/>
      <c r="E196" s="23"/>
      <c r="F196" s="23"/>
    </row>
    <row r="197" spans="4:6" x14ac:dyDescent="0.2">
      <c r="D197" s="23"/>
      <c r="E197" s="23"/>
      <c r="F197" s="23"/>
    </row>
    <row r="198" spans="4:6" x14ac:dyDescent="0.2">
      <c r="D198" s="23"/>
      <c r="E198" s="23"/>
      <c r="F198" s="23"/>
    </row>
    <row r="199" spans="4:6" x14ac:dyDescent="0.2">
      <c r="D199" s="23"/>
      <c r="E199" s="23"/>
      <c r="F199" s="23"/>
    </row>
    <row r="200" spans="4:6" x14ac:dyDescent="0.2">
      <c r="D200" s="23"/>
      <c r="E200" s="23"/>
      <c r="F200" s="23"/>
    </row>
    <row r="201" spans="4:6" x14ac:dyDescent="0.2">
      <c r="D201" s="23"/>
      <c r="E201" s="23"/>
      <c r="F201" s="23"/>
    </row>
    <row r="202" spans="4:6" x14ac:dyDescent="0.2">
      <c r="D202" s="23"/>
      <c r="E202" s="23"/>
      <c r="F202" s="23"/>
    </row>
    <row r="203" spans="4:6" x14ac:dyDescent="0.2">
      <c r="D203" s="23"/>
      <c r="E203" s="23"/>
      <c r="F203" s="23"/>
    </row>
    <row r="204" spans="4:6" x14ac:dyDescent="0.2">
      <c r="D204" s="23"/>
      <c r="E204" s="23"/>
      <c r="F204" s="23"/>
    </row>
    <row r="205" spans="4:6" x14ac:dyDescent="0.2">
      <c r="D205" s="23"/>
      <c r="E205" s="23"/>
      <c r="F205" s="23"/>
    </row>
    <row r="206" spans="4:6" x14ac:dyDescent="0.2">
      <c r="D206" s="23"/>
      <c r="E206" s="23"/>
      <c r="F206" s="23"/>
    </row>
    <row r="207" spans="4:6" x14ac:dyDescent="0.2">
      <c r="D207" s="23"/>
      <c r="E207" s="23"/>
      <c r="F207" s="23"/>
    </row>
    <row r="208" spans="4:6" x14ac:dyDescent="0.2">
      <c r="D208" s="23"/>
      <c r="E208" s="23"/>
      <c r="F208" s="23"/>
    </row>
    <row r="209" spans="4:6" x14ac:dyDescent="0.2">
      <c r="D209" s="23"/>
      <c r="E209" s="23"/>
      <c r="F209" s="23"/>
    </row>
    <row r="210" spans="4:6" x14ac:dyDescent="0.2">
      <c r="D210" s="23"/>
      <c r="E210" s="23"/>
      <c r="F210" s="23"/>
    </row>
    <row r="211" spans="4:6" x14ac:dyDescent="0.2">
      <c r="D211" s="23"/>
      <c r="E211" s="23"/>
      <c r="F211" s="23"/>
    </row>
    <row r="212" spans="4:6" x14ac:dyDescent="0.2">
      <c r="D212" s="23"/>
      <c r="E212" s="23"/>
      <c r="F212" s="23"/>
    </row>
    <row r="213" spans="4:6" x14ac:dyDescent="0.2">
      <c r="D213" s="23"/>
      <c r="E213" s="23"/>
      <c r="F213" s="23"/>
    </row>
    <row r="214" spans="4:6" x14ac:dyDescent="0.2">
      <c r="D214" s="23"/>
      <c r="E214" s="23"/>
      <c r="F214" s="23"/>
    </row>
    <row r="215" spans="4:6" x14ac:dyDescent="0.2">
      <c r="D215" s="23"/>
      <c r="E215" s="23"/>
      <c r="F215" s="23"/>
    </row>
    <row r="216" spans="4:6" x14ac:dyDescent="0.2">
      <c r="D216" s="23"/>
      <c r="E216" s="23"/>
      <c r="F216" s="23"/>
    </row>
    <row r="217" spans="4:6" x14ac:dyDescent="0.2">
      <c r="D217" s="23"/>
      <c r="E217" s="23"/>
      <c r="F217" s="23"/>
    </row>
    <row r="218" spans="4:6" x14ac:dyDescent="0.2">
      <c r="D218" s="23"/>
      <c r="E218" s="23"/>
      <c r="F218" s="23"/>
    </row>
    <row r="219" spans="4:6" x14ac:dyDescent="0.2">
      <c r="D219" s="23"/>
      <c r="E219" s="23"/>
      <c r="F219" s="23"/>
    </row>
    <row r="220" spans="4:6" x14ac:dyDescent="0.2">
      <c r="D220" s="23"/>
      <c r="E220" s="23"/>
      <c r="F220" s="23"/>
    </row>
    <row r="221" spans="4:6" x14ac:dyDescent="0.2">
      <c r="D221" s="23"/>
      <c r="E221" s="23"/>
      <c r="F221" s="23"/>
    </row>
    <row r="222" spans="4:6" x14ac:dyDescent="0.2">
      <c r="D222" s="23"/>
      <c r="E222" s="23"/>
      <c r="F222" s="23"/>
    </row>
    <row r="223" spans="4:6" x14ac:dyDescent="0.2">
      <c r="D223" s="23"/>
      <c r="E223" s="23"/>
      <c r="F223" s="23"/>
    </row>
    <row r="224" spans="4:6" x14ac:dyDescent="0.2">
      <c r="D224" s="23"/>
      <c r="E224" s="23"/>
      <c r="F224" s="23"/>
    </row>
    <row r="225" spans="4:6" x14ac:dyDescent="0.2">
      <c r="D225" s="23"/>
      <c r="E225" s="23"/>
      <c r="F225" s="23"/>
    </row>
    <row r="226" spans="4:6" x14ac:dyDescent="0.2">
      <c r="D226" s="23"/>
      <c r="E226" s="23"/>
      <c r="F226" s="23"/>
    </row>
    <row r="227" spans="4:6" x14ac:dyDescent="0.2">
      <c r="D227" s="23"/>
      <c r="E227" s="23"/>
      <c r="F227" s="23"/>
    </row>
    <row r="228" spans="4:6" x14ac:dyDescent="0.2">
      <c r="D228" s="23"/>
      <c r="E228" s="23"/>
      <c r="F228" s="23"/>
    </row>
    <row r="229" spans="4:6" x14ac:dyDescent="0.2">
      <c r="D229" s="23"/>
      <c r="E229" s="23"/>
      <c r="F229" s="23"/>
    </row>
    <row r="230" spans="4:6" x14ac:dyDescent="0.2">
      <c r="D230" s="23"/>
      <c r="E230" s="23"/>
      <c r="F230" s="23"/>
    </row>
    <row r="231" spans="4:6" x14ac:dyDescent="0.2">
      <c r="D231" s="23"/>
      <c r="E231" s="23"/>
      <c r="F231" s="23"/>
    </row>
    <row r="232" spans="4:6" x14ac:dyDescent="0.2">
      <c r="D232" s="23"/>
      <c r="E232" s="23"/>
      <c r="F232" s="23"/>
    </row>
    <row r="233" spans="4:6" x14ac:dyDescent="0.2">
      <c r="D233" s="23"/>
      <c r="E233" s="23"/>
      <c r="F233" s="23"/>
    </row>
    <row r="234" spans="4:6" x14ac:dyDescent="0.2">
      <c r="D234" s="23"/>
      <c r="E234" s="23"/>
      <c r="F234" s="23"/>
    </row>
    <row r="235" spans="4:6" x14ac:dyDescent="0.2">
      <c r="D235" s="23"/>
      <c r="E235" s="23"/>
      <c r="F235" s="23"/>
    </row>
    <row r="236" spans="4:6" x14ac:dyDescent="0.2">
      <c r="D236" s="23"/>
      <c r="E236" s="23"/>
      <c r="F236" s="23"/>
    </row>
    <row r="237" spans="4:6" x14ac:dyDescent="0.2">
      <c r="D237" s="23"/>
      <c r="E237" s="23"/>
      <c r="F237" s="23"/>
    </row>
    <row r="238" spans="4:6" x14ac:dyDescent="0.2">
      <c r="D238" s="23"/>
      <c r="E238" s="23"/>
      <c r="F238" s="23"/>
    </row>
    <row r="239" spans="4:6" x14ac:dyDescent="0.2">
      <c r="D239" s="23"/>
      <c r="E239" s="23"/>
      <c r="F239" s="23"/>
    </row>
  </sheetData>
  <autoFilter ref="A1:F184">
    <filterColumn colId="2">
      <filters>
        <filter val="T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E196"/>
  <sheetViews>
    <sheetView zoomScale="125" workbookViewId="0">
      <selection activeCell="D76" sqref="D76"/>
    </sheetView>
  </sheetViews>
  <sheetFormatPr baseColWidth="10" defaultRowHeight="16" x14ac:dyDescent="0.2"/>
  <cols>
    <col min="1" max="1" width="22" style="8" bestFit="1" customWidth="1"/>
    <col min="2" max="2" width="35.83203125" style="2" customWidth="1"/>
    <col min="3" max="3" width="32.1640625" style="10" bestFit="1" customWidth="1"/>
    <col min="4" max="4" width="128" style="2" bestFit="1" customWidth="1"/>
  </cols>
  <sheetData>
    <row r="1" spans="1:5" ht="17" thickBot="1" x14ac:dyDescent="0.25">
      <c r="A1" s="8" t="s">
        <v>375</v>
      </c>
      <c r="B1" s="16" t="s">
        <v>374</v>
      </c>
      <c r="C1" s="17" t="s">
        <v>373</v>
      </c>
      <c r="D1" s="5" t="s">
        <v>1</v>
      </c>
      <c r="E1" s="3" t="s">
        <v>2</v>
      </c>
    </row>
    <row r="2" spans="1:5" ht="17" hidden="1" thickBot="1" x14ac:dyDescent="0.25">
      <c r="A2" s="9" t="s">
        <v>0</v>
      </c>
      <c r="B2" s="18" t="s">
        <v>3</v>
      </c>
      <c r="C2" s="18" t="s">
        <v>4</v>
      </c>
      <c r="D2" s="6" t="s">
        <v>5</v>
      </c>
      <c r="E2" s="3" t="s">
        <v>6</v>
      </c>
    </row>
    <row r="3" spans="1:5" ht="17" hidden="1" thickBot="1" x14ac:dyDescent="0.25">
      <c r="A3" s="9" t="s">
        <v>0</v>
      </c>
      <c r="B3" s="18" t="s">
        <v>3</v>
      </c>
      <c r="C3" s="18" t="s">
        <v>7</v>
      </c>
      <c r="D3" s="6" t="s">
        <v>8</v>
      </c>
      <c r="E3" s="3" t="s">
        <v>6</v>
      </c>
    </row>
    <row r="4" spans="1:5" ht="17" hidden="1" thickBot="1" x14ac:dyDescent="0.25">
      <c r="A4" s="9" t="s">
        <v>0</v>
      </c>
      <c r="B4" s="18" t="s">
        <v>3</v>
      </c>
      <c r="C4" s="18" t="s">
        <v>9</v>
      </c>
      <c r="D4" s="6" t="s">
        <v>10</v>
      </c>
      <c r="E4" s="3" t="s">
        <v>6</v>
      </c>
    </row>
    <row r="5" spans="1:5" ht="17" hidden="1" thickBot="1" x14ac:dyDescent="0.25">
      <c r="A5" s="9" t="s">
        <v>0</v>
      </c>
      <c r="B5" s="18" t="s">
        <v>3</v>
      </c>
      <c r="C5" s="18" t="s">
        <v>11</v>
      </c>
      <c r="D5" s="6" t="s">
        <v>12</v>
      </c>
      <c r="E5" s="3" t="s">
        <v>6</v>
      </c>
    </row>
    <row r="6" spans="1:5" ht="17" hidden="1" thickBot="1" x14ac:dyDescent="0.25">
      <c r="A6" s="9" t="s">
        <v>0</v>
      </c>
      <c r="B6" s="18" t="s">
        <v>13</v>
      </c>
      <c r="C6" s="18" t="s">
        <v>14</v>
      </c>
      <c r="D6" s="6" t="s">
        <v>15</v>
      </c>
      <c r="E6" s="3" t="s">
        <v>6</v>
      </c>
    </row>
    <row r="7" spans="1:5" ht="17" hidden="1" thickBot="1" x14ac:dyDescent="0.25">
      <c r="A7" s="9" t="s">
        <v>0</v>
      </c>
      <c r="B7" s="18" t="s">
        <v>13</v>
      </c>
      <c r="C7" s="18" t="s">
        <v>16</v>
      </c>
      <c r="D7" s="6" t="s">
        <v>17</v>
      </c>
      <c r="E7" s="3" t="s">
        <v>6</v>
      </c>
    </row>
    <row r="8" spans="1:5" ht="17" hidden="1" thickBot="1" x14ac:dyDescent="0.25">
      <c r="A8" s="9" t="s">
        <v>0</v>
      </c>
      <c r="B8" s="18" t="s">
        <v>13</v>
      </c>
      <c r="C8" s="18" t="s">
        <v>18</v>
      </c>
      <c r="D8" s="6" t="s">
        <v>19</v>
      </c>
      <c r="E8" s="3" t="s">
        <v>6</v>
      </c>
    </row>
    <row r="9" spans="1:5" ht="17" hidden="1" thickBot="1" x14ac:dyDescent="0.25">
      <c r="A9" s="9" t="s">
        <v>0</v>
      </c>
      <c r="B9" s="18" t="s">
        <v>20</v>
      </c>
      <c r="C9" s="18" t="s">
        <v>21</v>
      </c>
      <c r="D9" s="6" t="s">
        <v>22</v>
      </c>
      <c r="E9" s="3" t="s">
        <v>6</v>
      </c>
    </row>
    <row r="10" spans="1:5" ht="17" hidden="1" thickBot="1" x14ac:dyDescent="0.25">
      <c r="A10" s="9" t="s">
        <v>0</v>
      </c>
      <c r="B10" s="18" t="s">
        <v>20</v>
      </c>
      <c r="C10" s="18" t="s">
        <v>23</v>
      </c>
      <c r="D10" s="6" t="s">
        <v>24</v>
      </c>
      <c r="E10" s="3" t="s">
        <v>6</v>
      </c>
    </row>
    <row r="11" spans="1:5" ht="17" hidden="1" thickBot="1" x14ac:dyDescent="0.25">
      <c r="A11" s="9" t="s">
        <v>0</v>
      </c>
      <c r="B11" s="18" t="s">
        <v>20</v>
      </c>
      <c r="C11" s="18" t="s">
        <v>25</v>
      </c>
      <c r="D11" s="6" t="s">
        <v>26</v>
      </c>
      <c r="E11" s="3" t="s">
        <v>6</v>
      </c>
    </row>
    <row r="12" spans="1:5" ht="17" hidden="1" thickBot="1" x14ac:dyDescent="0.25">
      <c r="A12" s="9" t="s">
        <v>0</v>
      </c>
      <c r="B12" s="18" t="s">
        <v>20</v>
      </c>
      <c r="C12" s="18" t="s">
        <v>25</v>
      </c>
      <c r="D12" s="6" t="s">
        <v>27</v>
      </c>
      <c r="E12" s="3" t="s">
        <v>6</v>
      </c>
    </row>
    <row r="13" spans="1:5" ht="17" hidden="1" thickBot="1" x14ac:dyDescent="0.25">
      <c r="A13" s="9" t="s">
        <v>0</v>
      </c>
      <c r="B13" s="18" t="s">
        <v>20</v>
      </c>
      <c r="C13" s="18" t="s">
        <v>28</v>
      </c>
      <c r="D13" s="6" t="s">
        <v>29</v>
      </c>
      <c r="E13" s="3" t="s">
        <v>6</v>
      </c>
    </row>
    <row r="14" spans="1:5" ht="17" hidden="1" thickBot="1" x14ac:dyDescent="0.25">
      <c r="A14" s="9" t="s">
        <v>0</v>
      </c>
      <c r="B14" s="18" t="s">
        <v>20</v>
      </c>
      <c r="C14" s="18" t="s">
        <v>28</v>
      </c>
      <c r="D14" s="6" t="s">
        <v>30</v>
      </c>
      <c r="E14" s="3" t="s">
        <v>6</v>
      </c>
    </row>
    <row r="15" spans="1:5" ht="17" hidden="1" thickBot="1" x14ac:dyDescent="0.25">
      <c r="A15" s="9" t="s">
        <v>0</v>
      </c>
      <c r="B15" s="18" t="s">
        <v>20</v>
      </c>
      <c r="C15" s="18" t="s">
        <v>31</v>
      </c>
      <c r="D15" s="6" t="s">
        <v>32</v>
      </c>
      <c r="E15" s="3" t="s">
        <v>6</v>
      </c>
    </row>
    <row r="16" spans="1:5" ht="17" hidden="1" thickBot="1" x14ac:dyDescent="0.25">
      <c r="A16" s="9" t="s">
        <v>0</v>
      </c>
      <c r="B16" s="18" t="s">
        <v>20</v>
      </c>
      <c r="C16" s="18" t="s">
        <v>33</v>
      </c>
      <c r="D16" s="6" t="s">
        <v>34</v>
      </c>
      <c r="E16" s="3" t="s">
        <v>6</v>
      </c>
    </row>
    <row r="17" spans="1:5" ht="17" hidden="1" thickBot="1" x14ac:dyDescent="0.25">
      <c r="A17" s="9" t="s">
        <v>0</v>
      </c>
      <c r="B17" s="18" t="s">
        <v>35</v>
      </c>
      <c r="C17" s="18" t="s">
        <v>36</v>
      </c>
      <c r="D17" s="6" t="s">
        <v>37</v>
      </c>
      <c r="E17" s="3" t="s">
        <v>6</v>
      </c>
    </row>
    <row r="18" spans="1:5" ht="17" hidden="1" thickBot="1" x14ac:dyDescent="0.25">
      <c r="A18" s="9" t="s">
        <v>0</v>
      </c>
      <c r="B18" s="18" t="s">
        <v>35</v>
      </c>
      <c r="C18" s="18" t="s">
        <v>38</v>
      </c>
      <c r="D18" s="6" t="s">
        <v>39</v>
      </c>
      <c r="E18" s="3" t="s">
        <v>6</v>
      </c>
    </row>
    <row r="19" spans="1:5" ht="17" hidden="1" thickBot="1" x14ac:dyDescent="0.25">
      <c r="A19" s="9" t="s">
        <v>0</v>
      </c>
      <c r="B19" s="18" t="s">
        <v>40</v>
      </c>
      <c r="C19" s="18" t="s">
        <v>41</v>
      </c>
      <c r="D19" s="6" t="s">
        <v>42</v>
      </c>
      <c r="E19" s="4" t="s">
        <v>6</v>
      </c>
    </row>
    <row r="20" spans="1:5" ht="17" hidden="1" thickBot="1" x14ac:dyDescent="0.25">
      <c r="A20" s="9" t="s">
        <v>0</v>
      </c>
      <c r="B20" s="18" t="s">
        <v>40</v>
      </c>
      <c r="C20" s="18" t="s">
        <v>43</v>
      </c>
      <c r="D20" s="6" t="s">
        <v>44</v>
      </c>
      <c r="E20" s="1" t="s">
        <v>6</v>
      </c>
    </row>
    <row r="21" spans="1:5" ht="17" hidden="1" thickBot="1" x14ac:dyDescent="0.25">
      <c r="A21" s="9" t="s">
        <v>0</v>
      </c>
      <c r="B21" s="18" t="s">
        <v>45</v>
      </c>
      <c r="C21" s="18" t="s">
        <v>46</v>
      </c>
      <c r="D21" s="6" t="s">
        <v>47</v>
      </c>
      <c r="E21" s="1" t="s">
        <v>6</v>
      </c>
    </row>
    <row r="22" spans="1:5" ht="17" hidden="1" thickBot="1" x14ac:dyDescent="0.25">
      <c r="A22" s="9" t="s">
        <v>0</v>
      </c>
      <c r="B22" s="18" t="s">
        <v>48</v>
      </c>
      <c r="C22" s="18" t="s">
        <v>49</v>
      </c>
      <c r="D22" s="6" t="s">
        <v>50</v>
      </c>
      <c r="E22" s="1" t="s">
        <v>6</v>
      </c>
    </row>
    <row r="23" spans="1:5" ht="17" hidden="1" thickBot="1" x14ac:dyDescent="0.25">
      <c r="A23" s="9" t="s">
        <v>0</v>
      </c>
      <c r="B23" s="18" t="s">
        <v>48</v>
      </c>
      <c r="C23" s="18" t="s">
        <v>49</v>
      </c>
      <c r="D23" s="6" t="s">
        <v>51</v>
      </c>
      <c r="E23" s="1" t="s">
        <v>6</v>
      </c>
    </row>
    <row r="24" spans="1:5" ht="17" hidden="1" thickBot="1" x14ac:dyDescent="0.25">
      <c r="A24" s="9" t="s">
        <v>0</v>
      </c>
      <c r="B24" s="18" t="s">
        <v>48</v>
      </c>
      <c r="C24" s="18" t="s">
        <v>49</v>
      </c>
      <c r="D24" s="6" t="s">
        <v>52</v>
      </c>
      <c r="E24" s="1" t="s">
        <v>6</v>
      </c>
    </row>
    <row r="25" spans="1:5" ht="17" hidden="1" thickBot="1" x14ac:dyDescent="0.25">
      <c r="A25" s="18" t="s">
        <v>108</v>
      </c>
      <c r="B25" s="18" t="s">
        <v>53</v>
      </c>
      <c r="C25" s="18" t="s">
        <v>54</v>
      </c>
      <c r="D25" s="6" t="s">
        <v>55</v>
      </c>
      <c r="E25" s="4" t="s">
        <v>56</v>
      </c>
    </row>
    <row r="26" spans="1:5" ht="17" hidden="1" thickBot="1" x14ac:dyDescent="0.25">
      <c r="A26" s="18" t="s">
        <v>108</v>
      </c>
      <c r="B26" s="18" t="s">
        <v>53</v>
      </c>
      <c r="C26" s="18" t="s">
        <v>54</v>
      </c>
      <c r="D26" s="6" t="s">
        <v>57</v>
      </c>
      <c r="E26" s="1" t="s">
        <v>56</v>
      </c>
    </row>
    <row r="27" spans="1:5" ht="17" hidden="1" thickBot="1" x14ac:dyDescent="0.25">
      <c r="A27" s="18" t="s">
        <v>108</v>
      </c>
      <c r="B27" s="18" t="s">
        <v>53</v>
      </c>
      <c r="C27" s="18" t="s">
        <v>58</v>
      </c>
      <c r="D27" s="6" t="s">
        <v>59</v>
      </c>
      <c r="E27" s="1" t="s">
        <v>56</v>
      </c>
    </row>
    <row r="28" spans="1:5" ht="17" hidden="1" thickBot="1" x14ac:dyDescent="0.25">
      <c r="A28" s="18" t="s">
        <v>108</v>
      </c>
      <c r="B28" s="18" t="s">
        <v>53</v>
      </c>
      <c r="C28" s="18" t="s">
        <v>60</v>
      </c>
      <c r="D28" s="6" t="s">
        <v>61</v>
      </c>
      <c r="E28" s="1" t="s">
        <v>56</v>
      </c>
    </row>
    <row r="29" spans="1:5" ht="17" hidden="1" thickBot="1" x14ac:dyDescent="0.25">
      <c r="A29" s="18" t="s">
        <v>108</v>
      </c>
      <c r="B29" s="18" t="s">
        <v>53</v>
      </c>
      <c r="C29" s="18" t="s">
        <v>58</v>
      </c>
      <c r="D29" s="6" t="s">
        <v>62</v>
      </c>
      <c r="E29" s="1" t="s">
        <v>56</v>
      </c>
    </row>
    <row r="30" spans="1:5" ht="17" hidden="1" thickBot="1" x14ac:dyDescent="0.25">
      <c r="A30" s="18" t="s">
        <v>108</v>
      </c>
      <c r="B30" s="18" t="s">
        <v>53</v>
      </c>
      <c r="C30" s="18" t="s">
        <v>58</v>
      </c>
      <c r="D30" s="6" t="s">
        <v>63</v>
      </c>
      <c r="E30" s="1" t="s">
        <v>56</v>
      </c>
    </row>
    <row r="31" spans="1:5" ht="17" hidden="1" thickBot="1" x14ac:dyDescent="0.25">
      <c r="A31" s="18" t="s">
        <v>108</v>
      </c>
      <c r="B31" s="18" t="s">
        <v>53</v>
      </c>
      <c r="C31" s="18" t="s">
        <v>58</v>
      </c>
      <c r="D31" s="6" t="s">
        <v>64</v>
      </c>
      <c r="E31" s="1" t="s">
        <v>56</v>
      </c>
    </row>
    <row r="32" spans="1:5" ht="17" hidden="1" thickBot="1" x14ac:dyDescent="0.25">
      <c r="A32" s="18" t="s">
        <v>108</v>
      </c>
      <c r="B32" s="18" t="s">
        <v>53</v>
      </c>
      <c r="C32" s="18" t="s">
        <v>54</v>
      </c>
      <c r="D32" s="6" t="s">
        <v>65</v>
      </c>
      <c r="E32" s="1" t="s">
        <v>56</v>
      </c>
    </row>
    <row r="33" spans="1:5" ht="17" hidden="1" thickBot="1" x14ac:dyDescent="0.25">
      <c r="A33" s="18" t="s">
        <v>108</v>
      </c>
      <c r="B33" s="18" t="s">
        <v>53</v>
      </c>
      <c r="C33" s="18" t="s">
        <v>54</v>
      </c>
      <c r="D33" s="6" t="s">
        <v>66</v>
      </c>
      <c r="E33" s="1" t="s">
        <v>56</v>
      </c>
    </row>
    <row r="34" spans="1:5" ht="17" hidden="1" thickBot="1" x14ac:dyDescent="0.25">
      <c r="A34" s="18" t="s">
        <v>108</v>
      </c>
      <c r="B34" s="18" t="s">
        <v>53</v>
      </c>
      <c r="C34" s="18" t="s">
        <v>54</v>
      </c>
      <c r="D34" s="6" t="s">
        <v>67</v>
      </c>
      <c r="E34" s="1" t="s">
        <v>56</v>
      </c>
    </row>
    <row r="35" spans="1:5" ht="17" hidden="1" thickBot="1" x14ac:dyDescent="0.25">
      <c r="A35" s="18" t="s">
        <v>108</v>
      </c>
      <c r="B35" s="18" t="s">
        <v>68</v>
      </c>
      <c r="C35" s="18" t="s">
        <v>69</v>
      </c>
      <c r="D35" s="6" t="s">
        <v>70</v>
      </c>
      <c r="E35" s="1" t="s">
        <v>56</v>
      </c>
    </row>
    <row r="36" spans="1:5" ht="17" hidden="1" thickBot="1" x14ac:dyDescent="0.25">
      <c r="A36" s="18" t="s">
        <v>108</v>
      </c>
      <c r="B36" s="18" t="s">
        <v>68</v>
      </c>
      <c r="C36" s="18" t="s">
        <v>71</v>
      </c>
      <c r="D36" s="6" t="s">
        <v>72</v>
      </c>
      <c r="E36" s="1" t="s">
        <v>56</v>
      </c>
    </row>
    <row r="37" spans="1:5" ht="17" hidden="1" thickBot="1" x14ac:dyDescent="0.25">
      <c r="A37" s="18" t="s">
        <v>108</v>
      </c>
      <c r="B37" s="18" t="s">
        <v>68</v>
      </c>
      <c r="C37" s="18" t="s">
        <v>73</v>
      </c>
      <c r="D37" s="6" t="s">
        <v>74</v>
      </c>
      <c r="E37" s="1" t="s">
        <v>56</v>
      </c>
    </row>
    <row r="38" spans="1:5" ht="17" hidden="1" thickBot="1" x14ac:dyDescent="0.25">
      <c r="A38" s="18" t="s">
        <v>108</v>
      </c>
      <c r="B38" s="18" t="s">
        <v>68</v>
      </c>
      <c r="C38" s="18" t="s">
        <v>75</v>
      </c>
      <c r="D38" s="6" t="s">
        <v>76</v>
      </c>
      <c r="E38" s="1" t="s">
        <v>56</v>
      </c>
    </row>
    <row r="39" spans="1:5" ht="17" hidden="1" thickBot="1" x14ac:dyDescent="0.25">
      <c r="A39" s="18" t="s">
        <v>108</v>
      </c>
      <c r="B39" s="18" t="s">
        <v>68</v>
      </c>
      <c r="C39" s="18" t="s">
        <v>77</v>
      </c>
      <c r="D39" s="6" t="s">
        <v>78</v>
      </c>
      <c r="E39" s="1" t="s">
        <v>56</v>
      </c>
    </row>
    <row r="40" spans="1:5" ht="17" hidden="1" thickBot="1" x14ac:dyDescent="0.25">
      <c r="A40" s="18" t="s">
        <v>108</v>
      </c>
      <c r="B40" s="18" t="s">
        <v>68</v>
      </c>
      <c r="C40" s="18" t="s">
        <v>79</v>
      </c>
      <c r="D40" s="6" t="s">
        <v>80</v>
      </c>
      <c r="E40" s="1" t="s">
        <v>56</v>
      </c>
    </row>
    <row r="41" spans="1:5" ht="17" hidden="1" thickBot="1" x14ac:dyDescent="0.25">
      <c r="A41" s="18" t="s">
        <v>108</v>
      </c>
      <c r="B41" s="18" t="s">
        <v>81</v>
      </c>
      <c r="C41" s="18" t="s">
        <v>82</v>
      </c>
      <c r="D41" s="6" t="s">
        <v>83</v>
      </c>
      <c r="E41" s="1" t="s">
        <v>56</v>
      </c>
    </row>
    <row r="42" spans="1:5" ht="17" hidden="1" thickBot="1" x14ac:dyDescent="0.25">
      <c r="A42" s="18" t="s">
        <v>108</v>
      </c>
      <c r="B42" s="18" t="s">
        <v>81</v>
      </c>
      <c r="C42" s="18" t="s">
        <v>82</v>
      </c>
      <c r="D42" s="6" t="s">
        <v>84</v>
      </c>
      <c r="E42" s="1" t="s">
        <v>56</v>
      </c>
    </row>
    <row r="43" spans="1:5" ht="17" hidden="1" thickBot="1" x14ac:dyDescent="0.25">
      <c r="A43" s="18" t="s">
        <v>108</v>
      </c>
      <c r="B43" s="18" t="s">
        <v>81</v>
      </c>
      <c r="C43" s="18" t="s">
        <v>85</v>
      </c>
      <c r="D43" s="6" t="s">
        <v>86</v>
      </c>
      <c r="E43" s="1" t="s">
        <v>56</v>
      </c>
    </row>
    <row r="44" spans="1:5" ht="17" hidden="1" thickBot="1" x14ac:dyDescent="0.25">
      <c r="A44" s="18" t="s">
        <v>108</v>
      </c>
      <c r="B44" s="18" t="s">
        <v>81</v>
      </c>
      <c r="C44" s="18" t="s">
        <v>87</v>
      </c>
      <c r="D44" s="6" t="s">
        <v>88</v>
      </c>
      <c r="E44" s="1" t="s">
        <v>56</v>
      </c>
    </row>
    <row r="45" spans="1:5" ht="17" hidden="1" thickBot="1" x14ac:dyDescent="0.25">
      <c r="A45" s="18" t="s">
        <v>108</v>
      </c>
      <c r="B45" s="18" t="s">
        <v>81</v>
      </c>
      <c r="C45" s="18" t="s">
        <v>87</v>
      </c>
      <c r="D45" s="6" t="s">
        <v>89</v>
      </c>
      <c r="E45" s="1" t="s">
        <v>56</v>
      </c>
    </row>
    <row r="46" spans="1:5" ht="17" hidden="1" thickBot="1" x14ac:dyDescent="0.25">
      <c r="A46" s="18" t="s">
        <v>108</v>
      </c>
      <c r="B46" s="18" t="s">
        <v>81</v>
      </c>
      <c r="C46" s="18" t="s">
        <v>87</v>
      </c>
      <c r="D46" s="6" t="s">
        <v>90</v>
      </c>
      <c r="E46" s="1" t="s">
        <v>56</v>
      </c>
    </row>
    <row r="47" spans="1:5" ht="17" hidden="1" thickBot="1" x14ac:dyDescent="0.25">
      <c r="A47" s="18" t="s">
        <v>108</v>
      </c>
      <c r="B47" s="18" t="s">
        <v>81</v>
      </c>
      <c r="C47" s="18" t="s">
        <v>87</v>
      </c>
      <c r="D47" s="6" t="s">
        <v>91</v>
      </c>
      <c r="E47" s="1" t="s">
        <v>56</v>
      </c>
    </row>
    <row r="48" spans="1:5" ht="17" hidden="1" thickBot="1" x14ac:dyDescent="0.25">
      <c r="A48" s="18" t="s">
        <v>108</v>
      </c>
      <c r="B48" s="18" t="s">
        <v>92</v>
      </c>
      <c r="C48" s="18" t="s">
        <v>93</v>
      </c>
      <c r="D48" s="6" t="s">
        <v>94</v>
      </c>
      <c r="E48" s="1" t="s">
        <v>95</v>
      </c>
    </row>
    <row r="49" spans="1:5" ht="17" hidden="1" thickBot="1" x14ac:dyDescent="0.25">
      <c r="A49" s="18" t="s">
        <v>108</v>
      </c>
      <c r="B49" s="18" t="s">
        <v>92</v>
      </c>
      <c r="C49" s="18" t="s">
        <v>96</v>
      </c>
      <c r="D49" s="6" t="s">
        <v>97</v>
      </c>
      <c r="E49" s="1" t="s">
        <v>95</v>
      </c>
    </row>
    <row r="50" spans="1:5" ht="17" hidden="1" thickBot="1" x14ac:dyDescent="0.25">
      <c r="A50" s="18" t="s">
        <v>108</v>
      </c>
      <c r="B50" s="18" t="s">
        <v>98</v>
      </c>
      <c r="C50" s="18" t="s">
        <v>99</v>
      </c>
      <c r="D50" s="6" t="s">
        <v>100</v>
      </c>
      <c r="E50" s="1" t="s">
        <v>95</v>
      </c>
    </row>
    <row r="51" spans="1:5" ht="17" hidden="1" thickBot="1" x14ac:dyDescent="0.25">
      <c r="A51" s="18" t="s">
        <v>108</v>
      </c>
      <c r="B51" s="18" t="s">
        <v>98</v>
      </c>
      <c r="C51" s="18" t="s">
        <v>101</v>
      </c>
      <c r="D51" s="6" t="s">
        <v>102</v>
      </c>
      <c r="E51" s="1" t="s">
        <v>95</v>
      </c>
    </row>
    <row r="52" spans="1:5" ht="17" hidden="1" thickBot="1" x14ac:dyDescent="0.25">
      <c r="A52" s="18" t="s">
        <v>108</v>
      </c>
      <c r="B52" s="18" t="s">
        <v>98</v>
      </c>
      <c r="C52" s="18" t="s">
        <v>103</v>
      </c>
      <c r="D52" s="6" t="s">
        <v>104</v>
      </c>
      <c r="E52" s="1" t="s">
        <v>56</v>
      </c>
    </row>
    <row r="53" spans="1:5" ht="17" hidden="1" thickBot="1" x14ac:dyDescent="0.25">
      <c r="A53" s="18" t="s">
        <v>108</v>
      </c>
      <c r="B53" s="18" t="s">
        <v>105</v>
      </c>
      <c r="C53" s="18" t="s">
        <v>106</v>
      </c>
      <c r="D53" s="6" t="s">
        <v>107</v>
      </c>
      <c r="E53" s="1" t="s">
        <v>95</v>
      </c>
    </row>
    <row r="54" spans="1:5" ht="17" hidden="1" thickBot="1" x14ac:dyDescent="0.25">
      <c r="A54" s="14" t="s">
        <v>200</v>
      </c>
      <c r="B54" s="18" t="s">
        <v>109</v>
      </c>
      <c r="C54" s="18" t="s">
        <v>110</v>
      </c>
      <c r="D54" s="7" t="s">
        <v>111</v>
      </c>
      <c r="E54" s="4" t="s">
        <v>112</v>
      </c>
    </row>
    <row r="55" spans="1:5" ht="17" hidden="1" thickBot="1" x14ac:dyDescent="0.25">
      <c r="A55" s="14" t="s">
        <v>200</v>
      </c>
      <c r="B55" s="18" t="s">
        <v>109</v>
      </c>
      <c r="C55" s="18" t="s">
        <v>113</v>
      </c>
      <c r="D55" s="7" t="s">
        <v>114</v>
      </c>
      <c r="E55" s="1" t="s">
        <v>112</v>
      </c>
    </row>
    <row r="56" spans="1:5" ht="27" hidden="1" thickBot="1" x14ac:dyDescent="0.25">
      <c r="A56" s="14" t="s">
        <v>200</v>
      </c>
      <c r="B56" s="18" t="s">
        <v>109</v>
      </c>
      <c r="C56" s="18" t="s">
        <v>115</v>
      </c>
      <c r="D56" s="7" t="s">
        <v>116</v>
      </c>
      <c r="E56" s="1" t="s">
        <v>112</v>
      </c>
    </row>
    <row r="57" spans="1:5" ht="17" hidden="1" thickBot="1" x14ac:dyDescent="0.25">
      <c r="A57" s="14" t="s">
        <v>200</v>
      </c>
      <c r="B57" s="18" t="s">
        <v>109</v>
      </c>
      <c r="C57" s="18" t="s">
        <v>117</v>
      </c>
      <c r="D57" s="7" t="s">
        <v>118</v>
      </c>
      <c r="E57" s="1" t="s">
        <v>112</v>
      </c>
    </row>
    <row r="58" spans="1:5" ht="17" hidden="1" thickBot="1" x14ac:dyDescent="0.25">
      <c r="A58" s="14" t="s">
        <v>200</v>
      </c>
      <c r="B58" s="18" t="s">
        <v>109</v>
      </c>
      <c r="C58" s="18" t="s">
        <v>119</v>
      </c>
      <c r="D58" s="7" t="s">
        <v>120</v>
      </c>
      <c r="E58" s="1" t="s">
        <v>112</v>
      </c>
    </row>
    <row r="59" spans="1:5" ht="17" hidden="1" thickBot="1" x14ac:dyDescent="0.25">
      <c r="A59" s="14" t="s">
        <v>200</v>
      </c>
      <c r="B59" s="18" t="s">
        <v>109</v>
      </c>
      <c r="C59" s="19" t="s">
        <v>109</v>
      </c>
      <c r="D59" s="7" t="s">
        <v>121</v>
      </c>
      <c r="E59" s="1" t="s">
        <v>112</v>
      </c>
    </row>
    <row r="60" spans="1:5" ht="17" hidden="1" thickBot="1" x14ac:dyDescent="0.25">
      <c r="A60" s="14" t="s">
        <v>200</v>
      </c>
      <c r="B60" s="18" t="s">
        <v>109</v>
      </c>
      <c r="C60" s="19" t="s">
        <v>109</v>
      </c>
      <c r="D60" s="7" t="s">
        <v>122</v>
      </c>
      <c r="E60" s="1" t="s">
        <v>112</v>
      </c>
    </row>
    <row r="61" spans="1:5" ht="17" hidden="1" thickBot="1" x14ac:dyDescent="0.25">
      <c r="A61" s="14" t="s">
        <v>200</v>
      </c>
      <c r="B61" s="18" t="s">
        <v>109</v>
      </c>
      <c r="C61" s="19" t="s">
        <v>109</v>
      </c>
      <c r="D61" s="7" t="s">
        <v>123</v>
      </c>
      <c r="E61" s="1" t="s">
        <v>112</v>
      </c>
    </row>
    <row r="62" spans="1:5" ht="17" hidden="1" thickBot="1" x14ac:dyDescent="0.25">
      <c r="A62" s="14" t="s">
        <v>200</v>
      </c>
      <c r="B62" s="18" t="s">
        <v>124</v>
      </c>
      <c r="C62" s="18" t="s">
        <v>125</v>
      </c>
      <c r="D62" s="7" t="s">
        <v>126</v>
      </c>
      <c r="E62" s="1" t="s">
        <v>112</v>
      </c>
    </row>
    <row r="63" spans="1:5" ht="17" hidden="1" thickBot="1" x14ac:dyDescent="0.25">
      <c r="A63" s="14" t="s">
        <v>200</v>
      </c>
      <c r="B63" s="18" t="s">
        <v>124</v>
      </c>
      <c r="C63" s="18" t="s">
        <v>127</v>
      </c>
      <c r="D63" s="7" t="s">
        <v>128</v>
      </c>
      <c r="E63" s="1" t="s">
        <v>112</v>
      </c>
    </row>
    <row r="64" spans="1:5" ht="17" hidden="1" thickBot="1" x14ac:dyDescent="0.25">
      <c r="A64" s="14" t="s">
        <v>200</v>
      </c>
      <c r="B64" s="18" t="s">
        <v>124</v>
      </c>
      <c r="C64" s="18" t="s">
        <v>127</v>
      </c>
      <c r="D64" s="7" t="s">
        <v>129</v>
      </c>
      <c r="E64" s="1" t="s">
        <v>112</v>
      </c>
    </row>
    <row r="65" spans="1:5" ht="17" hidden="1" thickBot="1" x14ac:dyDescent="0.25">
      <c r="A65" s="14" t="s">
        <v>200</v>
      </c>
      <c r="B65" s="18" t="s">
        <v>124</v>
      </c>
      <c r="C65" s="18" t="s">
        <v>130</v>
      </c>
      <c r="D65" s="7" t="s">
        <v>131</v>
      </c>
      <c r="E65" s="1" t="s">
        <v>112</v>
      </c>
    </row>
    <row r="66" spans="1:5" ht="17" hidden="1" thickBot="1" x14ac:dyDescent="0.25">
      <c r="A66" s="14" t="s">
        <v>200</v>
      </c>
      <c r="B66" s="18" t="s">
        <v>124</v>
      </c>
      <c r="C66" s="18" t="s">
        <v>132</v>
      </c>
      <c r="D66" s="7" t="s">
        <v>133</v>
      </c>
      <c r="E66" s="1" t="s">
        <v>112</v>
      </c>
    </row>
    <row r="67" spans="1:5" ht="17" hidden="1" thickBot="1" x14ac:dyDescent="0.25">
      <c r="A67" s="14" t="s">
        <v>200</v>
      </c>
      <c r="B67" s="18" t="s">
        <v>124</v>
      </c>
      <c r="C67" s="18" t="s">
        <v>134</v>
      </c>
      <c r="D67" s="7" t="s">
        <v>135</v>
      </c>
      <c r="E67" s="1" t="s">
        <v>112</v>
      </c>
    </row>
    <row r="68" spans="1:5" ht="17" hidden="1" thickBot="1" x14ac:dyDescent="0.25">
      <c r="A68" s="14" t="s">
        <v>200</v>
      </c>
      <c r="B68" s="18" t="s">
        <v>124</v>
      </c>
      <c r="C68" s="18" t="s">
        <v>136</v>
      </c>
      <c r="D68" s="7" t="s">
        <v>137</v>
      </c>
      <c r="E68" s="1" t="s">
        <v>112</v>
      </c>
    </row>
    <row r="69" spans="1:5" ht="17" thickBot="1" x14ac:dyDescent="0.25">
      <c r="A69" s="14" t="s">
        <v>200</v>
      </c>
      <c r="B69" s="18" t="s">
        <v>138</v>
      </c>
      <c r="C69" s="18" t="s">
        <v>139</v>
      </c>
      <c r="D69" s="7" t="s">
        <v>140</v>
      </c>
      <c r="E69" s="1" t="s">
        <v>112</v>
      </c>
    </row>
    <row r="70" spans="1:5" ht="17" hidden="1" thickBot="1" x14ac:dyDescent="0.25">
      <c r="A70" s="14" t="s">
        <v>200</v>
      </c>
      <c r="B70" s="18" t="s">
        <v>138</v>
      </c>
      <c r="C70" s="18" t="s">
        <v>141</v>
      </c>
      <c r="D70" s="7" t="s">
        <v>142</v>
      </c>
      <c r="E70" s="1" t="s">
        <v>112</v>
      </c>
    </row>
    <row r="71" spans="1:5" ht="17" thickBot="1" x14ac:dyDescent="0.25">
      <c r="A71" s="14" t="s">
        <v>200</v>
      </c>
      <c r="B71" s="18" t="s">
        <v>138</v>
      </c>
      <c r="C71" s="18" t="s">
        <v>143</v>
      </c>
      <c r="D71" s="7" t="s">
        <v>144</v>
      </c>
      <c r="E71" s="1" t="s">
        <v>112</v>
      </c>
    </row>
    <row r="72" spans="1:5" ht="17" thickBot="1" x14ac:dyDescent="0.25">
      <c r="A72" s="14" t="s">
        <v>200</v>
      </c>
      <c r="B72" s="18" t="s">
        <v>138</v>
      </c>
      <c r="C72" s="18" t="s">
        <v>139</v>
      </c>
      <c r="D72" s="7" t="s">
        <v>145</v>
      </c>
      <c r="E72" s="1" t="s">
        <v>112</v>
      </c>
    </row>
    <row r="73" spans="1:5" ht="17" hidden="1" thickBot="1" x14ac:dyDescent="0.25">
      <c r="A73" s="14" t="s">
        <v>200</v>
      </c>
      <c r="B73" s="18" t="s">
        <v>138</v>
      </c>
      <c r="C73" s="18" t="s">
        <v>146</v>
      </c>
      <c r="D73" s="7" t="s">
        <v>147</v>
      </c>
      <c r="E73" s="1" t="s">
        <v>112</v>
      </c>
    </row>
    <row r="74" spans="1:5" ht="17" hidden="1" thickBot="1" x14ac:dyDescent="0.25">
      <c r="A74" s="14" t="s">
        <v>200</v>
      </c>
      <c r="B74" s="18" t="s">
        <v>138</v>
      </c>
      <c r="C74" s="18" t="s">
        <v>148</v>
      </c>
      <c r="D74" s="7" t="s">
        <v>149</v>
      </c>
      <c r="E74" s="1" t="s">
        <v>112</v>
      </c>
    </row>
    <row r="75" spans="1:5" ht="17" hidden="1" thickBot="1" x14ac:dyDescent="0.25">
      <c r="A75" s="14" t="s">
        <v>200</v>
      </c>
      <c r="B75" s="18" t="s">
        <v>138</v>
      </c>
      <c r="C75" s="18" t="s">
        <v>150</v>
      </c>
      <c r="D75" s="7" t="s">
        <v>151</v>
      </c>
      <c r="E75" s="1" t="s">
        <v>112</v>
      </c>
    </row>
    <row r="76" spans="1:5" ht="17" thickBot="1" x14ac:dyDescent="0.25">
      <c r="A76" s="14" t="s">
        <v>200</v>
      </c>
      <c r="B76" s="18" t="s">
        <v>138</v>
      </c>
      <c r="C76" s="19" t="s">
        <v>138</v>
      </c>
      <c r="D76" s="7" t="s">
        <v>152</v>
      </c>
      <c r="E76" s="1" t="s">
        <v>112</v>
      </c>
    </row>
    <row r="77" spans="1:5" ht="17" hidden="1" thickBot="1" x14ac:dyDescent="0.25">
      <c r="A77" s="14" t="s">
        <v>200</v>
      </c>
      <c r="B77" s="18" t="s">
        <v>138</v>
      </c>
      <c r="C77" s="18" t="s">
        <v>153</v>
      </c>
      <c r="D77" s="7" t="s">
        <v>154</v>
      </c>
      <c r="E77" s="1" t="s">
        <v>112</v>
      </c>
    </row>
    <row r="78" spans="1:5" ht="17" hidden="1" thickBot="1" x14ac:dyDescent="0.25">
      <c r="A78" s="14" t="s">
        <v>200</v>
      </c>
      <c r="B78" s="18" t="s">
        <v>138</v>
      </c>
      <c r="C78" s="18" t="s">
        <v>148</v>
      </c>
      <c r="D78" s="7" t="s">
        <v>155</v>
      </c>
      <c r="E78" s="1" t="s">
        <v>112</v>
      </c>
    </row>
    <row r="79" spans="1:5" ht="17" hidden="1" thickBot="1" x14ac:dyDescent="0.25">
      <c r="A79" s="14" t="s">
        <v>200</v>
      </c>
      <c r="B79" s="18" t="s">
        <v>138</v>
      </c>
      <c r="C79" s="18" t="s">
        <v>156</v>
      </c>
      <c r="D79" s="7" t="s">
        <v>157</v>
      </c>
      <c r="E79" s="1" t="s">
        <v>112</v>
      </c>
    </row>
    <row r="80" spans="1:5" ht="17" hidden="1" thickBot="1" x14ac:dyDescent="0.25">
      <c r="A80" s="14" t="s">
        <v>200</v>
      </c>
      <c r="B80" s="18" t="s">
        <v>138</v>
      </c>
      <c r="C80" s="18" t="s">
        <v>158</v>
      </c>
      <c r="D80" s="7" t="s">
        <v>159</v>
      </c>
      <c r="E80" s="1" t="s">
        <v>112</v>
      </c>
    </row>
    <row r="81" spans="1:5" ht="17" thickBot="1" x14ac:dyDescent="0.25">
      <c r="A81" s="14" t="s">
        <v>200</v>
      </c>
      <c r="B81" s="18" t="s">
        <v>138</v>
      </c>
      <c r="C81" s="19" t="s">
        <v>138</v>
      </c>
      <c r="D81" s="7" t="s">
        <v>160</v>
      </c>
      <c r="E81" s="1" t="s">
        <v>112</v>
      </c>
    </row>
    <row r="82" spans="1:5" ht="17" thickBot="1" x14ac:dyDescent="0.25">
      <c r="A82" s="14" t="s">
        <v>200</v>
      </c>
      <c r="B82" s="18" t="s">
        <v>138</v>
      </c>
      <c r="C82" s="19" t="s">
        <v>138</v>
      </c>
      <c r="D82" s="7" t="s">
        <v>161</v>
      </c>
      <c r="E82" s="1" t="s">
        <v>112</v>
      </c>
    </row>
    <row r="83" spans="1:5" ht="17" thickBot="1" x14ac:dyDescent="0.25">
      <c r="A83" s="14" t="s">
        <v>200</v>
      </c>
      <c r="B83" s="18" t="s">
        <v>138</v>
      </c>
      <c r="C83" s="19" t="s">
        <v>138</v>
      </c>
      <c r="D83" s="7" t="s">
        <v>154</v>
      </c>
      <c r="E83" s="1" t="s">
        <v>112</v>
      </c>
    </row>
    <row r="84" spans="1:5" ht="17" hidden="1" thickBot="1" x14ac:dyDescent="0.25">
      <c r="A84" s="14" t="s">
        <v>200</v>
      </c>
      <c r="B84" s="18" t="s">
        <v>162</v>
      </c>
      <c r="C84" s="18" t="s">
        <v>163</v>
      </c>
      <c r="D84" s="7" t="s">
        <v>164</v>
      </c>
      <c r="E84" s="1" t="s">
        <v>112</v>
      </c>
    </row>
    <row r="85" spans="1:5" ht="17" hidden="1" thickBot="1" x14ac:dyDescent="0.25">
      <c r="A85" s="14" t="s">
        <v>200</v>
      </c>
      <c r="B85" s="18" t="s">
        <v>162</v>
      </c>
      <c r="C85" s="18" t="s">
        <v>163</v>
      </c>
      <c r="D85" s="7" t="s">
        <v>165</v>
      </c>
      <c r="E85" s="1" t="s">
        <v>112</v>
      </c>
    </row>
    <row r="86" spans="1:5" ht="17" hidden="1" thickBot="1" x14ac:dyDescent="0.25">
      <c r="A86" s="14" t="s">
        <v>200</v>
      </c>
      <c r="B86" s="18" t="s">
        <v>162</v>
      </c>
      <c r="C86" s="18" t="s">
        <v>148</v>
      </c>
      <c r="D86" s="7" t="s">
        <v>166</v>
      </c>
      <c r="E86" s="1" t="s">
        <v>112</v>
      </c>
    </row>
    <row r="87" spans="1:5" ht="17" hidden="1" thickBot="1" x14ac:dyDescent="0.25">
      <c r="A87" s="14" t="s">
        <v>200</v>
      </c>
      <c r="B87" s="18" t="s">
        <v>162</v>
      </c>
      <c r="C87" s="18" t="s">
        <v>167</v>
      </c>
      <c r="D87" s="7" t="s">
        <v>168</v>
      </c>
      <c r="E87" s="1" t="s">
        <v>112</v>
      </c>
    </row>
    <row r="88" spans="1:5" ht="17" hidden="1" thickBot="1" x14ac:dyDescent="0.25">
      <c r="A88" s="14" t="s">
        <v>200</v>
      </c>
      <c r="B88" s="18" t="s">
        <v>162</v>
      </c>
      <c r="C88" s="18" t="s">
        <v>169</v>
      </c>
      <c r="D88" s="7" t="s">
        <v>170</v>
      </c>
      <c r="E88" s="1" t="s">
        <v>112</v>
      </c>
    </row>
    <row r="89" spans="1:5" ht="17" hidden="1" thickBot="1" x14ac:dyDescent="0.25">
      <c r="A89" s="14" t="s">
        <v>200</v>
      </c>
      <c r="B89" s="18" t="s">
        <v>162</v>
      </c>
      <c r="C89" s="18" t="s">
        <v>171</v>
      </c>
      <c r="D89" s="7" t="s">
        <v>172</v>
      </c>
      <c r="E89" s="1" t="s">
        <v>112</v>
      </c>
    </row>
    <row r="90" spans="1:5" ht="17" hidden="1" thickBot="1" x14ac:dyDescent="0.25">
      <c r="A90" s="14" t="s">
        <v>200</v>
      </c>
      <c r="B90" s="18" t="s">
        <v>162</v>
      </c>
      <c r="C90" s="18" t="s">
        <v>153</v>
      </c>
      <c r="D90" s="7" t="s">
        <v>173</v>
      </c>
      <c r="E90" s="1" t="s">
        <v>112</v>
      </c>
    </row>
    <row r="91" spans="1:5" ht="17" hidden="1" thickBot="1" x14ac:dyDescent="0.25">
      <c r="A91" s="14" t="s">
        <v>200</v>
      </c>
      <c r="B91" s="18" t="s">
        <v>162</v>
      </c>
      <c r="C91" s="18" t="s">
        <v>148</v>
      </c>
      <c r="D91" s="7" t="s">
        <v>155</v>
      </c>
      <c r="E91" s="1" t="s">
        <v>112</v>
      </c>
    </row>
    <row r="92" spans="1:5" ht="17" hidden="1" thickBot="1" x14ac:dyDescent="0.25">
      <c r="A92" s="14" t="s">
        <v>200</v>
      </c>
      <c r="B92" s="18" t="s">
        <v>162</v>
      </c>
      <c r="C92" s="18" t="s">
        <v>156</v>
      </c>
      <c r="D92" s="7" t="s">
        <v>157</v>
      </c>
      <c r="E92" s="1" t="s">
        <v>112</v>
      </c>
    </row>
    <row r="93" spans="1:5" ht="17" hidden="1" thickBot="1" x14ac:dyDescent="0.25">
      <c r="A93" s="14" t="s">
        <v>200</v>
      </c>
      <c r="B93" s="18" t="s">
        <v>162</v>
      </c>
      <c r="C93" s="19" t="s">
        <v>174</v>
      </c>
      <c r="D93" s="7" t="s">
        <v>175</v>
      </c>
      <c r="E93" s="1" t="s">
        <v>112</v>
      </c>
    </row>
    <row r="94" spans="1:5" ht="17" hidden="1" thickBot="1" x14ac:dyDescent="0.25">
      <c r="A94" s="14" t="s">
        <v>200</v>
      </c>
      <c r="B94" s="18" t="s">
        <v>176</v>
      </c>
      <c r="C94" s="18" t="s">
        <v>176</v>
      </c>
      <c r="D94" s="7" t="s">
        <v>177</v>
      </c>
      <c r="E94" s="1" t="s">
        <v>112</v>
      </c>
    </row>
    <row r="95" spans="1:5" ht="17" hidden="1" thickBot="1" x14ac:dyDescent="0.25">
      <c r="A95" s="14" t="s">
        <v>200</v>
      </c>
      <c r="B95" s="18" t="s">
        <v>176</v>
      </c>
      <c r="C95" s="18" t="s">
        <v>176</v>
      </c>
      <c r="D95" s="7" t="s">
        <v>178</v>
      </c>
      <c r="E95" s="1" t="s">
        <v>112</v>
      </c>
    </row>
    <row r="96" spans="1:5" ht="17" hidden="1" thickBot="1" x14ac:dyDescent="0.25">
      <c r="A96" s="14" t="s">
        <v>200</v>
      </c>
      <c r="B96" s="18" t="s">
        <v>179</v>
      </c>
      <c r="C96" s="18" t="s">
        <v>180</v>
      </c>
      <c r="D96" s="7" t="s">
        <v>181</v>
      </c>
      <c r="E96" s="4" t="s">
        <v>56</v>
      </c>
    </row>
    <row r="97" spans="1:5" ht="17" hidden="1" thickBot="1" x14ac:dyDescent="0.25">
      <c r="A97" s="14" t="s">
        <v>200</v>
      </c>
      <c r="B97" s="18" t="s">
        <v>179</v>
      </c>
      <c r="C97" s="18" t="s">
        <v>182</v>
      </c>
      <c r="D97" s="7" t="s">
        <v>183</v>
      </c>
      <c r="E97" s="1" t="s">
        <v>56</v>
      </c>
    </row>
    <row r="98" spans="1:5" ht="17" hidden="1" thickBot="1" x14ac:dyDescent="0.25">
      <c r="A98" s="14" t="s">
        <v>200</v>
      </c>
      <c r="B98" s="18" t="s">
        <v>179</v>
      </c>
      <c r="C98" s="18" t="s">
        <v>182</v>
      </c>
      <c r="D98" s="7" t="s">
        <v>184</v>
      </c>
      <c r="E98" s="1" t="s">
        <v>56</v>
      </c>
    </row>
    <row r="99" spans="1:5" ht="17" hidden="1" thickBot="1" x14ac:dyDescent="0.25">
      <c r="A99" s="14" t="s">
        <v>200</v>
      </c>
      <c r="B99" s="18" t="s">
        <v>179</v>
      </c>
      <c r="C99" s="18" t="s">
        <v>182</v>
      </c>
      <c r="D99" s="7" t="s">
        <v>185</v>
      </c>
      <c r="E99" s="1" t="s">
        <v>56</v>
      </c>
    </row>
    <row r="100" spans="1:5" ht="17" hidden="1" thickBot="1" x14ac:dyDescent="0.25">
      <c r="A100" s="14" t="s">
        <v>200</v>
      </c>
      <c r="B100" s="18" t="s">
        <v>179</v>
      </c>
      <c r="C100" s="18" t="s">
        <v>186</v>
      </c>
      <c r="D100" s="7" t="s">
        <v>187</v>
      </c>
      <c r="E100" s="1" t="s">
        <v>188</v>
      </c>
    </row>
    <row r="101" spans="1:5" ht="17" hidden="1" thickBot="1" x14ac:dyDescent="0.25">
      <c r="A101" s="14" t="s">
        <v>200</v>
      </c>
      <c r="B101" s="18" t="s">
        <v>179</v>
      </c>
      <c r="C101" s="18" t="s">
        <v>189</v>
      </c>
      <c r="D101" s="7" t="s">
        <v>190</v>
      </c>
      <c r="E101" s="1" t="s">
        <v>188</v>
      </c>
    </row>
    <row r="102" spans="1:5" ht="17" hidden="1" thickBot="1" x14ac:dyDescent="0.25">
      <c r="A102" s="14" t="s">
        <v>200</v>
      </c>
      <c r="B102" s="18" t="s">
        <v>179</v>
      </c>
      <c r="C102" s="18" t="s">
        <v>191</v>
      </c>
      <c r="D102" s="7" t="s">
        <v>192</v>
      </c>
      <c r="E102" s="1" t="s">
        <v>193</v>
      </c>
    </row>
    <row r="103" spans="1:5" ht="17" hidden="1" thickBot="1" x14ac:dyDescent="0.25">
      <c r="A103" s="14" t="s">
        <v>200</v>
      </c>
      <c r="B103" s="18" t="s">
        <v>179</v>
      </c>
      <c r="C103" s="18" t="s">
        <v>191</v>
      </c>
      <c r="D103" s="7" t="s">
        <v>194</v>
      </c>
      <c r="E103" s="1" t="s">
        <v>193</v>
      </c>
    </row>
    <row r="104" spans="1:5" ht="17" hidden="1" thickBot="1" x14ac:dyDescent="0.25">
      <c r="A104" s="14" t="s">
        <v>200</v>
      </c>
      <c r="B104" s="18" t="s">
        <v>179</v>
      </c>
      <c r="C104" s="18" t="s">
        <v>189</v>
      </c>
      <c r="D104" s="7" t="s">
        <v>195</v>
      </c>
      <c r="E104" s="1" t="s">
        <v>188</v>
      </c>
    </row>
    <row r="105" spans="1:5" ht="17" hidden="1" thickBot="1" x14ac:dyDescent="0.25">
      <c r="A105" s="14" t="s">
        <v>200</v>
      </c>
      <c r="B105" s="18" t="s">
        <v>179</v>
      </c>
      <c r="C105" s="18" t="s">
        <v>196</v>
      </c>
      <c r="D105" s="7" t="s">
        <v>197</v>
      </c>
      <c r="E105" s="1" t="s">
        <v>112</v>
      </c>
    </row>
    <row r="106" spans="1:5" ht="17" hidden="1" thickBot="1" x14ac:dyDescent="0.25">
      <c r="A106" s="14" t="s">
        <v>200</v>
      </c>
      <c r="B106" s="18" t="s">
        <v>179</v>
      </c>
      <c r="C106" s="18" t="s">
        <v>189</v>
      </c>
      <c r="D106" s="7" t="s">
        <v>198</v>
      </c>
      <c r="E106" s="1" t="s">
        <v>188</v>
      </c>
    </row>
    <row r="107" spans="1:5" ht="17" hidden="1" thickBot="1" x14ac:dyDescent="0.25">
      <c r="A107" s="14" t="s">
        <v>200</v>
      </c>
      <c r="B107" s="18" t="s">
        <v>179</v>
      </c>
      <c r="C107" s="18" t="s">
        <v>189</v>
      </c>
      <c r="D107" s="7" t="s">
        <v>199</v>
      </c>
      <c r="E107" s="1" t="s">
        <v>188</v>
      </c>
    </row>
    <row r="108" spans="1:5" ht="17" hidden="1" thickBot="1" x14ac:dyDescent="0.25">
      <c r="A108" s="14" t="s">
        <v>250</v>
      </c>
      <c r="B108" s="18" t="s">
        <v>201</v>
      </c>
      <c r="C108" s="18" t="s">
        <v>202</v>
      </c>
      <c r="D108" s="7" t="s">
        <v>203</v>
      </c>
      <c r="E108" s="4" t="s">
        <v>204</v>
      </c>
    </row>
    <row r="109" spans="1:5" ht="17" hidden="1" thickBot="1" x14ac:dyDescent="0.25">
      <c r="A109" s="14" t="s">
        <v>250</v>
      </c>
      <c r="B109" s="18" t="s">
        <v>205</v>
      </c>
      <c r="C109" s="18" t="s">
        <v>206</v>
      </c>
      <c r="D109" s="7" t="s">
        <v>207</v>
      </c>
      <c r="E109" s="1" t="s">
        <v>204</v>
      </c>
    </row>
    <row r="110" spans="1:5" ht="17" hidden="1" thickBot="1" x14ac:dyDescent="0.25">
      <c r="A110" s="14" t="s">
        <v>250</v>
      </c>
      <c r="B110" s="18" t="s">
        <v>205</v>
      </c>
      <c r="C110" s="18" t="s">
        <v>206</v>
      </c>
      <c r="D110" s="7" t="s">
        <v>208</v>
      </c>
      <c r="E110" s="1" t="s">
        <v>204</v>
      </c>
    </row>
    <row r="111" spans="1:5" ht="17" hidden="1" thickBot="1" x14ac:dyDescent="0.25">
      <c r="A111" s="14" t="s">
        <v>250</v>
      </c>
      <c r="B111" s="18" t="s">
        <v>205</v>
      </c>
      <c r="C111" s="18" t="s">
        <v>209</v>
      </c>
      <c r="D111" s="7" t="s">
        <v>210</v>
      </c>
      <c r="E111" s="1" t="s">
        <v>204</v>
      </c>
    </row>
    <row r="112" spans="1:5" ht="17" hidden="1" thickBot="1" x14ac:dyDescent="0.25">
      <c r="A112" s="14" t="s">
        <v>250</v>
      </c>
      <c r="B112" s="18" t="s">
        <v>205</v>
      </c>
      <c r="C112" s="18" t="s">
        <v>211</v>
      </c>
      <c r="D112" s="7" t="s">
        <v>212</v>
      </c>
      <c r="E112" s="1" t="s">
        <v>204</v>
      </c>
    </row>
    <row r="113" spans="1:5" ht="17" hidden="1" thickBot="1" x14ac:dyDescent="0.25">
      <c r="A113" s="14" t="s">
        <v>250</v>
      </c>
      <c r="B113" s="18" t="s">
        <v>205</v>
      </c>
      <c r="C113" s="18" t="s">
        <v>211</v>
      </c>
      <c r="D113" s="7" t="s">
        <v>213</v>
      </c>
      <c r="E113" s="1" t="s">
        <v>204</v>
      </c>
    </row>
    <row r="114" spans="1:5" ht="17" hidden="1" thickBot="1" x14ac:dyDescent="0.25">
      <c r="A114" s="14" t="s">
        <v>250</v>
      </c>
      <c r="B114" s="18" t="s">
        <v>205</v>
      </c>
      <c r="C114" s="18" t="s">
        <v>214</v>
      </c>
      <c r="D114" s="7" t="s">
        <v>215</v>
      </c>
      <c r="E114" s="1" t="s">
        <v>204</v>
      </c>
    </row>
    <row r="115" spans="1:5" ht="17" hidden="1" thickBot="1" x14ac:dyDescent="0.25">
      <c r="A115" s="14" t="s">
        <v>250</v>
      </c>
      <c r="B115" s="18" t="s">
        <v>205</v>
      </c>
      <c r="C115" s="18" t="s">
        <v>214</v>
      </c>
      <c r="D115" s="7" t="s">
        <v>216</v>
      </c>
      <c r="E115" s="1" t="s">
        <v>204</v>
      </c>
    </row>
    <row r="116" spans="1:5" ht="17" hidden="1" thickBot="1" x14ac:dyDescent="0.25">
      <c r="A116" s="14" t="s">
        <v>250</v>
      </c>
      <c r="B116" s="18" t="s">
        <v>205</v>
      </c>
      <c r="C116" s="18" t="s">
        <v>217</v>
      </c>
      <c r="D116" s="7" t="s">
        <v>218</v>
      </c>
      <c r="E116" s="1" t="s">
        <v>204</v>
      </c>
    </row>
    <row r="117" spans="1:5" ht="17" hidden="1" thickBot="1" x14ac:dyDescent="0.25">
      <c r="A117" s="14" t="s">
        <v>250</v>
      </c>
      <c r="B117" s="18" t="s">
        <v>205</v>
      </c>
      <c r="C117" s="18" t="s">
        <v>219</v>
      </c>
      <c r="D117" s="7" t="s">
        <v>220</v>
      </c>
      <c r="E117" s="1" t="s">
        <v>204</v>
      </c>
    </row>
    <row r="118" spans="1:5" ht="17" hidden="1" thickBot="1" x14ac:dyDescent="0.25">
      <c r="A118" s="14" t="s">
        <v>250</v>
      </c>
      <c r="B118" s="18" t="s">
        <v>205</v>
      </c>
      <c r="C118" s="18" t="s">
        <v>219</v>
      </c>
      <c r="D118" s="7" t="s">
        <v>221</v>
      </c>
      <c r="E118" s="1" t="s">
        <v>204</v>
      </c>
    </row>
    <row r="119" spans="1:5" ht="17" hidden="1" thickBot="1" x14ac:dyDescent="0.25">
      <c r="A119" s="14" t="s">
        <v>250</v>
      </c>
      <c r="B119" s="18" t="s">
        <v>205</v>
      </c>
      <c r="C119" s="18" t="s">
        <v>219</v>
      </c>
      <c r="D119" s="7" t="s">
        <v>222</v>
      </c>
      <c r="E119" s="1" t="s">
        <v>204</v>
      </c>
    </row>
    <row r="120" spans="1:5" ht="17" hidden="1" thickBot="1" x14ac:dyDescent="0.25">
      <c r="A120" s="14" t="s">
        <v>250</v>
      </c>
      <c r="B120" s="18" t="s">
        <v>205</v>
      </c>
      <c r="C120" s="18" t="s">
        <v>223</v>
      </c>
      <c r="D120" s="7" t="s">
        <v>224</v>
      </c>
      <c r="E120" s="1" t="s">
        <v>204</v>
      </c>
    </row>
    <row r="121" spans="1:5" ht="17" hidden="1" thickBot="1" x14ac:dyDescent="0.25">
      <c r="A121" s="14" t="s">
        <v>250</v>
      </c>
      <c r="B121" s="18" t="s">
        <v>205</v>
      </c>
      <c r="C121" s="18" t="s">
        <v>223</v>
      </c>
      <c r="D121" s="7" t="s">
        <v>225</v>
      </c>
      <c r="E121" s="1" t="s">
        <v>204</v>
      </c>
    </row>
    <row r="122" spans="1:5" ht="17" hidden="1" thickBot="1" x14ac:dyDescent="0.25">
      <c r="A122" s="14" t="s">
        <v>250</v>
      </c>
      <c r="B122" s="18" t="s">
        <v>205</v>
      </c>
      <c r="C122" s="18" t="s">
        <v>211</v>
      </c>
      <c r="D122" s="7" t="s">
        <v>226</v>
      </c>
      <c r="E122" s="1" t="s">
        <v>204</v>
      </c>
    </row>
    <row r="123" spans="1:5" ht="17" hidden="1" thickBot="1" x14ac:dyDescent="0.25">
      <c r="A123" s="14" t="s">
        <v>250</v>
      </c>
      <c r="B123" s="18" t="s">
        <v>205</v>
      </c>
      <c r="C123" s="18" t="s">
        <v>227</v>
      </c>
      <c r="D123" s="7" t="s">
        <v>228</v>
      </c>
      <c r="E123" s="1" t="s">
        <v>204</v>
      </c>
    </row>
    <row r="124" spans="1:5" ht="17" hidden="1" thickBot="1" x14ac:dyDescent="0.25">
      <c r="A124" s="14" t="s">
        <v>250</v>
      </c>
      <c r="B124" s="18" t="s">
        <v>229</v>
      </c>
      <c r="C124" s="18" t="s">
        <v>229</v>
      </c>
      <c r="D124" s="7" t="s">
        <v>230</v>
      </c>
      <c r="E124" s="1" t="s">
        <v>204</v>
      </c>
    </row>
    <row r="125" spans="1:5" ht="17" hidden="1" thickBot="1" x14ac:dyDescent="0.25">
      <c r="A125" s="14" t="s">
        <v>250</v>
      </c>
      <c r="B125" s="18" t="s">
        <v>231</v>
      </c>
      <c r="C125" s="18" t="s">
        <v>231</v>
      </c>
      <c r="D125" s="7" t="s">
        <v>232</v>
      </c>
      <c r="E125" s="1" t="s">
        <v>204</v>
      </c>
    </row>
    <row r="126" spans="1:5" ht="17" hidden="1" thickBot="1" x14ac:dyDescent="0.25">
      <c r="A126" s="14" t="s">
        <v>250</v>
      </c>
      <c r="B126" s="18" t="s">
        <v>231</v>
      </c>
      <c r="C126" s="18" t="s">
        <v>231</v>
      </c>
      <c r="D126" s="7" t="s">
        <v>233</v>
      </c>
      <c r="E126" s="1" t="s">
        <v>204</v>
      </c>
    </row>
    <row r="127" spans="1:5" ht="17" hidden="1" thickBot="1" x14ac:dyDescent="0.25">
      <c r="A127" s="14" t="s">
        <v>250</v>
      </c>
      <c r="B127" s="18" t="s">
        <v>234</v>
      </c>
      <c r="C127" s="19" t="s">
        <v>235</v>
      </c>
      <c r="D127" s="7" t="s">
        <v>236</v>
      </c>
      <c r="E127" s="1" t="s">
        <v>204</v>
      </c>
    </row>
    <row r="128" spans="1:5" ht="17" hidden="1" thickBot="1" x14ac:dyDescent="0.25">
      <c r="A128" s="14" t="s">
        <v>250</v>
      </c>
      <c r="B128" s="18" t="s">
        <v>237</v>
      </c>
      <c r="C128" s="18" t="s">
        <v>238</v>
      </c>
      <c r="D128" s="7" t="s">
        <v>239</v>
      </c>
      <c r="E128" s="1" t="s">
        <v>204</v>
      </c>
    </row>
    <row r="129" spans="1:5" ht="17" hidden="1" thickBot="1" x14ac:dyDescent="0.25">
      <c r="A129" s="14" t="s">
        <v>250</v>
      </c>
      <c r="B129" s="18" t="s">
        <v>237</v>
      </c>
      <c r="C129" s="18" t="s">
        <v>240</v>
      </c>
      <c r="D129" s="7" t="s">
        <v>241</v>
      </c>
      <c r="E129" s="1" t="s">
        <v>204</v>
      </c>
    </row>
    <row r="130" spans="1:5" ht="17" hidden="1" thickBot="1" x14ac:dyDescent="0.25">
      <c r="A130" s="14" t="s">
        <v>250</v>
      </c>
      <c r="B130" s="18" t="s">
        <v>237</v>
      </c>
      <c r="C130" s="18" t="s">
        <v>242</v>
      </c>
      <c r="D130" s="7" t="s">
        <v>243</v>
      </c>
      <c r="E130" s="1" t="s">
        <v>204</v>
      </c>
    </row>
    <row r="131" spans="1:5" ht="17" hidden="1" thickBot="1" x14ac:dyDescent="0.25">
      <c r="A131" s="14" t="s">
        <v>250</v>
      </c>
      <c r="B131" s="18" t="s">
        <v>237</v>
      </c>
      <c r="C131" s="18" t="s">
        <v>244</v>
      </c>
      <c r="D131" s="7" t="s">
        <v>245</v>
      </c>
      <c r="E131" s="1" t="s">
        <v>204</v>
      </c>
    </row>
    <row r="132" spans="1:5" ht="17" hidden="1" thickBot="1" x14ac:dyDescent="0.25">
      <c r="A132" s="14" t="s">
        <v>250</v>
      </c>
      <c r="B132" s="18" t="s">
        <v>246</v>
      </c>
      <c r="C132" s="19" t="s">
        <v>49</v>
      </c>
      <c r="D132" s="7" t="s">
        <v>247</v>
      </c>
      <c r="E132" s="1" t="s">
        <v>204</v>
      </c>
    </row>
    <row r="133" spans="1:5" ht="17" hidden="1" thickBot="1" x14ac:dyDescent="0.25">
      <c r="A133" s="14" t="s">
        <v>250</v>
      </c>
      <c r="B133" s="18" t="s">
        <v>246</v>
      </c>
      <c r="C133" s="19" t="s">
        <v>49</v>
      </c>
      <c r="D133" s="7" t="s">
        <v>248</v>
      </c>
      <c r="E133" s="1" t="s">
        <v>204</v>
      </c>
    </row>
    <row r="134" spans="1:5" ht="17" hidden="1" thickBot="1" x14ac:dyDescent="0.25">
      <c r="A134" s="14" t="s">
        <v>250</v>
      </c>
      <c r="B134" s="18" t="s">
        <v>246</v>
      </c>
      <c r="C134" s="19" t="s">
        <v>49</v>
      </c>
      <c r="D134" s="7" t="s">
        <v>249</v>
      </c>
      <c r="E134" s="1" t="s">
        <v>204</v>
      </c>
    </row>
    <row r="135" spans="1:5" ht="17" hidden="1" thickBot="1" x14ac:dyDescent="0.25">
      <c r="A135" s="15" t="s">
        <v>319</v>
      </c>
      <c r="B135" s="18" t="s">
        <v>251</v>
      </c>
      <c r="C135" s="18" t="s">
        <v>252</v>
      </c>
      <c r="D135" s="7" t="s">
        <v>253</v>
      </c>
      <c r="E135" s="1" t="s">
        <v>254</v>
      </c>
    </row>
    <row r="136" spans="1:5" ht="17" hidden="1" thickBot="1" x14ac:dyDescent="0.25">
      <c r="A136" s="15" t="s">
        <v>319</v>
      </c>
      <c r="B136" s="18" t="s">
        <v>251</v>
      </c>
      <c r="C136" s="18" t="s">
        <v>255</v>
      </c>
      <c r="D136" s="7" t="s">
        <v>256</v>
      </c>
      <c r="E136" s="1" t="s">
        <v>254</v>
      </c>
    </row>
    <row r="137" spans="1:5" ht="17" hidden="1" thickBot="1" x14ac:dyDescent="0.25">
      <c r="A137" s="15" t="s">
        <v>319</v>
      </c>
      <c r="B137" s="18" t="s">
        <v>251</v>
      </c>
      <c r="C137" s="18" t="s">
        <v>252</v>
      </c>
      <c r="D137" s="7" t="s">
        <v>257</v>
      </c>
      <c r="E137" s="1" t="s">
        <v>254</v>
      </c>
    </row>
    <row r="138" spans="1:5" ht="17" hidden="1" thickBot="1" x14ac:dyDescent="0.25">
      <c r="A138" s="15" t="s">
        <v>319</v>
      </c>
      <c r="B138" s="18" t="s">
        <v>251</v>
      </c>
      <c r="C138" s="18" t="s">
        <v>258</v>
      </c>
      <c r="D138" s="7" t="s">
        <v>259</v>
      </c>
      <c r="E138" s="1" t="s">
        <v>254</v>
      </c>
    </row>
    <row r="139" spans="1:5" ht="17" hidden="1" thickBot="1" x14ac:dyDescent="0.25">
      <c r="A139" s="15" t="s">
        <v>319</v>
      </c>
      <c r="B139" s="18" t="s">
        <v>251</v>
      </c>
      <c r="C139" s="18" t="s">
        <v>260</v>
      </c>
      <c r="D139" s="7" t="s">
        <v>261</v>
      </c>
      <c r="E139" s="1" t="s">
        <v>254</v>
      </c>
    </row>
    <row r="140" spans="1:5" ht="17" hidden="1" thickBot="1" x14ac:dyDescent="0.25">
      <c r="A140" s="15" t="s">
        <v>319</v>
      </c>
      <c r="B140" s="18" t="s">
        <v>251</v>
      </c>
      <c r="C140" s="18" t="s">
        <v>262</v>
      </c>
      <c r="D140" s="7" t="s">
        <v>263</v>
      </c>
      <c r="E140" s="1" t="s">
        <v>254</v>
      </c>
    </row>
    <row r="141" spans="1:5" ht="17" hidden="1" thickBot="1" x14ac:dyDescent="0.25">
      <c r="A141" s="15" t="s">
        <v>319</v>
      </c>
      <c r="B141" s="18" t="s">
        <v>251</v>
      </c>
      <c r="C141" s="18" t="s">
        <v>264</v>
      </c>
      <c r="D141" s="7" t="s">
        <v>265</v>
      </c>
      <c r="E141" s="1" t="s">
        <v>254</v>
      </c>
    </row>
    <row r="142" spans="1:5" ht="17" hidden="1" thickBot="1" x14ac:dyDescent="0.25">
      <c r="A142" s="15" t="s">
        <v>319</v>
      </c>
      <c r="B142" s="18" t="s">
        <v>251</v>
      </c>
      <c r="C142" s="18" t="s">
        <v>266</v>
      </c>
      <c r="D142" s="7" t="s">
        <v>267</v>
      </c>
      <c r="E142" s="1" t="s">
        <v>254</v>
      </c>
    </row>
    <row r="143" spans="1:5" ht="17" hidden="1" thickBot="1" x14ac:dyDescent="0.25">
      <c r="A143" s="15" t="s">
        <v>319</v>
      </c>
      <c r="B143" s="18" t="s">
        <v>251</v>
      </c>
      <c r="C143" s="18" t="s">
        <v>268</v>
      </c>
      <c r="D143" s="7" t="s">
        <v>269</v>
      </c>
      <c r="E143" s="1" t="s">
        <v>254</v>
      </c>
    </row>
    <row r="144" spans="1:5" ht="17" hidden="1" thickBot="1" x14ac:dyDescent="0.25">
      <c r="A144" s="15" t="s">
        <v>319</v>
      </c>
      <c r="B144" s="18" t="s">
        <v>251</v>
      </c>
      <c r="C144" s="18" t="s">
        <v>270</v>
      </c>
      <c r="D144" s="7" t="s">
        <v>271</v>
      </c>
      <c r="E144" s="1" t="s">
        <v>254</v>
      </c>
    </row>
    <row r="145" spans="1:5" ht="17" hidden="1" thickBot="1" x14ac:dyDescent="0.25">
      <c r="A145" s="15" t="s">
        <v>319</v>
      </c>
      <c r="B145" s="18" t="s">
        <v>251</v>
      </c>
      <c r="C145" s="18" t="s">
        <v>272</v>
      </c>
      <c r="D145" s="7" t="s">
        <v>273</v>
      </c>
      <c r="E145" s="1" t="s">
        <v>254</v>
      </c>
    </row>
    <row r="146" spans="1:5" ht="17" hidden="1" thickBot="1" x14ac:dyDescent="0.25">
      <c r="A146" s="15" t="s">
        <v>319</v>
      </c>
      <c r="B146" s="18" t="s">
        <v>251</v>
      </c>
      <c r="C146" s="18" t="s">
        <v>274</v>
      </c>
      <c r="D146" s="7" t="s">
        <v>275</v>
      </c>
      <c r="E146" s="1" t="s">
        <v>254</v>
      </c>
    </row>
    <row r="147" spans="1:5" ht="17" hidden="1" thickBot="1" x14ac:dyDescent="0.25">
      <c r="A147" s="15" t="s">
        <v>319</v>
      </c>
      <c r="B147" s="18" t="s">
        <v>251</v>
      </c>
      <c r="C147" s="18" t="s">
        <v>274</v>
      </c>
      <c r="D147" s="7" t="s">
        <v>276</v>
      </c>
      <c r="E147" s="1" t="s">
        <v>254</v>
      </c>
    </row>
    <row r="148" spans="1:5" ht="17" hidden="1" thickBot="1" x14ac:dyDescent="0.25">
      <c r="A148" s="15" t="s">
        <v>319</v>
      </c>
      <c r="B148" s="18" t="s">
        <v>251</v>
      </c>
      <c r="C148" s="18" t="s">
        <v>274</v>
      </c>
      <c r="D148" s="7" t="s">
        <v>276</v>
      </c>
      <c r="E148" s="1" t="s">
        <v>254</v>
      </c>
    </row>
    <row r="149" spans="1:5" ht="17" hidden="1" thickBot="1" x14ac:dyDescent="0.25">
      <c r="A149" s="15" t="s">
        <v>319</v>
      </c>
      <c r="B149" s="18" t="s">
        <v>251</v>
      </c>
      <c r="C149" s="18" t="s">
        <v>277</v>
      </c>
      <c r="D149" s="7" t="s">
        <v>278</v>
      </c>
      <c r="E149" s="1" t="s">
        <v>254</v>
      </c>
    </row>
    <row r="150" spans="1:5" ht="17" hidden="1" thickBot="1" x14ac:dyDescent="0.25">
      <c r="A150" s="15" t="s">
        <v>319</v>
      </c>
      <c r="B150" s="18" t="s">
        <v>251</v>
      </c>
      <c r="C150" s="18" t="s">
        <v>279</v>
      </c>
      <c r="D150" s="7" t="s">
        <v>280</v>
      </c>
      <c r="E150" s="1" t="s">
        <v>254</v>
      </c>
    </row>
    <row r="151" spans="1:5" ht="17" hidden="1" thickBot="1" x14ac:dyDescent="0.25">
      <c r="A151" s="15" t="s">
        <v>319</v>
      </c>
      <c r="B151" s="18" t="s">
        <v>251</v>
      </c>
      <c r="C151" s="18" t="s">
        <v>281</v>
      </c>
      <c r="D151" s="7" t="s">
        <v>282</v>
      </c>
      <c r="E151" s="1" t="s">
        <v>254</v>
      </c>
    </row>
    <row r="152" spans="1:5" ht="17" hidden="1" thickBot="1" x14ac:dyDescent="0.25">
      <c r="A152" s="15" t="s">
        <v>319</v>
      </c>
      <c r="B152" s="18" t="s">
        <v>251</v>
      </c>
      <c r="C152" s="18" t="s">
        <v>283</v>
      </c>
      <c r="D152" s="7" t="s">
        <v>284</v>
      </c>
      <c r="E152" s="1" t="s">
        <v>254</v>
      </c>
    </row>
    <row r="153" spans="1:5" ht="17" hidden="1" thickBot="1" x14ac:dyDescent="0.25">
      <c r="A153" s="15" t="s">
        <v>319</v>
      </c>
      <c r="B153" s="18" t="s">
        <v>285</v>
      </c>
      <c r="C153" s="18" t="s">
        <v>286</v>
      </c>
      <c r="D153" s="7" t="s">
        <v>287</v>
      </c>
      <c r="E153" s="1" t="s">
        <v>288</v>
      </c>
    </row>
    <row r="154" spans="1:5" ht="17" hidden="1" thickBot="1" x14ac:dyDescent="0.25">
      <c r="A154" s="15" t="s">
        <v>319</v>
      </c>
      <c r="B154" s="18" t="s">
        <v>285</v>
      </c>
      <c r="C154" s="18" t="s">
        <v>289</v>
      </c>
      <c r="D154" s="7" t="s">
        <v>290</v>
      </c>
      <c r="E154" s="1" t="s">
        <v>288</v>
      </c>
    </row>
    <row r="155" spans="1:5" ht="17" hidden="1" thickBot="1" x14ac:dyDescent="0.25">
      <c r="A155" s="15" t="s">
        <v>319</v>
      </c>
      <c r="B155" s="18" t="s">
        <v>285</v>
      </c>
      <c r="C155" s="18" t="s">
        <v>291</v>
      </c>
      <c r="D155" s="7" t="s">
        <v>292</v>
      </c>
      <c r="E155" s="1" t="s">
        <v>288</v>
      </c>
    </row>
    <row r="156" spans="1:5" ht="17" hidden="1" thickBot="1" x14ac:dyDescent="0.25">
      <c r="A156" s="15" t="s">
        <v>319</v>
      </c>
      <c r="B156" s="18" t="s">
        <v>285</v>
      </c>
      <c r="C156" s="18" t="s">
        <v>293</v>
      </c>
      <c r="D156" s="7" t="s">
        <v>294</v>
      </c>
      <c r="E156" s="1" t="s">
        <v>288</v>
      </c>
    </row>
    <row r="157" spans="1:5" ht="17" hidden="1" thickBot="1" x14ac:dyDescent="0.25">
      <c r="A157" s="15" t="s">
        <v>319</v>
      </c>
      <c r="B157" s="18" t="s">
        <v>285</v>
      </c>
      <c r="C157" s="18" t="s">
        <v>295</v>
      </c>
      <c r="D157" s="7" t="s">
        <v>296</v>
      </c>
      <c r="E157" s="1" t="s">
        <v>288</v>
      </c>
    </row>
    <row r="158" spans="1:5" ht="17" hidden="1" thickBot="1" x14ac:dyDescent="0.25">
      <c r="A158" s="15" t="s">
        <v>319</v>
      </c>
      <c r="B158" s="18" t="s">
        <v>297</v>
      </c>
      <c r="C158" s="18" t="s">
        <v>298</v>
      </c>
      <c r="D158" s="7" t="s">
        <v>299</v>
      </c>
      <c r="E158" s="1" t="s">
        <v>288</v>
      </c>
    </row>
    <row r="159" spans="1:5" ht="17" hidden="1" thickBot="1" x14ac:dyDescent="0.25">
      <c r="A159" s="15" t="s">
        <v>319</v>
      </c>
      <c r="B159" s="18" t="s">
        <v>297</v>
      </c>
      <c r="C159" s="18" t="s">
        <v>300</v>
      </c>
      <c r="D159" s="7" t="s">
        <v>301</v>
      </c>
      <c r="E159" s="1" t="s">
        <v>288</v>
      </c>
    </row>
    <row r="160" spans="1:5" ht="17" hidden="1" thickBot="1" x14ac:dyDescent="0.25">
      <c r="A160" s="15" t="s">
        <v>319</v>
      </c>
      <c r="B160" s="18" t="s">
        <v>297</v>
      </c>
      <c r="C160" s="18" t="s">
        <v>302</v>
      </c>
      <c r="D160" s="7" t="s">
        <v>303</v>
      </c>
      <c r="E160" s="1" t="s">
        <v>288</v>
      </c>
    </row>
    <row r="161" spans="1:5" ht="17" hidden="1" thickBot="1" x14ac:dyDescent="0.25">
      <c r="A161" s="15" t="s">
        <v>319</v>
      </c>
      <c r="B161" s="18" t="s">
        <v>297</v>
      </c>
      <c r="C161" s="18" t="s">
        <v>304</v>
      </c>
      <c r="D161" s="7" t="s">
        <v>305</v>
      </c>
      <c r="E161" s="1" t="s">
        <v>288</v>
      </c>
    </row>
    <row r="162" spans="1:5" ht="17" hidden="1" thickBot="1" x14ac:dyDescent="0.25">
      <c r="A162" s="15" t="s">
        <v>319</v>
      </c>
      <c r="B162" s="18" t="s">
        <v>297</v>
      </c>
      <c r="C162" s="18" t="s">
        <v>266</v>
      </c>
      <c r="D162" s="7" t="s">
        <v>306</v>
      </c>
      <c r="E162" s="3" t="s">
        <v>307</v>
      </c>
    </row>
    <row r="163" spans="1:5" ht="17" hidden="1" thickBot="1" x14ac:dyDescent="0.25">
      <c r="A163" s="15" t="s">
        <v>319</v>
      </c>
      <c r="B163" s="18" t="s">
        <v>297</v>
      </c>
      <c r="C163" s="18" t="s">
        <v>308</v>
      </c>
      <c r="D163" s="12" t="s">
        <v>280</v>
      </c>
      <c r="E163" s="13" t="s">
        <v>307</v>
      </c>
    </row>
    <row r="164" spans="1:5" ht="17" hidden="1" thickBot="1" x14ac:dyDescent="0.25">
      <c r="A164" s="15" t="s">
        <v>319</v>
      </c>
      <c r="B164" s="18" t="s">
        <v>297</v>
      </c>
      <c r="C164" s="18" t="s">
        <v>49</v>
      </c>
      <c r="D164" s="12" t="s">
        <v>309</v>
      </c>
      <c r="E164" s="13" t="s">
        <v>307</v>
      </c>
    </row>
    <row r="165" spans="1:5" ht="17" hidden="1" thickBot="1" x14ac:dyDescent="0.25">
      <c r="A165" s="15" t="s">
        <v>319</v>
      </c>
      <c r="B165" s="18" t="s">
        <v>310</v>
      </c>
      <c r="C165" s="18" t="s">
        <v>311</v>
      </c>
      <c r="D165" s="7" t="s">
        <v>312</v>
      </c>
      <c r="E165" s="1" t="s">
        <v>288</v>
      </c>
    </row>
    <row r="166" spans="1:5" ht="17" hidden="1" thickBot="1" x14ac:dyDescent="0.25">
      <c r="A166" s="15" t="s">
        <v>319</v>
      </c>
      <c r="B166" s="18" t="s">
        <v>310</v>
      </c>
      <c r="C166" s="18" t="s">
        <v>313</v>
      </c>
      <c r="D166" s="7" t="s">
        <v>314</v>
      </c>
      <c r="E166" s="1" t="s">
        <v>288</v>
      </c>
    </row>
    <row r="167" spans="1:5" ht="17" hidden="1" thickBot="1" x14ac:dyDescent="0.25">
      <c r="A167" s="15" t="s">
        <v>319</v>
      </c>
      <c r="B167" s="18" t="s">
        <v>315</v>
      </c>
      <c r="C167" s="18" t="s">
        <v>49</v>
      </c>
      <c r="D167" s="7" t="s">
        <v>316</v>
      </c>
      <c r="E167" s="1" t="s">
        <v>317</v>
      </c>
    </row>
    <row r="168" spans="1:5" ht="17" hidden="1" thickBot="1" x14ac:dyDescent="0.25">
      <c r="A168" s="15" t="s">
        <v>319</v>
      </c>
      <c r="B168" s="18" t="s">
        <v>315</v>
      </c>
      <c r="C168" s="18" t="s">
        <v>49</v>
      </c>
      <c r="D168" s="7" t="s">
        <v>318</v>
      </c>
      <c r="E168" s="1" t="s">
        <v>317</v>
      </c>
    </row>
    <row r="169" spans="1:5" ht="17" hidden="1" thickBot="1" x14ac:dyDescent="0.25">
      <c r="A169" s="15" t="s">
        <v>372</v>
      </c>
      <c r="B169" s="20" t="s">
        <v>105</v>
      </c>
      <c r="C169" s="21" t="s">
        <v>320</v>
      </c>
      <c r="D169" s="4" t="s">
        <v>321</v>
      </c>
      <c r="E169" s="4" t="s">
        <v>322</v>
      </c>
    </row>
    <row r="170" spans="1:5" ht="17" hidden="1" thickBot="1" x14ac:dyDescent="0.25">
      <c r="A170" s="15" t="s">
        <v>372</v>
      </c>
      <c r="B170" s="20" t="s">
        <v>105</v>
      </c>
      <c r="C170" s="22" t="s">
        <v>320</v>
      </c>
      <c r="D170" s="1" t="s">
        <v>323</v>
      </c>
      <c r="E170" s="1" t="s">
        <v>322</v>
      </c>
    </row>
    <row r="171" spans="1:5" ht="17" hidden="1" thickBot="1" x14ac:dyDescent="0.25">
      <c r="A171" s="15" t="s">
        <v>372</v>
      </c>
      <c r="B171" s="20" t="s">
        <v>105</v>
      </c>
      <c r="C171" s="22" t="s">
        <v>324</v>
      </c>
      <c r="D171" s="1" t="s">
        <v>325</v>
      </c>
      <c r="E171" s="1" t="s">
        <v>322</v>
      </c>
    </row>
    <row r="172" spans="1:5" ht="17" hidden="1" thickBot="1" x14ac:dyDescent="0.25">
      <c r="A172" s="15" t="s">
        <v>372</v>
      </c>
      <c r="B172" s="20" t="s">
        <v>326</v>
      </c>
      <c r="C172" s="22" t="s">
        <v>327</v>
      </c>
      <c r="D172" s="1" t="s">
        <v>328</v>
      </c>
      <c r="E172" s="1" t="s">
        <v>193</v>
      </c>
    </row>
    <row r="173" spans="1:5" ht="17" hidden="1" thickBot="1" x14ac:dyDescent="0.25">
      <c r="A173" s="15" t="s">
        <v>372</v>
      </c>
      <c r="B173" s="20" t="s">
        <v>326</v>
      </c>
      <c r="C173" s="22" t="s">
        <v>327</v>
      </c>
      <c r="D173" s="1" t="s">
        <v>329</v>
      </c>
      <c r="E173" s="1" t="s">
        <v>193</v>
      </c>
    </row>
    <row r="174" spans="1:5" ht="17" hidden="1" thickBot="1" x14ac:dyDescent="0.25">
      <c r="A174" s="15" t="s">
        <v>372</v>
      </c>
      <c r="B174" s="20" t="s">
        <v>326</v>
      </c>
      <c r="C174" s="22" t="s">
        <v>327</v>
      </c>
      <c r="D174" s="1" t="s">
        <v>330</v>
      </c>
      <c r="E174" s="1" t="s">
        <v>193</v>
      </c>
    </row>
    <row r="175" spans="1:5" ht="17" hidden="1" thickBot="1" x14ac:dyDescent="0.25">
      <c r="A175" s="15" t="s">
        <v>372</v>
      </c>
      <c r="B175" s="20" t="s">
        <v>326</v>
      </c>
      <c r="C175" s="22" t="s">
        <v>331</v>
      </c>
      <c r="D175" s="1" t="s">
        <v>332</v>
      </c>
      <c r="E175" s="1" t="s">
        <v>193</v>
      </c>
    </row>
    <row r="176" spans="1:5" ht="17" hidden="1" thickBot="1" x14ac:dyDescent="0.25">
      <c r="A176" s="15" t="s">
        <v>372</v>
      </c>
      <c r="B176" s="20" t="s">
        <v>326</v>
      </c>
      <c r="C176" s="22" t="s">
        <v>331</v>
      </c>
      <c r="D176" s="1" t="s">
        <v>333</v>
      </c>
      <c r="E176" s="1" t="s">
        <v>193</v>
      </c>
    </row>
    <row r="177" spans="1:5" ht="17" hidden="1" thickBot="1" x14ac:dyDescent="0.25">
      <c r="A177" s="15" t="s">
        <v>372</v>
      </c>
      <c r="B177" s="20" t="s">
        <v>326</v>
      </c>
      <c r="C177" s="22" t="s">
        <v>334</v>
      </c>
      <c r="D177" s="1" t="s">
        <v>335</v>
      </c>
      <c r="E177" s="1" t="s">
        <v>193</v>
      </c>
    </row>
    <row r="178" spans="1:5" ht="17" hidden="1" thickBot="1" x14ac:dyDescent="0.25">
      <c r="A178" s="15" t="s">
        <v>372</v>
      </c>
      <c r="B178" s="20" t="s">
        <v>336</v>
      </c>
      <c r="C178" s="22" t="s">
        <v>337</v>
      </c>
      <c r="D178" s="1" t="s">
        <v>338</v>
      </c>
      <c r="E178" s="1" t="s">
        <v>339</v>
      </c>
    </row>
    <row r="179" spans="1:5" ht="17" hidden="1" thickBot="1" x14ac:dyDescent="0.25">
      <c r="A179" s="15" t="s">
        <v>372</v>
      </c>
      <c r="B179" s="20" t="s">
        <v>336</v>
      </c>
      <c r="C179" s="22" t="s">
        <v>340</v>
      </c>
      <c r="D179" s="1" t="s">
        <v>341</v>
      </c>
      <c r="E179" s="1" t="s">
        <v>322</v>
      </c>
    </row>
    <row r="180" spans="1:5" ht="17" hidden="1" thickBot="1" x14ac:dyDescent="0.25">
      <c r="A180" s="15" t="s">
        <v>372</v>
      </c>
      <c r="B180" s="20" t="s">
        <v>336</v>
      </c>
      <c r="C180" s="22" t="s">
        <v>340</v>
      </c>
      <c r="D180" s="1" t="s">
        <v>342</v>
      </c>
      <c r="E180" s="1" t="s">
        <v>322</v>
      </c>
    </row>
    <row r="181" spans="1:5" ht="17" hidden="1" thickBot="1" x14ac:dyDescent="0.25">
      <c r="A181" s="15" t="s">
        <v>372</v>
      </c>
      <c r="B181" s="20" t="s">
        <v>336</v>
      </c>
      <c r="C181" s="22" t="s">
        <v>343</v>
      </c>
      <c r="D181" s="1" t="s">
        <v>344</v>
      </c>
      <c r="E181" s="1" t="s">
        <v>322</v>
      </c>
    </row>
    <row r="182" spans="1:5" ht="17" hidden="1" thickBot="1" x14ac:dyDescent="0.25">
      <c r="A182" s="15" t="s">
        <v>372</v>
      </c>
      <c r="B182" s="20" t="s">
        <v>336</v>
      </c>
      <c r="C182" s="22" t="s">
        <v>345</v>
      </c>
      <c r="D182" s="1" t="s">
        <v>346</v>
      </c>
      <c r="E182" s="1" t="s">
        <v>322</v>
      </c>
    </row>
    <row r="183" spans="1:5" ht="17" hidden="1" thickBot="1" x14ac:dyDescent="0.25">
      <c r="A183" s="15" t="s">
        <v>372</v>
      </c>
      <c r="B183" s="20" t="s">
        <v>336</v>
      </c>
      <c r="C183" s="22" t="s">
        <v>347</v>
      </c>
      <c r="D183" s="1" t="s">
        <v>348</v>
      </c>
      <c r="E183" s="1" t="s">
        <v>349</v>
      </c>
    </row>
    <row r="184" spans="1:5" ht="17" hidden="1" thickBot="1" x14ac:dyDescent="0.25">
      <c r="A184" s="15" t="s">
        <v>372</v>
      </c>
      <c r="B184" s="20" t="s">
        <v>336</v>
      </c>
      <c r="C184" s="22" t="s">
        <v>350</v>
      </c>
      <c r="D184" s="1" t="s">
        <v>351</v>
      </c>
      <c r="E184" s="1" t="s">
        <v>349</v>
      </c>
    </row>
    <row r="185" spans="1:5" ht="17" hidden="1" thickBot="1" x14ac:dyDescent="0.25">
      <c r="A185" s="15" t="s">
        <v>372</v>
      </c>
      <c r="B185" s="20" t="s">
        <v>336</v>
      </c>
      <c r="C185" s="22" t="s">
        <v>352</v>
      </c>
      <c r="D185" s="1" t="s">
        <v>353</v>
      </c>
      <c r="E185" s="1" t="s">
        <v>339</v>
      </c>
    </row>
    <row r="186" spans="1:5" ht="17" hidden="1" thickBot="1" x14ac:dyDescent="0.25">
      <c r="A186" s="15" t="s">
        <v>372</v>
      </c>
      <c r="B186" s="20" t="s">
        <v>336</v>
      </c>
      <c r="C186" s="22" t="s">
        <v>354</v>
      </c>
      <c r="D186" s="1" t="s">
        <v>355</v>
      </c>
      <c r="E186" s="1" t="s">
        <v>339</v>
      </c>
    </row>
    <row r="187" spans="1:5" ht="17" hidden="1" thickBot="1" x14ac:dyDescent="0.25">
      <c r="A187" s="15" t="s">
        <v>372</v>
      </c>
      <c r="B187" s="20" t="s">
        <v>336</v>
      </c>
      <c r="C187" s="22" t="s">
        <v>356</v>
      </c>
      <c r="D187" s="1" t="s">
        <v>357</v>
      </c>
      <c r="E187" s="1" t="s">
        <v>339</v>
      </c>
    </row>
    <row r="188" spans="1:5" ht="17" hidden="1" thickBot="1" x14ac:dyDescent="0.25">
      <c r="A188" s="15" t="s">
        <v>372</v>
      </c>
      <c r="B188" s="20" t="s">
        <v>336</v>
      </c>
      <c r="C188" s="22" t="s">
        <v>356</v>
      </c>
      <c r="D188" s="1" t="s">
        <v>358</v>
      </c>
      <c r="E188" s="1" t="s">
        <v>339</v>
      </c>
    </row>
    <row r="189" spans="1:5" ht="17" hidden="1" thickBot="1" x14ac:dyDescent="0.25">
      <c r="A189" s="15" t="s">
        <v>372</v>
      </c>
      <c r="B189" s="20" t="s">
        <v>359</v>
      </c>
      <c r="C189" s="22" t="s">
        <v>360</v>
      </c>
      <c r="D189" s="1" t="s">
        <v>361</v>
      </c>
      <c r="E189" s="1" t="s">
        <v>322</v>
      </c>
    </row>
    <row r="190" spans="1:5" ht="17" hidden="1" thickBot="1" x14ac:dyDescent="0.25">
      <c r="A190" s="15" t="s">
        <v>372</v>
      </c>
      <c r="B190" s="20" t="s">
        <v>359</v>
      </c>
      <c r="C190" s="22" t="s">
        <v>362</v>
      </c>
      <c r="D190" s="1" t="s">
        <v>363</v>
      </c>
      <c r="E190" s="1" t="s">
        <v>322</v>
      </c>
    </row>
    <row r="191" spans="1:5" ht="17" thickBot="1" x14ac:dyDescent="0.25">
      <c r="A191" s="15" t="s">
        <v>372</v>
      </c>
      <c r="B191" s="20" t="s">
        <v>359</v>
      </c>
      <c r="C191" s="22" t="s">
        <v>364</v>
      </c>
      <c r="D191" s="1" t="s">
        <v>365</v>
      </c>
      <c r="E191" s="1" t="s">
        <v>322</v>
      </c>
    </row>
    <row r="192" spans="1:5" ht="17" hidden="1" thickBot="1" x14ac:dyDescent="0.25">
      <c r="A192" s="15" t="s">
        <v>372</v>
      </c>
      <c r="B192" s="20" t="s">
        <v>359</v>
      </c>
      <c r="C192" s="22" t="s">
        <v>366</v>
      </c>
      <c r="D192" s="1" t="s">
        <v>367</v>
      </c>
      <c r="E192" s="1" t="s">
        <v>322</v>
      </c>
    </row>
    <row r="193" spans="1:5" ht="17" hidden="1" thickBot="1" x14ac:dyDescent="0.25">
      <c r="A193" s="15" t="s">
        <v>372</v>
      </c>
      <c r="B193" s="20" t="s">
        <v>368</v>
      </c>
      <c r="C193" s="22" t="s">
        <v>347</v>
      </c>
      <c r="D193" s="1" t="s">
        <v>348</v>
      </c>
      <c r="E193" s="1" t="s">
        <v>349</v>
      </c>
    </row>
    <row r="194" spans="1:5" ht="17" hidden="1" thickBot="1" x14ac:dyDescent="0.25">
      <c r="A194" s="15" t="s">
        <v>372</v>
      </c>
      <c r="B194" s="20" t="s">
        <v>368</v>
      </c>
      <c r="C194" s="22" t="s">
        <v>347</v>
      </c>
      <c r="D194" s="1" t="s">
        <v>369</v>
      </c>
      <c r="E194" s="1" t="s">
        <v>349</v>
      </c>
    </row>
    <row r="195" spans="1:5" ht="17" hidden="1" thickBot="1" x14ac:dyDescent="0.25">
      <c r="A195" s="15" t="s">
        <v>372</v>
      </c>
      <c r="B195" s="20" t="s">
        <v>368</v>
      </c>
      <c r="C195" s="22" t="s">
        <v>347</v>
      </c>
      <c r="D195" s="1" t="s">
        <v>370</v>
      </c>
      <c r="E195" s="1" t="s">
        <v>349</v>
      </c>
    </row>
    <row r="196" spans="1:5" ht="17" hidden="1" thickBot="1" x14ac:dyDescent="0.25">
      <c r="A196" s="15" t="s">
        <v>372</v>
      </c>
      <c r="B196" s="20" t="s">
        <v>368</v>
      </c>
      <c r="C196" s="22" t="s">
        <v>347</v>
      </c>
      <c r="D196" s="1" t="s">
        <v>371</v>
      </c>
      <c r="E196" s="1" t="s">
        <v>349</v>
      </c>
    </row>
  </sheetData>
  <autoFilter ref="A1:D196">
    <filterColumn colId="2">
      <filters>
        <filter val="Access to social housing"/>
        <filter val="Social &amp; Affordable Housing"/>
        <filter val="Social Action"/>
        <filter val="Social housing waiting 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taxonomy</vt:lpstr>
      <vt:lpstr>datasets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2017-02-01T14:59:11Z</dcterms:created>
  <dcterms:modified xsi:type="dcterms:W3CDTF">2017-02-09T12:57:56Z</dcterms:modified>
</cp:coreProperties>
</file>