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ropbox (MIT)\Manuscripts, Posters, and Talks\manuscripts\2024 - Pineda ALS-FTLD\v2_revised\submission\cell_2402\tables_supplement\"/>
    </mc:Choice>
  </mc:AlternateContent>
  <xr:revisionPtr revIDLastSave="0" documentId="13_ncr:1_{7CC941B5-6112-488B-A7E0-5515C069A3E8}" xr6:coauthVersionLast="47" xr6:coauthVersionMax="47" xr10:uidLastSave="{00000000-0000-0000-0000-000000000000}"/>
  <bookViews>
    <workbookView xWindow="390" yWindow="390" windowWidth="33375" windowHeight="15345" xr2:uid="{49C742D7-CB4C-0B4F-9FA7-6BF4BF68088C}"/>
  </bookViews>
  <sheets>
    <sheet name="donor_information" sheetId="1" r:id="rId1"/>
    <sheet name="sample_mapp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1" i="1" l="1"/>
  <c r="H52" i="1"/>
  <c r="H53" i="1"/>
  <c r="H54" i="1"/>
  <c r="H55" i="1"/>
  <c r="H56" i="1"/>
  <c r="H57" i="1"/>
  <c r="H58" i="1"/>
</calcChain>
</file>

<file path=xl/sharedStrings.xml><?xml version="1.0" encoding="utf-8"?>
<sst xmlns="http://schemas.openxmlformats.org/spreadsheetml/2006/main" count="824" uniqueCount="190">
  <si>
    <t>Group</t>
  </si>
  <si>
    <t>Sex</t>
  </si>
  <si>
    <t>Age of onset cognitive (Y)</t>
  </si>
  <si>
    <t>Age of onset motor (Y)</t>
  </si>
  <si>
    <t>ALS</t>
  </si>
  <si>
    <t>F</t>
  </si>
  <si>
    <t>NR</t>
  </si>
  <si>
    <t>M</t>
  </si>
  <si>
    <t>FTLD</t>
  </si>
  <si>
    <t>PN</t>
  </si>
  <si>
    <t>NA</t>
  </si>
  <si>
    <t>Braak_stage</t>
  </si>
  <si>
    <t>PMI_h</t>
  </si>
  <si>
    <t>Thal_phase</t>
  </si>
  <si>
    <t>Age of death (Y)</t>
  </si>
  <si>
    <t>Disease duration (Y)</t>
  </si>
  <si>
    <t>C9ALS</t>
  </si>
  <si>
    <t>C9FTLD</t>
  </si>
  <si>
    <t>Donor</t>
  </si>
  <si>
    <t>Race</t>
  </si>
  <si>
    <t>Caucasian</t>
  </si>
  <si>
    <t>Species</t>
  </si>
  <si>
    <t>Sample_ID</t>
  </si>
  <si>
    <t>Region</t>
  </si>
  <si>
    <t>Human</t>
  </si>
  <si>
    <t>191112_ALS_110_snRNA-B9</t>
  </si>
  <si>
    <t>BA4</t>
  </si>
  <si>
    <t>191112_ALS_111_snRNA-B10</t>
  </si>
  <si>
    <t>191112_ALS_112_snRNA-D1</t>
  </si>
  <si>
    <t>191112_ALS_114_snRNA-B12</t>
  </si>
  <si>
    <t>191112_ALS_115_snRNA-C1</t>
  </si>
  <si>
    <t>191112_ALS_116_snRNA-C2</t>
  </si>
  <si>
    <t>191112_ALS_117_snRNA-C3</t>
  </si>
  <si>
    <t>191112_ALS_118_snRNA-C4</t>
  </si>
  <si>
    <t>191112_ALS_120_snRNA-A1</t>
  </si>
  <si>
    <t>191112_ALS_122_snRNA-D2</t>
  </si>
  <si>
    <t>191112_ALS_124_snRNA-A3</t>
  </si>
  <si>
    <t>191112_ALS_126_snRNA-A6</t>
  </si>
  <si>
    <t>191112_ALS_127_snRNA-A4</t>
  </si>
  <si>
    <t>191112_ALS_128_snRNA-A7</t>
  </si>
  <si>
    <t>191112_ALS_129_snRNA-A2</t>
  </si>
  <si>
    <t>191112_ALS_130_snRNA-A5</t>
  </si>
  <si>
    <t>201019_ALS_101_snRNA-B1</t>
  </si>
  <si>
    <t>201019_ALS_102_snRNA-B2</t>
  </si>
  <si>
    <t>201019_ALS_103_snRNA-B3</t>
  </si>
  <si>
    <t>201019_ALS_104_snRNA-B4</t>
  </si>
  <si>
    <t>201019_ALS_106_snRNA-B5</t>
  </si>
  <si>
    <t>201019_ALS_108_snRNA-B6</t>
  </si>
  <si>
    <t>201019_ALS_113_snRNA-B7</t>
  </si>
  <si>
    <t>191113_FTLD_202_snRNA-D3</t>
  </si>
  <si>
    <t>191113_FTLD_204_snRNA-D4</t>
  </si>
  <si>
    <t>191113_FTLD_207_snRNA-D5</t>
  </si>
  <si>
    <t>191113_FTLD_209_snRNA-D6</t>
  </si>
  <si>
    <t>191113_FTLD_211_snRNA-D7</t>
  </si>
  <si>
    <t>191113_FTLD_214_snRNA-D9</t>
  </si>
  <si>
    <t>191113_FTLD_216_snRNA-H3</t>
  </si>
  <si>
    <t>191113_FTLD_217_snRNA-D11</t>
  </si>
  <si>
    <t>191113_FTLD_218_snRNA-H4</t>
  </si>
  <si>
    <t>191113_FTLD_222_snRNA-E1</t>
  </si>
  <si>
    <t>191113_FTLD_225_snRNA-H5</t>
  </si>
  <si>
    <t>191113_FTLD_226_snRNA-E4</t>
  </si>
  <si>
    <t>191113_FTLD_228_snRNA-E5</t>
  </si>
  <si>
    <t>191113_FTLD_229_snRNA-E6</t>
  </si>
  <si>
    <t>200721_FTLD_206_snRNA-A10</t>
  </si>
  <si>
    <t>200721_FTLD_210_snRNA-A11</t>
  </si>
  <si>
    <t>200721_FTLD_214_snRNA-A12</t>
  </si>
  <si>
    <t>201025_FTLD_232_snRNA-C5</t>
  </si>
  <si>
    <t>201025_FTLD_234_snRNA-C6</t>
  </si>
  <si>
    <t>201025_FTLD_235_snRNA-C7</t>
  </si>
  <si>
    <t>201025_FTLD_237_snRNA-C9</t>
  </si>
  <si>
    <t>201025_FTLD_238_snRNA-C10</t>
  </si>
  <si>
    <t>201025_FTLD_239_snRNA-C11</t>
  </si>
  <si>
    <t>201025_FTLD_240_snRNA-C12</t>
  </si>
  <si>
    <t>191114_PN_301_snRNA-E7</t>
  </si>
  <si>
    <t>191114_PN_303_snRNA-E8</t>
  </si>
  <si>
    <t>191114_PN_304_snRNA-E9</t>
  </si>
  <si>
    <t>191114_PN_306_snRNA-E10</t>
  </si>
  <si>
    <t>191114_PN_307_snRNA-E11</t>
  </si>
  <si>
    <t>191114_PN_309_snRNA-F1</t>
  </si>
  <si>
    <t>191114_PN_317_snRNA-F2</t>
  </si>
  <si>
    <t>191114_PN_318_snRNA-F3</t>
  </si>
  <si>
    <t>191114_PN_319_snRNA-F4</t>
  </si>
  <si>
    <t>191114_PN_322_snRNA-F5</t>
  </si>
  <si>
    <t>191114_PN_323_snRNA-F6</t>
  </si>
  <si>
    <t>191114_PN_324_snRNA-F7</t>
  </si>
  <si>
    <t>191114_PN_325_snRNA-F8</t>
  </si>
  <si>
    <t>191114_PN_328_snRNA-F9</t>
  </si>
  <si>
    <t>200721_PN_302_snRNA-B4</t>
  </si>
  <si>
    <t>201019_PN_311_snRNA-B8</t>
  </si>
  <si>
    <t>210910_MCX_ALS_131_snRNA-C2</t>
  </si>
  <si>
    <t>210910_MCX_ALS_132_snRNA-C3</t>
  </si>
  <si>
    <t>210910_MCX_ALS_133_snRNA-C4</t>
  </si>
  <si>
    <t>210910_MCX_ALS_134_snRNA-C5</t>
  </si>
  <si>
    <t>210910_MCX_ALS_135_snRNA-C6</t>
  </si>
  <si>
    <t>210910_MCX_ALS_136_snRNA-C7</t>
  </si>
  <si>
    <t>210910_MCX_ALS_137_snRNA-C8</t>
  </si>
  <si>
    <t>210910_MCX_ALS_138_snRNA-C9</t>
  </si>
  <si>
    <t>210910_MCX_ALS_139_snRNA-D6</t>
  </si>
  <si>
    <t>210910_MCX_ALS_140_snRNA-D7</t>
  </si>
  <si>
    <t>200721_FTLD_229_snRNA-B2</t>
  </si>
  <si>
    <t>210526_ALS_101_snRNA-H5</t>
  </si>
  <si>
    <t>BA9</t>
  </si>
  <si>
    <t>210526_ALS_102_snRNA-H6</t>
  </si>
  <si>
    <t>210526_ALS_103_snRNA-H7</t>
  </si>
  <si>
    <t>210526_ALS_104_snRNA-H8</t>
  </si>
  <si>
    <t>210526_ALS_106_snRNA-H9</t>
  </si>
  <si>
    <t>210526_ALS_108_snRNA-H10</t>
  </si>
  <si>
    <t>210526_ALS_110_snRNA-H11</t>
  </si>
  <si>
    <t>210526_ALS_111_snRNA-A1</t>
  </si>
  <si>
    <t>210526_ALS_112_snRNA-A2</t>
  </si>
  <si>
    <t>210526_ALS_113_snRNA-A3</t>
  </si>
  <si>
    <t>210526_ALS_114_snRNA-A4</t>
  </si>
  <si>
    <t>210526_ALS_115_snRNA-A5</t>
  </si>
  <si>
    <t>210526_ALS_116_snRNA-A6</t>
  </si>
  <si>
    <t>210526_ALS_117_snRNA-A7</t>
  </si>
  <si>
    <t>210526_ALS_118_snRNA-A8</t>
  </si>
  <si>
    <t>210526_ALS_120_snRNA-A9</t>
  </si>
  <si>
    <t>210526_ALS_122_snRNA-A10</t>
  </si>
  <si>
    <t>210526_ALS_124_snRNA-A11</t>
  </si>
  <si>
    <t>210526_ALS_126_snRNA-A12</t>
  </si>
  <si>
    <t>210526_ALS_127_snRNA-B1</t>
  </si>
  <si>
    <t>210526_ALS_128_snRNA-F7</t>
  </si>
  <si>
    <t>210526_ALS_129_snRNA-B3</t>
  </si>
  <si>
    <t>210526_ALS_130_snRNA-B4</t>
  </si>
  <si>
    <t>210526_FTLD_202_snRNA-B5</t>
  </si>
  <si>
    <t>210526_FTLD_204_snRNA-B6</t>
  </si>
  <si>
    <t>210526_FTLD_206_snRNA-B7</t>
  </si>
  <si>
    <t>210526_FTLD_207_snRNA-B8</t>
  </si>
  <si>
    <t>210526_FTLD_209_snRNA-B9</t>
  </si>
  <si>
    <t>210526_FTLD_210_snRNA-B10</t>
  </si>
  <si>
    <t>210526_FTLD_211_snRNA-B11</t>
  </si>
  <si>
    <t>210526_FTLD_214_snRNA-B12</t>
  </si>
  <si>
    <t>210526_FTLD_216_snRNA-C1</t>
  </si>
  <si>
    <t>210526_FTLD_217_snRNA-C2</t>
  </si>
  <si>
    <t>210526_FTLD_218_snRNA-C3</t>
  </si>
  <si>
    <t>210526_FTLD_222_snRNA-C4</t>
  </si>
  <si>
    <t>210526_FTLD_225_snRNA-C6</t>
  </si>
  <si>
    <t>210526_FTLD_226_snRNA-C7</t>
  </si>
  <si>
    <t>210526_FTLD_228_snRNA-C8</t>
  </si>
  <si>
    <t>210526_FTLD_229_snRNA-B9</t>
  </si>
  <si>
    <t>210526_FTLD_232_snRNA-C11</t>
  </si>
  <si>
    <t>210526_FTLD_234_snRNA-C12</t>
  </si>
  <si>
    <t>210526_FTLD_235_snRNA-D1</t>
  </si>
  <si>
    <t>210526_FTLD_236_snRNA-D2</t>
  </si>
  <si>
    <t>210526_FTLD_237_snRNA-D3</t>
  </si>
  <si>
    <t>210526_FTLD_238_snRNA-D4</t>
  </si>
  <si>
    <t>210526_FTLD_239_snRNA-D5</t>
  </si>
  <si>
    <t>210526_FTLD_240_snRNA-D6</t>
  </si>
  <si>
    <t>210526_PN_301_snRNA-D7</t>
  </si>
  <si>
    <t>210526_PN_302_snRNA-D8</t>
  </si>
  <si>
    <t>210526_PN_303_snRNA-D9</t>
  </si>
  <si>
    <t>210526_PN_304_snRNA-D10</t>
  </si>
  <si>
    <t>210526_PN_306_snRNA-D11</t>
  </si>
  <si>
    <t>210526_PN_307_snRNA-D12</t>
  </si>
  <si>
    <t>210526_PN_309_snRNA-E2</t>
  </si>
  <si>
    <t>210526_PN_311_snRNA-E3</t>
  </si>
  <si>
    <t>210526_PN_317_snRNA-E4</t>
  </si>
  <si>
    <t>210526_PN_318_snRNA-H12</t>
  </si>
  <si>
    <t>210526_PN_319_snRNA-E5</t>
  </si>
  <si>
    <t>210526_PN_322_snRNA-E6</t>
  </si>
  <si>
    <t>210526_PN_323_snRNA-B7</t>
  </si>
  <si>
    <t>210526_PN_324_snRNA-F4</t>
  </si>
  <si>
    <t>210526_PN_325_snRNA-F5</t>
  </si>
  <si>
    <t>210526_PN_328_snRNA-F6</t>
  </si>
  <si>
    <t>210910_PFC_ALS_131_snRNA-C10</t>
  </si>
  <si>
    <t>210910_PFC_ALS_132_snRNA-C11</t>
  </si>
  <si>
    <t>210910_PFC_ALS_133_snRNA-C12</t>
  </si>
  <si>
    <t>210910_PFC_ALS_134_snRNA-D1</t>
  </si>
  <si>
    <t>210910_PFC_ALS_135_snRNA-D2</t>
  </si>
  <si>
    <t>210910_PFC_ALS_136_snRNA-D3</t>
  </si>
  <si>
    <t>210910_PFC_ALS_137_snRNA-D4</t>
  </si>
  <si>
    <t>210910_PFC_ALS_138_snRNA-D5</t>
  </si>
  <si>
    <t>210910_PFC_ALS_139_snRNA-D8</t>
  </si>
  <si>
    <t>210910_PFC_ALS_140_snRNA-D9</t>
  </si>
  <si>
    <t>Mouse</t>
  </si>
  <si>
    <t>220616_BL6_MCX_snRNA-A1</t>
  </si>
  <si>
    <t>MS4</t>
  </si>
  <si>
    <t>M1</t>
  </si>
  <si>
    <t>220616_BL6_MCX_snRNA-A2</t>
  </si>
  <si>
    <t>MS5</t>
  </si>
  <si>
    <t>220616_BL6_MCX_snRNA-H10</t>
  </si>
  <si>
    <t>MS1</t>
  </si>
  <si>
    <t>220616_BL6_MCX_snRNA-H11</t>
  </si>
  <si>
    <t>MS2</t>
  </si>
  <si>
    <t>220616_BL6_MCX_snRNA-H12</t>
  </si>
  <si>
    <t>MS3</t>
  </si>
  <si>
    <t>NR = not recorded</t>
  </si>
  <si>
    <t>PN = pathologically normal</t>
  </si>
  <si>
    <t>NA = not applicable</t>
  </si>
  <si>
    <t>NR; very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</si>
</sst>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EBF1DE"/>
      </patternFill>
    </fill>
    <fill>
      <patternFill patternType="solid">
        <fgColor rgb="FF8EB4E3"/>
        <bgColor rgb="FF9999FF"/>
      </patternFill>
    </fill>
    <fill>
      <patternFill patternType="solid">
        <fgColor rgb="FFB9CDE5"/>
        <bgColor rgb="FFCCC1DA"/>
      </patternFill>
    </fill>
    <fill>
      <patternFill patternType="solid">
        <fgColor rgb="FFBFBFBF"/>
        <bgColor rgb="FFCCC1DA"/>
      </patternFill>
    </fill>
    <fill>
      <patternFill patternType="solid">
        <fgColor rgb="FFD9D9D9"/>
        <bgColor rgb="FFCCC1DA"/>
      </patternFill>
    </fill>
    <fill>
      <patternFill patternType="solid">
        <fgColor theme="5" tint="0.39997558519241921"/>
        <bgColor rgb="FFFCD5B5"/>
      </patternFill>
    </fill>
    <fill>
      <patternFill patternType="solid">
        <fgColor theme="5" tint="0.39997558519241921"/>
        <bgColor rgb="FFFAC090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3" fillId="0" borderId="0"/>
    <xf numFmtId="0" fontId="6" fillId="0" borderId="0"/>
  </cellStyleXfs>
  <cellXfs count="43">
    <xf numFmtId="0" fontId="0" fillId="0" borderId="0" xfId="0"/>
    <xf numFmtId="0" fontId="0" fillId="0" borderId="0" xfId="0" applyAlignment="1">
      <alignment horizontal="left"/>
    </xf>
    <xf numFmtId="0" fontId="2" fillId="3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2" fillId="6" borderId="5" xfId="0" applyNumberFormat="1" applyFont="1" applyFill="1" applyBorder="1" applyAlignment="1">
      <alignment horizontal="center" vertical="center"/>
    </xf>
    <xf numFmtId="2" fontId="2" fillId="6" borderId="6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2" fontId="2" fillId="8" borderId="5" xfId="0" applyNumberFormat="1" applyFont="1" applyFill="1" applyBorder="1" applyAlignment="1">
      <alignment horizontal="center" vertical="center"/>
    </xf>
    <xf numFmtId="2" fontId="2" fillId="8" borderId="6" xfId="0" applyNumberFormat="1" applyFont="1" applyFill="1" applyBorder="1" applyAlignment="1">
      <alignment horizontal="center" vertical="center"/>
    </xf>
    <xf numFmtId="4" fontId="2" fillId="8" borderId="5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5" xfId="4" applyFont="1" applyBorder="1" applyAlignment="1">
      <alignment horizontal="center" vertical="center"/>
    </xf>
    <xf numFmtId="2" fontId="2" fillId="4" borderId="8" xfId="0" applyNumberFormat="1" applyFont="1" applyFill="1" applyBorder="1" applyAlignment="1">
      <alignment horizontal="center" vertical="center"/>
    </xf>
    <xf numFmtId="2" fontId="2" fillId="8" borderId="8" xfId="0" applyNumberFormat="1" applyFont="1" applyFill="1" applyBorder="1" applyAlignment="1">
      <alignment horizontal="center" vertical="center"/>
    </xf>
    <xf numFmtId="2" fontId="2" fillId="6" borderId="8" xfId="0" applyNumberFormat="1" applyFont="1" applyFill="1" applyBorder="1" applyAlignment="1">
      <alignment horizontal="center" vertical="center"/>
    </xf>
    <xf numFmtId="2" fontId="7" fillId="9" borderId="1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/>
    </xf>
    <xf numFmtId="4" fontId="0" fillId="0" borderId="0" xfId="0" applyNumberFormat="1" applyAlignment="1">
      <alignment horizontal="left"/>
    </xf>
    <xf numFmtId="49" fontId="0" fillId="0" borderId="0" xfId="0" applyNumberFormat="1"/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4" xfId="3" xr:uid="{00000000-0005-0000-0000-000003000000}"/>
    <cellStyle name="Normal_Sheet1" xfId="4" xr:uid="{CACBFD7F-70FD-3D43-A113-1AFDA8F9ECDC}"/>
  </cellStyles>
  <dxfs count="8">
    <dxf>
      <fill>
        <patternFill>
          <bgColor rgb="FF0070C0"/>
        </patternFill>
      </fill>
    </dxf>
    <dxf>
      <fill>
        <patternFill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2" formatCode="0.00"/>
      <fill>
        <patternFill patternType="solid">
          <fgColor rgb="FFBFBFBF"/>
          <bgColor rgb="FFCCC1DA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fill>
        <patternFill patternType="solid">
          <fgColor rgb="FFBFBFBF"/>
          <bgColor rgb="FFCCC1DA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fill>
        <patternFill patternType="solid">
          <fgColor rgb="FFBFBFBF"/>
          <bgColor rgb="FFCCC1DA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rgb="FFBFBFBF"/>
          <bgColor rgb="FFCCC1DA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  <border diagonalUp="0" diagonalDown="0">
        <left style="thin">
          <color auto="1"/>
        </left>
        <right style="thin">
          <color indexed="64"/>
        </right>
        <vertical/>
      </border>
    </dxf>
    <dxf>
      <font>
        <b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B9D8B0"/>
      <rgbColor rgb="FF660066"/>
      <rgbColor rgb="FFEA6C6C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CD5B5"/>
      <rgbColor rgb="FF8EB4E3"/>
      <rgbColor rgb="FFCCC1DA"/>
      <rgbColor rgb="FFB3A2C7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" displayName="Table15" ref="A1:K74" totalsRowShown="0" headerRowDxfId="7">
  <sortState xmlns:xlrd2="http://schemas.microsoft.com/office/spreadsheetml/2017/richdata2" ref="A2:K74">
    <sortCondition ref="A1:A74"/>
  </sortState>
  <tableColumns count="11">
    <tableColumn id="1" xr3:uid="{00000000-0010-0000-0000-000001000000}" name="Donor"/>
    <tableColumn id="2" xr3:uid="{00000000-0010-0000-0000-000002000000}" name="Group"/>
    <tableColumn id="5" xr3:uid="{00000000-0010-0000-0000-000005000000}" name="Sex" dataDxfId="6"/>
    <tableColumn id="29" xr3:uid="{678BEF3F-43F3-46E4-8655-5CEDE211ED10}" name="Race" dataDxfId="5"/>
    <tableColumn id="6" xr3:uid="{00000000-0010-0000-0000-000006000000}" name="PMI_h"/>
    <tableColumn id="24" xr3:uid="{4F79C8FD-79B3-2C44-B518-06F9FEEFD25F}" name="Braak_stage" dataDxfId="4"/>
    <tableColumn id="25" xr3:uid="{5A8257FE-6777-DA49-8AFB-23857562348F}" name="Thal_phase" dataDxfId="3"/>
    <tableColumn id="8" xr3:uid="{00000000-0010-0000-0000-000008000000}" name="Age of onset cognitive (Y)"/>
    <tableColumn id="9" xr3:uid="{00000000-0010-0000-0000-000009000000}" name="Age of onset motor (Y)"/>
    <tableColumn id="27" xr3:uid="{24C91758-5013-504C-8333-AC473F51D268}" name="Age of death (Y)" dataDxfId="2"/>
    <tableColumn id="10" xr3:uid="{00000000-0010-0000-0000-00000A000000}" name="Disease duration (Y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tabSelected="1" topLeftCell="A36" workbookViewId="0">
      <selection activeCell="H53" sqref="H53"/>
    </sheetView>
  </sheetViews>
  <sheetFormatPr defaultColWidth="8.7109375" defaultRowHeight="12.75" x14ac:dyDescent="0.2"/>
  <cols>
    <col min="1" max="1" width="8.140625" style="1" customWidth="1"/>
    <col min="2" max="2" width="12.85546875" style="1" bestFit="1" customWidth="1"/>
    <col min="4" max="4" width="12.140625" style="40" customWidth="1"/>
    <col min="5" max="5" width="12.7109375" style="40" bestFit="1" customWidth="1"/>
    <col min="6" max="6" width="12.28515625" style="1" bestFit="1" customWidth="1"/>
    <col min="7" max="7" width="11.42578125" style="1" bestFit="1" customWidth="1"/>
    <col min="8" max="8" width="15.42578125" style="1" customWidth="1"/>
    <col min="9" max="9" width="13.85546875" style="41" customWidth="1"/>
    <col min="10" max="10" width="11.42578125" style="1" customWidth="1"/>
    <col min="11" max="11" width="15.42578125" style="1" customWidth="1"/>
    <col min="12" max="12" width="13" customWidth="1"/>
  </cols>
  <sheetData>
    <row r="1" spans="1:11" s="23" customFormat="1" ht="24" customHeight="1" x14ac:dyDescent="0.2">
      <c r="A1" s="19" t="s">
        <v>18</v>
      </c>
      <c r="B1" s="20" t="s">
        <v>0</v>
      </c>
      <c r="C1" s="20" t="s">
        <v>1</v>
      </c>
      <c r="D1" s="19" t="s">
        <v>19</v>
      </c>
      <c r="E1" s="19" t="s">
        <v>12</v>
      </c>
      <c r="F1" s="20" t="s">
        <v>11</v>
      </c>
      <c r="G1" s="20" t="s">
        <v>13</v>
      </c>
      <c r="H1" s="20" t="s">
        <v>2</v>
      </c>
      <c r="I1" s="20" t="s">
        <v>3</v>
      </c>
      <c r="J1" s="21" t="s">
        <v>14</v>
      </c>
      <c r="K1" s="22" t="s">
        <v>15</v>
      </c>
    </row>
    <row r="2" spans="1:11" x14ac:dyDescent="0.2">
      <c r="A2" s="2">
        <v>101</v>
      </c>
      <c r="B2" s="3" t="s">
        <v>4</v>
      </c>
      <c r="C2" s="36" t="s">
        <v>5</v>
      </c>
      <c r="D2" s="33" t="s">
        <v>20</v>
      </c>
      <c r="E2" s="30">
        <v>21</v>
      </c>
      <c r="F2" s="4">
        <v>1</v>
      </c>
      <c r="G2" s="4">
        <v>0</v>
      </c>
      <c r="H2" s="4" t="s">
        <v>10</v>
      </c>
      <c r="I2" s="5">
        <v>51.742642025999999</v>
      </c>
      <c r="J2" s="25">
        <v>54.851274031314006</v>
      </c>
      <c r="K2" s="6">
        <v>3.1086320053140102</v>
      </c>
    </row>
    <row r="3" spans="1:11" x14ac:dyDescent="0.2">
      <c r="A3" s="2">
        <v>102</v>
      </c>
      <c r="B3" s="3" t="s">
        <v>4</v>
      </c>
      <c r="C3" s="36" t="s">
        <v>5</v>
      </c>
      <c r="D3" s="33" t="s">
        <v>20</v>
      </c>
      <c r="E3" s="30">
        <v>17</v>
      </c>
      <c r="F3" s="4">
        <v>1</v>
      </c>
      <c r="G3" s="4">
        <v>0</v>
      </c>
      <c r="H3" s="4" t="s">
        <v>10</v>
      </c>
      <c r="I3" s="5">
        <v>55.559206023000002</v>
      </c>
      <c r="J3" s="25">
        <v>58.495431250824794</v>
      </c>
      <c r="K3" s="6">
        <v>2.93622522782479</v>
      </c>
    </row>
    <row r="4" spans="1:11" x14ac:dyDescent="0.2">
      <c r="A4" s="2">
        <v>103</v>
      </c>
      <c r="B4" s="3" t="s">
        <v>4</v>
      </c>
      <c r="C4" s="36" t="s">
        <v>5</v>
      </c>
      <c r="D4" s="33" t="s">
        <v>20</v>
      </c>
      <c r="E4" s="30">
        <v>7</v>
      </c>
      <c r="F4" s="4">
        <v>0</v>
      </c>
      <c r="G4" s="4">
        <v>0</v>
      </c>
      <c r="H4" s="4" t="s">
        <v>10</v>
      </c>
      <c r="I4" s="5">
        <v>58.142240960000002</v>
      </c>
      <c r="J4" s="25">
        <v>59.37156221</v>
      </c>
      <c r="K4" s="6">
        <v>1.2293212499999999</v>
      </c>
    </row>
    <row r="5" spans="1:11" x14ac:dyDescent="0.2">
      <c r="A5" s="2">
        <v>104</v>
      </c>
      <c r="B5" s="3" t="s">
        <v>4</v>
      </c>
      <c r="C5" s="36" t="s">
        <v>5</v>
      </c>
      <c r="D5" s="33" t="s">
        <v>20</v>
      </c>
      <c r="E5" s="30">
        <v>14</v>
      </c>
      <c r="F5" s="4">
        <v>1</v>
      </c>
      <c r="G5" s="4">
        <v>0</v>
      </c>
      <c r="H5" s="4" t="s">
        <v>10</v>
      </c>
      <c r="I5" s="5">
        <v>55.983572895000002</v>
      </c>
      <c r="J5" s="25">
        <v>60.286023904138119</v>
      </c>
      <c r="K5" s="6">
        <v>4.3024510091381201</v>
      </c>
    </row>
    <row r="6" spans="1:11" x14ac:dyDescent="0.2">
      <c r="A6" s="2">
        <v>106</v>
      </c>
      <c r="B6" s="3" t="s">
        <v>4</v>
      </c>
      <c r="C6" s="36" t="s">
        <v>5</v>
      </c>
      <c r="D6" s="33" t="s">
        <v>20</v>
      </c>
      <c r="E6" s="30">
        <v>14</v>
      </c>
      <c r="F6" s="4">
        <v>0</v>
      </c>
      <c r="G6" s="4">
        <v>1</v>
      </c>
      <c r="H6" s="4" t="s">
        <v>10</v>
      </c>
      <c r="I6" s="5">
        <v>58.130047910000002</v>
      </c>
      <c r="J6" s="25">
        <v>61.969838096474064</v>
      </c>
      <c r="K6" s="6">
        <v>3.83979018647406</v>
      </c>
    </row>
    <row r="7" spans="1:11" x14ac:dyDescent="0.2">
      <c r="A7" s="2">
        <v>108</v>
      </c>
      <c r="B7" s="3" t="s">
        <v>4</v>
      </c>
      <c r="C7" s="36" t="s">
        <v>5</v>
      </c>
      <c r="D7" s="33" t="s">
        <v>20</v>
      </c>
      <c r="E7" s="30">
        <v>6</v>
      </c>
      <c r="F7" s="4">
        <v>2</v>
      </c>
      <c r="G7" s="4">
        <v>0</v>
      </c>
      <c r="H7" s="4" t="s">
        <v>10</v>
      </c>
      <c r="I7" s="5">
        <v>62.58860559</v>
      </c>
      <c r="J7" s="25">
        <v>64.212185779999999</v>
      </c>
      <c r="K7" s="6">
        <v>1.62358019</v>
      </c>
    </row>
    <row r="8" spans="1:11" x14ac:dyDescent="0.2">
      <c r="A8" s="2">
        <v>110</v>
      </c>
      <c r="B8" s="3" t="s">
        <v>4</v>
      </c>
      <c r="C8" s="36" t="s">
        <v>5</v>
      </c>
      <c r="D8" s="33" t="s">
        <v>20</v>
      </c>
      <c r="E8" s="30">
        <v>10</v>
      </c>
      <c r="F8" s="4">
        <v>3</v>
      </c>
      <c r="G8" s="4">
        <v>2</v>
      </c>
      <c r="H8" s="4" t="s">
        <v>10</v>
      </c>
      <c r="I8" s="5">
        <v>68.120465435</v>
      </c>
      <c r="J8" s="25">
        <v>71.615492404765931</v>
      </c>
      <c r="K8" s="6">
        <v>3.49502696976593</v>
      </c>
    </row>
    <row r="9" spans="1:11" x14ac:dyDescent="0.2">
      <c r="A9" s="2">
        <v>111</v>
      </c>
      <c r="B9" s="3" t="s">
        <v>4</v>
      </c>
      <c r="C9" s="36" t="s">
        <v>5</v>
      </c>
      <c r="D9" s="33" t="s">
        <v>20</v>
      </c>
      <c r="E9" s="30">
        <v>10</v>
      </c>
      <c r="F9" s="4">
        <v>0</v>
      </c>
      <c r="G9" s="4">
        <v>1</v>
      </c>
      <c r="H9" s="4" t="s">
        <v>10</v>
      </c>
      <c r="I9" s="5">
        <v>69.42</v>
      </c>
      <c r="J9" s="25">
        <v>71.160999468298016</v>
      </c>
      <c r="K9" s="6">
        <v>1.7409994682980099</v>
      </c>
    </row>
    <row r="10" spans="1:11" x14ac:dyDescent="0.2">
      <c r="A10" s="2">
        <v>112</v>
      </c>
      <c r="B10" s="3" t="s">
        <v>4</v>
      </c>
      <c r="C10" s="36" t="s">
        <v>5</v>
      </c>
      <c r="D10" s="33" t="s">
        <v>20</v>
      </c>
      <c r="E10" s="30">
        <v>18</v>
      </c>
      <c r="F10" s="4">
        <v>2</v>
      </c>
      <c r="G10" s="4">
        <v>2</v>
      </c>
      <c r="H10" s="4" t="s">
        <v>10</v>
      </c>
      <c r="I10" s="5">
        <v>77.730321696999994</v>
      </c>
      <c r="J10" s="25">
        <v>79.489719424535281</v>
      </c>
      <c r="K10" s="6">
        <v>1.7593977275352899</v>
      </c>
    </row>
    <row r="11" spans="1:11" x14ac:dyDescent="0.2">
      <c r="A11" s="2">
        <v>113</v>
      </c>
      <c r="B11" s="3" t="s">
        <v>16</v>
      </c>
      <c r="C11" s="36" t="s">
        <v>5</v>
      </c>
      <c r="D11" s="33" t="s">
        <v>20</v>
      </c>
      <c r="E11" s="30">
        <v>16</v>
      </c>
      <c r="F11" s="4">
        <v>2</v>
      </c>
      <c r="G11" s="4">
        <v>0</v>
      </c>
      <c r="H11" s="4" t="s">
        <v>10</v>
      </c>
      <c r="I11" s="5">
        <v>56.298425735999999</v>
      </c>
      <c r="J11" s="25">
        <v>58.86504900036195</v>
      </c>
      <c r="K11" s="6">
        <v>2.56662326436195</v>
      </c>
    </row>
    <row r="12" spans="1:11" x14ac:dyDescent="0.2">
      <c r="A12" s="2">
        <v>114</v>
      </c>
      <c r="B12" s="3" t="s">
        <v>16</v>
      </c>
      <c r="C12" s="36" t="s">
        <v>5</v>
      </c>
      <c r="D12" s="33" t="s">
        <v>20</v>
      </c>
      <c r="E12" s="30">
        <v>18</v>
      </c>
      <c r="F12" s="4">
        <v>4</v>
      </c>
      <c r="G12" s="4">
        <v>0</v>
      </c>
      <c r="H12" s="4" t="s">
        <v>10</v>
      </c>
      <c r="I12" s="5">
        <v>60.57</v>
      </c>
      <c r="J12" s="25">
        <v>62.199822473963849</v>
      </c>
      <c r="K12" s="6">
        <v>1.62982247396385</v>
      </c>
    </row>
    <row r="13" spans="1:11" x14ac:dyDescent="0.2">
      <c r="A13" s="2">
        <v>115</v>
      </c>
      <c r="B13" s="3" t="s">
        <v>16</v>
      </c>
      <c r="C13" s="36" t="s">
        <v>5</v>
      </c>
      <c r="D13" s="33" t="s">
        <v>20</v>
      </c>
      <c r="E13" s="30">
        <v>16</v>
      </c>
      <c r="F13" s="4">
        <v>2.5</v>
      </c>
      <c r="G13" s="4">
        <v>2</v>
      </c>
      <c r="H13" s="4" t="s">
        <v>10</v>
      </c>
      <c r="I13" s="5">
        <v>64.772073922000004</v>
      </c>
      <c r="J13" s="25">
        <v>66.334065450268341</v>
      </c>
      <c r="K13" s="6">
        <v>1.5619915282683401</v>
      </c>
    </row>
    <row r="14" spans="1:11" x14ac:dyDescent="0.2">
      <c r="A14" s="2">
        <v>116</v>
      </c>
      <c r="B14" s="3" t="s">
        <v>4</v>
      </c>
      <c r="C14" s="36" t="s">
        <v>7</v>
      </c>
      <c r="D14" s="33" t="s">
        <v>20</v>
      </c>
      <c r="E14" s="30">
        <v>8</v>
      </c>
      <c r="F14" s="4">
        <v>0</v>
      </c>
      <c r="G14" s="4">
        <v>1</v>
      </c>
      <c r="H14" s="4" t="s">
        <v>10</v>
      </c>
      <c r="I14" s="5">
        <v>49.281314168000002</v>
      </c>
      <c r="J14" s="25">
        <v>52.324183788182189</v>
      </c>
      <c r="K14" s="6">
        <v>3.0428696201821901</v>
      </c>
    </row>
    <row r="15" spans="1:11" x14ac:dyDescent="0.2">
      <c r="A15" s="2">
        <v>117</v>
      </c>
      <c r="B15" s="3" t="s">
        <v>4</v>
      </c>
      <c r="C15" s="36" t="s">
        <v>7</v>
      </c>
      <c r="D15" s="33" t="s">
        <v>20</v>
      </c>
      <c r="E15" s="30">
        <v>12</v>
      </c>
      <c r="F15" s="4">
        <v>1.5</v>
      </c>
      <c r="G15" s="4">
        <v>0</v>
      </c>
      <c r="H15" s="4" t="s">
        <v>10</v>
      </c>
      <c r="I15" s="5">
        <v>55.208761123000002</v>
      </c>
      <c r="J15" s="25">
        <v>60.351733726278063</v>
      </c>
      <c r="K15" s="6">
        <v>5.1429726032780598</v>
      </c>
    </row>
    <row r="16" spans="1:11" x14ac:dyDescent="0.2">
      <c r="A16" s="2">
        <v>118</v>
      </c>
      <c r="B16" s="3" t="s">
        <v>4</v>
      </c>
      <c r="C16" s="36" t="s">
        <v>7</v>
      </c>
      <c r="D16" s="33" t="s">
        <v>20</v>
      </c>
      <c r="E16" s="30">
        <v>6</v>
      </c>
      <c r="F16" s="4">
        <v>2</v>
      </c>
      <c r="G16" s="4">
        <v>0</v>
      </c>
      <c r="H16" s="4" t="s">
        <v>10</v>
      </c>
      <c r="I16" s="5">
        <v>58.7460643394935</v>
      </c>
      <c r="J16" s="25">
        <v>64.277895599139413</v>
      </c>
      <c r="K16" s="6">
        <v>5.5318312596459096</v>
      </c>
    </row>
    <row r="17" spans="1:11" x14ac:dyDescent="0.2">
      <c r="A17" s="2">
        <v>120</v>
      </c>
      <c r="B17" s="3" t="s">
        <v>4</v>
      </c>
      <c r="C17" s="36" t="s">
        <v>7</v>
      </c>
      <c r="D17" s="33" t="s">
        <v>20</v>
      </c>
      <c r="E17" s="30">
        <v>5</v>
      </c>
      <c r="F17" s="4">
        <v>2</v>
      </c>
      <c r="G17" s="4">
        <v>0</v>
      </c>
      <c r="H17" s="4" t="s">
        <v>10</v>
      </c>
      <c r="I17" s="5">
        <v>66.158839259999993</v>
      </c>
      <c r="J17" s="25">
        <v>66.742013929999999</v>
      </c>
      <c r="K17" s="6">
        <v>0.583174670000005</v>
      </c>
    </row>
    <row r="18" spans="1:11" x14ac:dyDescent="0.2">
      <c r="A18" s="2">
        <v>122</v>
      </c>
      <c r="B18" s="3" t="s">
        <v>4</v>
      </c>
      <c r="C18" s="36" t="s">
        <v>7</v>
      </c>
      <c r="D18" s="33" t="s">
        <v>20</v>
      </c>
      <c r="E18" s="30">
        <v>15</v>
      </c>
      <c r="F18" s="4">
        <v>2</v>
      </c>
      <c r="G18" s="4">
        <v>0</v>
      </c>
      <c r="H18" s="4" t="s">
        <v>10</v>
      </c>
      <c r="I18" s="5">
        <v>69.796030115999997</v>
      </c>
      <c r="J18" s="25">
        <v>70.829712448342491</v>
      </c>
      <c r="K18" s="6">
        <v>1.03368233234249</v>
      </c>
    </row>
    <row r="19" spans="1:11" x14ac:dyDescent="0.2">
      <c r="A19" s="2">
        <v>124</v>
      </c>
      <c r="B19" s="3" t="s">
        <v>4</v>
      </c>
      <c r="C19" s="36" t="s">
        <v>7</v>
      </c>
      <c r="D19" s="33" t="s">
        <v>20</v>
      </c>
      <c r="E19" s="30">
        <v>20</v>
      </c>
      <c r="F19" s="4">
        <v>2</v>
      </c>
      <c r="G19" s="4">
        <v>2</v>
      </c>
      <c r="H19" s="4" t="s">
        <v>10</v>
      </c>
      <c r="I19" s="5">
        <v>71</v>
      </c>
      <c r="J19" s="25">
        <v>71.881069602581519</v>
      </c>
      <c r="K19" s="6">
        <v>0.88106960258151901</v>
      </c>
    </row>
    <row r="20" spans="1:11" x14ac:dyDescent="0.2">
      <c r="A20" s="2">
        <v>126</v>
      </c>
      <c r="B20" s="3" t="s">
        <v>4</v>
      </c>
      <c r="C20" s="36" t="s">
        <v>7</v>
      </c>
      <c r="D20" s="33" t="s">
        <v>20</v>
      </c>
      <c r="E20" s="30">
        <v>4</v>
      </c>
      <c r="F20" s="4">
        <v>5</v>
      </c>
      <c r="G20" s="4" t="s">
        <v>6</v>
      </c>
      <c r="H20" s="4" t="s">
        <v>10</v>
      </c>
      <c r="I20" s="5">
        <v>74.911935150000005</v>
      </c>
      <c r="J20" s="25">
        <v>76.332910049999995</v>
      </c>
      <c r="K20" s="6">
        <v>1.42097489999999</v>
      </c>
    </row>
    <row r="21" spans="1:11" x14ac:dyDescent="0.2">
      <c r="A21" s="2">
        <v>127</v>
      </c>
      <c r="B21" s="3" t="s">
        <v>4</v>
      </c>
      <c r="C21" s="36" t="s">
        <v>7</v>
      </c>
      <c r="D21" s="33" t="s">
        <v>20</v>
      </c>
      <c r="E21" s="30">
        <v>7</v>
      </c>
      <c r="F21" s="4">
        <v>2</v>
      </c>
      <c r="G21" s="4">
        <v>1</v>
      </c>
      <c r="H21" s="4" t="s">
        <v>10</v>
      </c>
      <c r="I21" s="5">
        <v>76</v>
      </c>
      <c r="J21" s="25">
        <v>79.667683526164282</v>
      </c>
      <c r="K21" s="6">
        <v>3.66768352616428</v>
      </c>
    </row>
    <row r="22" spans="1:11" ht="12.6" customHeight="1" x14ac:dyDescent="0.2">
      <c r="A22" s="2">
        <v>128</v>
      </c>
      <c r="B22" s="3" t="s">
        <v>16</v>
      </c>
      <c r="C22" s="36" t="s">
        <v>7</v>
      </c>
      <c r="D22" s="33" t="s">
        <v>20</v>
      </c>
      <c r="E22" s="30">
        <v>15</v>
      </c>
      <c r="F22" s="4">
        <v>2</v>
      </c>
      <c r="G22" s="4">
        <v>0</v>
      </c>
      <c r="H22" s="4" t="s">
        <v>10</v>
      </c>
      <c r="I22" s="5">
        <v>56.569472963999999</v>
      </c>
      <c r="J22" s="25">
        <v>58.703512354267929</v>
      </c>
      <c r="K22" s="6">
        <v>2.13403939026793</v>
      </c>
    </row>
    <row r="23" spans="1:11" x14ac:dyDescent="0.2">
      <c r="A23" s="2">
        <v>129</v>
      </c>
      <c r="B23" s="3" t="s">
        <v>16</v>
      </c>
      <c r="C23" s="36" t="s">
        <v>7</v>
      </c>
      <c r="D23" s="33" t="s">
        <v>20</v>
      </c>
      <c r="E23" s="30">
        <v>16</v>
      </c>
      <c r="F23" s="4">
        <v>1</v>
      </c>
      <c r="G23" s="4">
        <v>0</v>
      </c>
      <c r="H23" s="4" t="s">
        <v>10</v>
      </c>
      <c r="I23" s="5">
        <v>61.388090349000002</v>
      </c>
      <c r="J23" s="25">
        <v>63.010243613689759</v>
      </c>
      <c r="K23" s="6">
        <v>1.6221532646897601</v>
      </c>
    </row>
    <row r="24" spans="1:11" x14ac:dyDescent="0.2">
      <c r="A24" s="2">
        <v>130</v>
      </c>
      <c r="B24" s="3" t="s">
        <v>16</v>
      </c>
      <c r="C24" s="36" t="s">
        <v>7</v>
      </c>
      <c r="D24" s="33" t="s">
        <v>20</v>
      </c>
      <c r="E24" s="30">
        <v>7</v>
      </c>
      <c r="F24" s="4">
        <v>2</v>
      </c>
      <c r="G24" s="4">
        <v>0</v>
      </c>
      <c r="H24" s="4" t="s">
        <v>10</v>
      </c>
      <c r="I24" s="5">
        <v>62.26</v>
      </c>
      <c r="J24" s="25">
        <v>67.952169820464334</v>
      </c>
      <c r="K24" s="6">
        <v>5.6921698204643398</v>
      </c>
    </row>
    <row r="25" spans="1:11" x14ac:dyDescent="0.2">
      <c r="A25" s="2">
        <v>131</v>
      </c>
      <c r="B25" s="3" t="s">
        <v>16</v>
      </c>
      <c r="C25" s="24" t="s">
        <v>5</v>
      </c>
      <c r="D25" s="33" t="s">
        <v>20</v>
      </c>
      <c r="E25" s="30">
        <v>48</v>
      </c>
      <c r="F25" s="4">
        <v>0</v>
      </c>
      <c r="G25" s="4">
        <v>0</v>
      </c>
      <c r="H25" s="4" t="s">
        <v>10</v>
      </c>
      <c r="I25" s="5">
        <v>68</v>
      </c>
      <c r="J25" s="25">
        <v>71</v>
      </c>
      <c r="K25" s="6">
        <v>3</v>
      </c>
    </row>
    <row r="26" spans="1:11" x14ac:dyDescent="0.2">
      <c r="A26" s="2">
        <v>132</v>
      </c>
      <c r="B26" s="3" t="s">
        <v>16</v>
      </c>
      <c r="C26" s="24" t="s">
        <v>7</v>
      </c>
      <c r="D26" s="33" t="s">
        <v>20</v>
      </c>
      <c r="E26" s="30">
        <v>30</v>
      </c>
      <c r="F26" s="4">
        <v>2</v>
      </c>
      <c r="G26" s="4">
        <v>0</v>
      </c>
      <c r="H26" s="4" t="s">
        <v>10</v>
      </c>
      <c r="I26" s="5">
        <v>61</v>
      </c>
      <c r="J26" s="25">
        <v>63</v>
      </c>
      <c r="K26" s="6">
        <v>2</v>
      </c>
    </row>
    <row r="27" spans="1:11" x14ac:dyDescent="0.2">
      <c r="A27" s="2">
        <v>133</v>
      </c>
      <c r="B27" s="3" t="s">
        <v>16</v>
      </c>
      <c r="C27" s="24" t="s">
        <v>7</v>
      </c>
      <c r="D27" s="33" t="s">
        <v>20</v>
      </c>
      <c r="E27" s="30">
        <v>35</v>
      </c>
      <c r="F27" s="4">
        <v>2</v>
      </c>
      <c r="G27" s="4">
        <v>1</v>
      </c>
      <c r="H27" s="4" t="s">
        <v>10</v>
      </c>
      <c r="I27" s="5">
        <v>56</v>
      </c>
      <c r="J27" s="25">
        <v>59</v>
      </c>
      <c r="K27" s="6">
        <v>3</v>
      </c>
    </row>
    <row r="28" spans="1:11" x14ac:dyDescent="0.2">
      <c r="A28" s="2">
        <v>134</v>
      </c>
      <c r="B28" s="3" t="s">
        <v>16</v>
      </c>
      <c r="C28" s="24" t="s">
        <v>5</v>
      </c>
      <c r="D28" s="33" t="s">
        <v>20</v>
      </c>
      <c r="E28" s="30" t="s">
        <v>6</v>
      </c>
      <c r="F28" s="4">
        <v>2</v>
      </c>
      <c r="G28" s="4">
        <v>0</v>
      </c>
      <c r="H28" s="4" t="s">
        <v>10</v>
      </c>
      <c r="I28" s="5">
        <v>58</v>
      </c>
      <c r="J28" s="25">
        <v>60</v>
      </c>
      <c r="K28" s="6">
        <v>2</v>
      </c>
    </row>
    <row r="29" spans="1:11" x14ac:dyDescent="0.2">
      <c r="A29" s="2">
        <v>135</v>
      </c>
      <c r="B29" s="3" t="s">
        <v>16</v>
      </c>
      <c r="C29" s="24" t="s">
        <v>5</v>
      </c>
      <c r="D29" s="33" t="s">
        <v>20</v>
      </c>
      <c r="E29" s="30">
        <v>38</v>
      </c>
      <c r="F29" s="4">
        <v>2</v>
      </c>
      <c r="G29" s="4">
        <v>0</v>
      </c>
      <c r="H29" s="4" t="s">
        <v>10</v>
      </c>
      <c r="I29" s="5">
        <v>60</v>
      </c>
      <c r="J29" s="25">
        <v>62</v>
      </c>
      <c r="K29" s="6">
        <v>2</v>
      </c>
    </row>
    <row r="30" spans="1:11" x14ac:dyDescent="0.2">
      <c r="A30" s="2">
        <v>136</v>
      </c>
      <c r="B30" s="3" t="s">
        <v>16</v>
      </c>
      <c r="C30" s="24" t="s">
        <v>5</v>
      </c>
      <c r="D30" s="33" t="s">
        <v>20</v>
      </c>
      <c r="E30" s="30">
        <v>8</v>
      </c>
      <c r="F30" s="4">
        <v>0</v>
      </c>
      <c r="G30" s="4">
        <v>3</v>
      </c>
      <c r="H30" s="4" t="s">
        <v>10</v>
      </c>
      <c r="I30" s="5">
        <v>68</v>
      </c>
      <c r="J30" s="25">
        <v>70</v>
      </c>
      <c r="K30" s="6">
        <v>2</v>
      </c>
    </row>
    <row r="31" spans="1:11" x14ac:dyDescent="0.2">
      <c r="A31" s="2">
        <v>137</v>
      </c>
      <c r="B31" s="3" t="s">
        <v>16</v>
      </c>
      <c r="C31" s="24" t="s">
        <v>7</v>
      </c>
      <c r="D31" s="33" t="s">
        <v>20</v>
      </c>
      <c r="E31" s="30">
        <v>8</v>
      </c>
      <c r="F31" s="4">
        <v>0</v>
      </c>
      <c r="G31" s="4">
        <v>0</v>
      </c>
      <c r="H31" s="4" t="s">
        <v>10</v>
      </c>
      <c r="I31" s="5">
        <v>67</v>
      </c>
      <c r="J31" s="25">
        <v>68</v>
      </c>
      <c r="K31" s="6">
        <v>1</v>
      </c>
    </row>
    <row r="32" spans="1:11" x14ac:dyDescent="0.2">
      <c r="A32" s="2">
        <v>138</v>
      </c>
      <c r="B32" s="3" t="s">
        <v>16</v>
      </c>
      <c r="C32" s="24" t="s">
        <v>5</v>
      </c>
      <c r="D32" s="33" t="s">
        <v>20</v>
      </c>
      <c r="E32" s="30" t="s">
        <v>6</v>
      </c>
      <c r="F32" s="4">
        <v>2</v>
      </c>
      <c r="G32" s="4">
        <v>0</v>
      </c>
      <c r="H32" s="4" t="s">
        <v>10</v>
      </c>
      <c r="I32" s="5">
        <v>64</v>
      </c>
      <c r="J32" s="25">
        <v>67</v>
      </c>
      <c r="K32" s="6">
        <v>3</v>
      </c>
    </row>
    <row r="33" spans="1:11" x14ac:dyDescent="0.2">
      <c r="A33" s="2">
        <v>139</v>
      </c>
      <c r="B33" s="3" t="s">
        <v>16</v>
      </c>
      <c r="C33" s="24" t="s">
        <v>5</v>
      </c>
      <c r="D33" s="33" t="s">
        <v>20</v>
      </c>
      <c r="E33" s="30">
        <v>9</v>
      </c>
      <c r="F33" s="4">
        <v>2</v>
      </c>
      <c r="G33" s="4">
        <v>1</v>
      </c>
      <c r="H33" s="4" t="s">
        <v>10</v>
      </c>
      <c r="I33" s="5">
        <v>67</v>
      </c>
      <c r="J33" s="25">
        <v>70</v>
      </c>
      <c r="K33" s="6">
        <v>3</v>
      </c>
    </row>
    <row r="34" spans="1:11" x14ac:dyDescent="0.2">
      <c r="A34" s="2">
        <v>140</v>
      </c>
      <c r="B34" s="3" t="s">
        <v>16</v>
      </c>
      <c r="C34" s="24" t="s">
        <v>5</v>
      </c>
      <c r="D34" s="33" t="s">
        <v>20</v>
      </c>
      <c r="E34" s="30">
        <v>12</v>
      </c>
      <c r="F34" s="4">
        <v>0</v>
      </c>
      <c r="G34" s="4">
        <v>0</v>
      </c>
      <c r="H34" s="4" t="s">
        <v>10</v>
      </c>
      <c r="I34" s="5">
        <v>54</v>
      </c>
      <c r="J34" s="25">
        <v>57</v>
      </c>
      <c r="K34" s="6">
        <v>3</v>
      </c>
    </row>
    <row r="35" spans="1:11" x14ac:dyDescent="0.2">
      <c r="A35" s="13">
        <v>202</v>
      </c>
      <c r="B35" s="14" t="s">
        <v>8</v>
      </c>
      <c r="C35" s="37" t="s">
        <v>5</v>
      </c>
      <c r="D35" s="34" t="s">
        <v>20</v>
      </c>
      <c r="E35" s="31">
        <v>14</v>
      </c>
      <c r="F35" s="15">
        <v>1</v>
      </c>
      <c r="G35" s="15">
        <v>0</v>
      </c>
      <c r="H35" s="16">
        <v>52.216290212183402</v>
      </c>
      <c r="I35" s="16" t="s">
        <v>10</v>
      </c>
      <c r="J35" s="26">
        <v>63.256655446714504</v>
      </c>
      <c r="K35" s="17">
        <v>11.0403652345311</v>
      </c>
    </row>
    <row r="36" spans="1:11" x14ac:dyDescent="0.2">
      <c r="A36" s="13">
        <v>204</v>
      </c>
      <c r="B36" s="14" t="s">
        <v>8</v>
      </c>
      <c r="C36" s="37" t="s">
        <v>5</v>
      </c>
      <c r="D36" s="34" t="s">
        <v>20</v>
      </c>
      <c r="E36" s="31">
        <v>4</v>
      </c>
      <c r="F36" s="15">
        <v>1</v>
      </c>
      <c r="G36" s="15">
        <v>1</v>
      </c>
      <c r="H36" s="16">
        <v>65.023956194387395</v>
      </c>
      <c r="I36" s="16" t="s">
        <v>10</v>
      </c>
      <c r="J36" s="26">
        <v>71.278729566298722</v>
      </c>
      <c r="K36" s="17">
        <v>6.2547733719113303</v>
      </c>
    </row>
    <row r="37" spans="1:11" x14ac:dyDescent="0.2">
      <c r="A37" s="13">
        <v>206</v>
      </c>
      <c r="B37" s="14" t="s">
        <v>8</v>
      </c>
      <c r="C37" s="37" t="s">
        <v>5</v>
      </c>
      <c r="D37" s="34" t="s">
        <v>20</v>
      </c>
      <c r="E37" s="31" t="s">
        <v>6</v>
      </c>
      <c r="F37" s="15">
        <v>0.5</v>
      </c>
      <c r="G37" s="15">
        <v>1</v>
      </c>
      <c r="H37" s="16">
        <v>62</v>
      </c>
      <c r="I37" s="16" t="s">
        <v>10</v>
      </c>
      <c r="J37" s="26">
        <v>73.753799533569804</v>
      </c>
      <c r="K37" s="17">
        <v>11.753799533569801</v>
      </c>
    </row>
    <row r="38" spans="1:11" x14ac:dyDescent="0.2">
      <c r="A38" s="13">
        <v>207</v>
      </c>
      <c r="B38" s="14" t="s">
        <v>8</v>
      </c>
      <c r="C38" s="37" t="s">
        <v>5</v>
      </c>
      <c r="D38" s="34" t="s">
        <v>20</v>
      </c>
      <c r="E38" s="31">
        <v>7</v>
      </c>
      <c r="F38" s="15">
        <v>2.5</v>
      </c>
      <c r="G38" s="15">
        <v>0</v>
      </c>
      <c r="H38" s="16">
        <v>65.3333333333333</v>
      </c>
      <c r="I38" s="16" t="s">
        <v>10</v>
      </c>
      <c r="J38" s="26">
        <v>74.785991323017953</v>
      </c>
      <c r="K38" s="17">
        <v>9.4526579896846492</v>
      </c>
    </row>
    <row r="39" spans="1:11" x14ac:dyDescent="0.2">
      <c r="A39" s="13">
        <v>209</v>
      </c>
      <c r="B39" s="14" t="s">
        <v>8</v>
      </c>
      <c r="C39" s="37" t="s">
        <v>5</v>
      </c>
      <c r="D39" s="34" t="s">
        <v>20</v>
      </c>
      <c r="E39" s="31">
        <v>6</v>
      </c>
      <c r="F39" s="15">
        <v>2.5</v>
      </c>
      <c r="G39" s="15">
        <v>2</v>
      </c>
      <c r="H39" s="16">
        <v>63.852156057494902</v>
      </c>
      <c r="I39" s="16" t="s">
        <v>10</v>
      </c>
      <c r="J39" s="26">
        <v>79.829220172258303</v>
      </c>
      <c r="K39" s="17">
        <v>15.977064114763399</v>
      </c>
    </row>
    <row r="40" spans="1:11" x14ac:dyDescent="0.2">
      <c r="A40" s="13">
        <v>210</v>
      </c>
      <c r="B40" s="14" t="s">
        <v>17</v>
      </c>
      <c r="C40" s="37" t="s">
        <v>5</v>
      </c>
      <c r="D40" s="34" t="s">
        <v>20</v>
      </c>
      <c r="E40" s="31" t="s">
        <v>6</v>
      </c>
      <c r="F40" s="15">
        <v>3.5</v>
      </c>
      <c r="G40" s="15">
        <v>1</v>
      </c>
      <c r="H40" s="16">
        <v>60.733744010951398</v>
      </c>
      <c r="I40" s="16" t="s">
        <v>10</v>
      </c>
      <c r="J40" s="26">
        <v>75.237746350230097</v>
      </c>
      <c r="K40" s="17">
        <v>14.504002339278699</v>
      </c>
    </row>
    <row r="41" spans="1:11" x14ac:dyDescent="0.2">
      <c r="A41" s="13">
        <v>211</v>
      </c>
      <c r="B41" s="14" t="s">
        <v>8</v>
      </c>
      <c r="C41" s="37" t="s">
        <v>5</v>
      </c>
      <c r="D41" s="34" t="s">
        <v>20</v>
      </c>
      <c r="E41" s="31">
        <v>2.5</v>
      </c>
      <c r="F41" s="15">
        <v>0</v>
      </c>
      <c r="G41" s="15">
        <v>0</v>
      </c>
      <c r="H41" s="16">
        <v>63.268993839835701</v>
      </c>
      <c r="I41" s="16" t="s">
        <v>10</v>
      </c>
      <c r="J41" s="26">
        <v>71.010414459227292</v>
      </c>
      <c r="K41" s="17">
        <v>7.7414206193915902</v>
      </c>
    </row>
    <row r="42" spans="1:11" x14ac:dyDescent="0.2">
      <c r="A42" s="13">
        <v>214</v>
      </c>
      <c r="B42" s="14" t="s">
        <v>17</v>
      </c>
      <c r="C42" s="37" t="s">
        <v>5</v>
      </c>
      <c r="D42" s="34" t="s">
        <v>20</v>
      </c>
      <c r="E42" s="31">
        <v>3</v>
      </c>
      <c r="F42" s="15">
        <v>0.5</v>
      </c>
      <c r="G42" s="15">
        <v>1</v>
      </c>
      <c r="H42" s="16">
        <v>70.913073237508598</v>
      </c>
      <c r="I42" s="16" t="s">
        <v>10</v>
      </c>
      <c r="J42" s="26">
        <v>74.432801029015849</v>
      </c>
      <c r="K42" s="17">
        <v>3.51972779150725</v>
      </c>
    </row>
    <row r="43" spans="1:11" x14ac:dyDescent="0.2">
      <c r="A43" s="13">
        <v>216</v>
      </c>
      <c r="B43" s="14" t="s">
        <v>8</v>
      </c>
      <c r="C43" s="37" t="s">
        <v>7</v>
      </c>
      <c r="D43" s="34" t="s">
        <v>20</v>
      </c>
      <c r="E43" s="31">
        <v>5</v>
      </c>
      <c r="F43" s="15">
        <v>2</v>
      </c>
      <c r="G43" s="15">
        <v>0</v>
      </c>
      <c r="H43" s="16">
        <v>58.611909650923998</v>
      </c>
      <c r="I43" s="16" t="s">
        <v>10</v>
      </c>
      <c r="J43" s="26">
        <v>65.712560049194721</v>
      </c>
      <c r="K43" s="17">
        <v>7.1006503982707203</v>
      </c>
    </row>
    <row r="44" spans="1:11" x14ac:dyDescent="0.2">
      <c r="A44" s="13">
        <v>217</v>
      </c>
      <c r="B44" s="14" t="s">
        <v>8</v>
      </c>
      <c r="C44" s="37" t="s">
        <v>7</v>
      </c>
      <c r="D44" s="34" t="s">
        <v>20</v>
      </c>
      <c r="E44" s="31">
        <v>5</v>
      </c>
      <c r="F44" s="15">
        <v>0</v>
      </c>
      <c r="G44" s="15">
        <v>0</v>
      </c>
      <c r="H44" s="16">
        <v>57.949349760438103</v>
      </c>
      <c r="I44" s="16" t="s">
        <v>10</v>
      </c>
      <c r="J44" s="26">
        <v>70.544969885736108</v>
      </c>
      <c r="K44" s="17">
        <v>12.595620125298</v>
      </c>
    </row>
    <row r="45" spans="1:11" x14ac:dyDescent="0.2">
      <c r="A45" s="13">
        <v>218</v>
      </c>
      <c r="B45" s="14" t="s">
        <v>8</v>
      </c>
      <c r="C45" s="37" t="s">
        <v>7</v>
      </c>
      <c r="D45" s="34" t="s">
        <v>20</v>
      </c>
      <c r="E45" s="31">
        <v>4</v>
      </c>
      <c r="F45" s="15">
        <v>2</v>
      </c>
      <c r="G45" s="15">
        <v>0</v>
      </c>
      <c r="H45" s="16">
        <v>60.117727583846701</v>
      </c>
      <c r="I45" s="16" t="s">
        <v>10</v>
      </c>
      <c r="J45" s="26">
        <v>73.792130263151407</v>
      </c>
      <c r="K45" s="17">
        <v>13.6744026793047</v>
      </c>
    </row>
    <row r="46" spans="1:11" x14ac:dyDescent="0.2">
      <c r="A46" s="13">
        <v>222</v>
      </c>
      <c r="B46" s="14" t="s">
        <v>8</v>
      </c>
      <c r="C46" s="37" t="s">
        <v>7</v>
      </c>
      <c r="D46" s="34" t="s">
        <v>20</v>
      </c>
      <c r="E46" s="31" t="s">
        <v>6</v>
      </c>
      <c r="F46" s="15">
        <v>1</v>
      </c>
      <c r="G46" s="15">
        <v>0</v>
      </c>
      <c r="H46" s="16">
        <v>67</v>
      </c>
      <c r="I46" s="16" t="s">
        <v>10</v>
      </c>
      <c r="J46" s="26">
        <v>77.370577660522201</v>
      </c>
      <c r="K46" s="17">
        <v>10.3705776605222</v>
      </c>
    </row>
    <row r="47" spans="1:11" x14ac:dyDescent="0.2">
      <c r="A47" s="13">
        <v>225</v>
      </c>
      <c r="B47" s="14" t="s">
        <v>8</v>
      </c>
      <c r="C47" s="37" t="s">
        <v>7</v>
      </c>
      <c r="D47" s="34" t="s">
        <v>20</v>
      </c>
      <c r="E47" s="31">
        <v>20</v>
      </c>
      <c r="F47" s="15">
        <v>0.5</v>
      </c>
      <c r="G47" s="15">
        <v>0</v>
      </c>
      <c r="H47" s="16">
        <v>60.479123887748102</v>
      </c>
      <c r="I47" s="16" t="s">
        <v>10</v>
      </c>
      <c r="J47" s="26">
        <v>70.878994814947404</v>
      </c>
      <c r="K47" s="17">
        <v>10.3998709271993</v>
      </c>
    </row>
    <row r="48" spans="1:11" x14ac:dyDescent="0.2">
      <c r="A48" s="13">
        <v>226</v>
      </c>
      <c r="B48" s="14" t="s">
        <v>8</v>
      </c>
      <c r="C48" s="37" t="s">
        <v>7</v>
      </c>
      <c r="D48" s="34" t="s">
        <v>20</v>
      </c>
      <c r="E48" s="31">
        <v>16</v>
      </c>
      <c r="F48" s="15">
        <v>2.5</v>
      </c>
      <c r="G48" s="15">
        <v>0</v>
      </c>
      <c r="H48" s="16" t="s">
        <v>6</v>
      </c>
      <c r="I48" s="16" t="s">
        <v>10</v>
      </c>
      <c r="J48" s="26" t="s">
        <v>6</v>
      </c>
      <c r="K48" s="17" t="s">
        <v>6</v>
      </c>
    </row>
    <row r="49" spans="1:11" x14ac:dyDescent="0.2">
      <c r="A49" s="13">
        <v>228</v>
      </c>
      <c r="B49" s="14" t="s">
        <v>8</v>
      </c>
      <c r="C49" s="37" t="s">
        <v>7</v>
      </c>
      <c r="D49" s="34" t="s">
        <v>20</v>
      </c>
      <c r="E49" s="31">
        <v>5.5</v>
      </c>
      <c r="F49" s="15">
        <v>3</v>
      </c>
      <c r="G49" s="15" t="s">
        <v>6</v>
      </c>
      <c r="H49" s="16">
        <v>54</v>
      </c>
      <c r="I49" s="16" t="s">
        <v>10</v>
      </c>
      <c r="J49" s="26">
        <v>66.364182452082503</v>
      </c>
      <c r="K49" s="17">
        <v>12.364182452082501</v>
      </c>
    </row>
    <row r="50" spans="1:11" x14ac:dyDescent="0.2">
      <c r="A50" s="13">
        <v>229</v>
      </c>
      <c r="B50" s="14" t="s">
        <v>17</v>
      </c>
      <c r="C50" s="37" t="s">
        <v>7</v>
      </c>
      <c r="D50" s="34" t="s">
        <v>20</v>
      </c>
      <c r="E50" s="31">
        <v>5</v>
      </c>
      <c r="F50" s="15">
        <v>2.5</v>
      </c>
      <c r="G50" s="15">
        <v>0</v>
      </c>
      <c r="H50" s="18" t="s">
        <v>6</v>
      </c>
      <c r="I50" s="16" t="s">
        <v>10</v>
      </c>
      <c r="J50" s="26">
        <v>65.88</v>
      </c>
      <c r="K50" s="17" t="s">
        <v>6</v>
      </c>
    </row>
    <row r="51" spans="1:11" x14ac:dyDescent="0.2">
      <c r="A51" s="13">
        <v>232</v>
      </c>
      <c r="B51" s="14" t="s">
        <v>17</v>
      </c>
      <c r="C51" s="37" t="s">
        <v>5</v>
      </c>
      <c r="D51" s="34" t="s">
        <v>20</v>
      </c>
      <c r="E51" s="31">
        <v>5</v>
      </c>
      <c r="F51" s="15">
        <v>2</v>
      </c>
      <c r="G51" s="15">
        <v>2</v>
      </c>
      <c r="H51" s="18">
        <f t="shared" ref="H51:H58" si="0">J51-K51</f>
        <v>76</v>
      </c>
      <c r="I51" s="16" t="s">
        <v>10</v>
      </c>
      <c r="J51" s="26">
        <v>90</v>
      </c>
      <c r="K51" s="17">
        <v>14</v>
      </c>
    </row>
    <row r="52" spans="1:11" x14ac:dyDescent="0.2">
      <c r="A52" s="13">
        <v>234</v>
      </c>
      <c r="B52" s="14" t="s">
        <v>17</v>
      </c>
      <c r="C52" s="37" t="s">
        <v>7</v>
      </c>
      <c r="D52" s="34" t="s">
        <v>20</v>
      </c>
      <c r="E52" s="31">
        <v>8</v>
      </c>
      <c r="F52" s="15">
        <v>2</v>
      </c>
      <c r="G52" s="15">
        <v>4</v>
      </c>
      <c r="H52" s="18">
        <f t="shared" si="0"/>
        <v>60</v>
      </c>
      <c r="I52" s="16" t="s">
        <v>10</v>
      </c>
      <c r="J52" s="26">
        <v>70</v>
      </c>
      <c r="K52" s="17">
        <v>10</v>
      </c>
    </row>
    <row r="53" spans="1:11" x14ac:dyDescent="0.2">
      <c r="A53" s="13">
        <v>235</v>
      </c>
      <c r="B53" s="14" t="s">
        <v>17</v>
      </c>
      <c r="C53" s="37" t="s">
        <v>7</v>
      </c>
      <c r="D53" s="34" t="s">
        <v>20</v>
      </c>
      <c r="E53" s="31">
        <v>6</v>
      </c>
      <c r="F53" s="15">
        <v>3</v>
      </c>
      <c r="G53" s="15">
        <v>3</v>
      </c>
      <c r="H53" s="18">
        <f t="shared" si="0"/>
        <v>82</v>
      </c>
      <c r="I53" s="16" t="s">
        <v>10</v>
      </c>
      <c r="J53" s="26">
        <v>89</v>
      </c>
      <c r="K53" s="17">
        <v>7</v>
      </c>
    </row>
    <row r="54" spans="1:11" x14ac:dyDescent="0.2">
      <c r="A54" s="13">
        <v>236</v>
      </c>
      <c r="B54" s="14" t="s">
        <v>17</v>
      </c>
      <c r="C54" s="37" t="s">
        <v>5</v>
      </c>
      <c r="D54" s="34" t="s">
        <v>20</v>
      </c>
      <c r="E54" s="31">
        <v>4</v>
      </c>
      <c r="F54" s="15">
        <v>1</v>
      </c>
      <c r="G54" s="15">
        <v>0</v>
      </c>
      <c r="H54" s="18">
        <f t="shared" si="0"/>
        <v>59</v>
      </c>
      <c r="I54" s="16" t="s">
        <v>10</v>
      </c>
      <c r="J54" s="26">
        <v>70</v>
      </c>
      <c r="K54" s="17">
        <v>11</v>
      </c>
    </row>
    <row r="55" spans="1:11" x14ac:dyDescent="0.2">
      <c r="A55" s="13">
        <v>237</v>
      </c>
      <c r="B55" s="14" t="s">
        <v>17</v>
      </c>
      <c r="C55" s="37" t="s">
        <v>7</v>
      </c>
      <c r="D55" s="34" t="s">
        <v>20</v>
      </c>
      <c r="E55" s="31">
        <v>11</v>
      </c>
      <c r="F55" s="15">
        <v>2</v>
      </c>
      <c r="G55" s="15">
        <v>0</v>
      </c>
      <c r="H55" s="18">
        <f t="shared" si="0"/>
        <v>73</v>
      </c>
      <c r="I55" s="16" t="s">
        <v>10</v>
      </c>
      <c r="J55" s="26">
        <v>77</v>
      </c>
      <c r="K55" s="17">
        <v>4</v>
      </c>
    </row>
    <row r="56" spans="1:11" x14ac:dyDescent="0.2">
      <c r="A56" s="13">
        <v>238</v>
      </c>
      <c r="B56" s="14" t="s">
        <v>17</v>
      </c>
      <c r="C56" s="37" t="s">
        <v>5</v>
      </c>
      <c r="D56" s="34" t="s">
        <v>20</v>
      </c>
      <c r="E56" s="31" t="s">
        <v>6</v>
      </c>
      <c r="F56" s="15">
        <v>4</v>
      </c>
      <c r="G56" s="15">
        <v>2</v>
      </c>
      <c r="H56" s="18">
        <f t="shared" si="0"/>
        <v>76</v>
      </c>
      <c r="I56" s="16" t="s">
        <v>10</v>
      </c>
      <c r="J56" s="26">
        <v>80</v>
      </c>
      <c r="K56" s="17">
        <v>4</v>
      </c>
    </row>
    <row r="57" spans="1:11" x14ac:dyDescent="0.2">
      <c r="A57" s="13">
        <v>239</v>
      </c>
      <c r="B57" s="14" t="s">
        <v>17</v>
      </c>
      <c r="C57" s="37" t="s">
        <v>7</v>
      </c>
      <c r="D57" s="34" t="s">
        <v>20</v>
      </c>
      <c r="E57" s="31">
        <v>6</v>
      </c>
      <c r="F57" s="15">
        <v>2</v>
      </c>
      <c r="G57" s="15">
        <v>0</v>
      </c>
      <c r="H57" s="18">
        <f t="shared" si="0"/>
        <v>58</v>
      </c>
      <c r="I57" s="16" t="s">
        <v>10</v>
      </c>
      <c r="J57" s="26">
        <v>62</v>
      </c>
      <c r="K57" s="17">
        <v>4</v>
      </c>
    </row>
    <row r="58" spans="1:11" x14ac:dyDescent="0.2">
      <c r="A58" s="13">
        <v>240</v>
      </c>
      <c r="B58" s="14" t="s">
        <v>17</v>
      </c>
      <c r="C58" s="37" t="s">
        <v>7</v>
      </c>
      <c r="D58" s="34" t="s">
        <v>20</v>
      </c>
      <c r="E58" s="31">
        <v>6</v>
      </c>
      <c r="F58" s="15">
        <v>2</v>
      </c>
      <c r="G58" s="15">
        <v>2</v>
      </c>
      <c r="H58" s="18">
        <f t="shared" si="0"/>
        <v>61</v>
      </c>
      <c r="I58" s="16" t="s">
        <v>10</v>
      </c>
      <c r="J58" s="26">
        <v>75</v>
      </c>
      <c r="K58" s="17">
        <v>14</v>
      </c>
    </row>
    <row r="59" spans="1:11" x14ac:dyDescent="0.2">
      <c r="A59" s="7">
        <v>301</v>
      </c>
      <c r="B59" s="8" t="s">
        <v>9</v>
      </c>
      <c r="C59" s="38" t="s">
        <v>5</v>
      </c>
      <c r="D59" s="35" t="s">
        <v>20</v>
      </c>
      <c r="E59" s="32" t="s">
        <v>6</v>
      </c>
      <c r="F59" s="9">
        <v>1</v>
      </c>
      <c r="G59" s="9">
        <v>0</v>
      </c>
      <c r="H59" s="9" t="s">
        <v>10</v>
      </c>
      <c r="I59" s="9" t="s">
        <v>10</v>
      </c>
      <c r="J59" s="27">
        <v>54.37</v>
      </c>
      <c r="K59" s="10" t="s">
        <v>10</v>
      </c>
    </row>
    <row r="60" spans="1:11" x14ac:dyDescent="0.2">
      <c r="A60" s="7">
        <v>302</v>
      </c>
      <c r="B60" s="8" t="s">
        <v>9</v>
      </c>
      <c r="C60" s="38" t="s">
        <v>5</v>
      </c>
      <c r="D60" s="35" t="s">
        <v>20</v>
      </c>
      <c r="E60" s="32" t="s">
        <v>6</v>
      </c>
      <c r="F60" s="9">
        <v>0</v>
      </c>
      <c r="G60" s="9">
        <v>0</v>
      </c>
      <c r="H60" s="9" t="s">
        <v>10</v>
      </c>
      <c r="I60" s="9" t="s">
        <v>10</v>
      </c>
      <c r="J60" s="27">
        <v>58.64</v>
      </c>
      <c r="K60" s="10" t="s">
        <v>10</v>
      </c>
    </row>
    <row r="61" spans="1:11" x14ac:dyDescent="0.2">
      <c r="A61" s="7">
        <v>303</v>
      </c>
      <c r="B61" s="8" t="s">
        <v>9</v>
      </c>
      <c r="C61" s="38" t="s">
        <v>5</v>
      </c>
      <c r="D61" s="35" t="s">
        <v>20</v>
      </c>
      <c r="E61" s="32" t="s">
        <v>189</v>
      </c>
      <c r="F61" s="9">
        <v>1</v>
      </c>
      <c r="G61" s="9">
        <v>2</v>
      </c>
      <c r="H61" s="9" t="s">
        <v>10</v>
      </c>
      <c r="I61" s="9" t="s">
        <v>10</v>
      </c>
      <c r="J61" s="27">
        <v>61.19</v>
      </c>
      <c r="K61" s="10" t="s">
        <v>10</v>
      </c>
    </row>
    <row r="62" spans="1:11" x14ac:dyDescent="0.2">
      <c r="A62" s="7">
        <v>304</v>
      </c>
      <c r="B62" s="8" t="s">
        <v>9</v>
      </c>
      <c r="C62" s="38" t="s">
        <v>5</v>
      </c>
      <c r="D62" s="35" t="s">
        <v>20</v>
      </c>
      <c r="E62" s="32">
        <v>36</v>
      </c>
      <c r="F62" s="9">
        <v>4</v>
      </c>
      <c r="G62" s="9">
        <v>2</v>
      </c>
      <c r="H62" s="9" t="s">
        <v>10</v>
      </c>
      <c r="I62" s="9" t="s">
        <v>10</v>
      </c>
      <c r="J62" s="27">
        <v>67.400000000000006</v>
      </c>
      <c r="K62" s="10" t="s">
        <v>10</v>
      </c>
    </row>
    <row r="63" spans="1:11" x14ac:dyDescent="0.2">
      <c r="A63" s="7">
        <v>306</v>
      </c>
      <c r="B63" s="8" t="s">
        <v>9</v>
      </c>
      <c r="C63" s="38" t="s">
        <v>5</v>
      </c>
      <c r="D63" s="35" t="s">
        <v>20</v>
      </c>
      <c r="E63" s="32">
        <v>6</v>
      </c>
      <c r="F63" s="9">
        <v>3.5</v>
      </c>
      <c r="G63" s="9" t="s">
        <v>6</v>
      </c>
      <c r="H63" s="9" t="s">
        <v>10</v>
      </c>
      <c r="I63" s="9" t="s">
        <v>10</v>
      </c>
      <c r="J63" s="27">
        <v>89.64</v>
      </c>
      <c r="K63" s="10" t="s">
        <v>10</v>
      </c>
    </row>
    <row r="64" spans="1:11" x14ac:dyDescent="0.2">
      <c r="A64" s="7">
        <v>307</v>
      </c>
      <c r="B64" s="8" t="s">
        <v>9</v>
      </c>
      <c r="C64" s="38" t="s">
        <v>5</v>
      </c>
      <c r="D64" s="35" t="s">
        <v>20</v>
      </c>
      <c r="E64" s="32">
        <v>17</v>
      </c>
      <c r="F64" s="9">
        <v>3</v>
      </c>
      <c r="G64" s="9">
        <v>3</v>
      </c>
      <c r="H64" s="9" t="s">
        <v>10</v>
      </c>
      <c r="I64" s="9" t="s">
        <v>10</v>
      </c>
      <c r="J64" s="27">
        <v>89.59</v>
      </c>
      <c r="K64" s="10" t="s">
        <v>10</v>
      </c>
    </row>
    <row r="65" spans="1:11" x14ac:dyDescent="0.2">
      <c r="A65" s="7">
        <v>309</v>
      </c>
      <c r="B65" s="8" t="s">
        <v>9</v>
      </c>
      <c r="C65" s="38" t="s">
        <v>5</v>
      </c>
      <c r="D65" s="35" t="s">
        <v>20</v>
      </c>
      <c r="E65" s="32">
        <v>5</v>
      </c>
      <c r="F65" s="9">
        <v>3</v>
      </c>
      <c r="G65" s="9">
        <v>1</v>
      </c>
      <c r="H65" s="9" t="s">
        <v>10</v>
      </c>
      <c r="I65" s="9" t="s">
        <v>10</v>
      </c>
      <c r="J65" s="27">
        <v>92.15</v>
      </c>
      <c r="K65" s="10" t="s">
        <v>10</v>
      </c>
    </row>
    <row r="66" spans="1:11" x14ac:dyDescent="0.2">
      <c r="A66" s="7">
        <v>311</v>
      </c>
      <c r="B66" s="8" t="s">
        <v>9</v>
      </c>
      <c r="C66" s="38" t="s">
        <v>5</v>
      </c>
      <c r="D66" s="35" t="s">
        <v>20</v>
      </c>
      <c r="E66" s="32" t="s">
        <v>6</v>
      </c>
      <c r="F66" s="9">
        <v>1.5</v>
      </c>
      <c r="G66" s="9">
        <v>2</v>
      </c>
      <c r="H66" s="9" t="s">
        <v>10</v>
      </c>
      <c r="I66" s="9" t="s">
        <v>10</v>
      </c>
      <c r="J66" s="29">
        <v>93.97052147862432</v>
      </c>
      <c r="K66" s="10" t="s">
        <v>10</v>
      </c>
    </row>
    <row r="67" spans="1:11" x14ac:dyDescent="0.2">
      <c r="A67" s="7">
        <v>317</v>
      </c>
      <c r="B67" s="8" t="s">
        <v>9</v>
      </c>
      <c r="C67" s="38" t="s">
        <v>7</v>
      </c>
      <c r="D67" s="35" t="s">
        <v>20</v>
      </c>
      <c r="E67" s="32" t="s">
        <v>6</v>
      </c>
      <c r="F67" s="9">
        <v>3</v>
      </c>
      <c r="G67" s="9">
        <v>0</v>
      </c>
      <c r="H67" s="9" t="s">
        <v>10</v>
      </c>
      <c r="I67" s="9" t="s">
        <v>10</v>
      </c>
      <c r="J67" s="27">
        <v>62</v>
      </c>
      <c r="K67" s="10" t="s">
        <v>10</v>
      </c>
    </row>
    <row r="68" spans="1:11" x14ac:dyDescent="0.2">
      <c r="A68" s="7">
        <v>318</v>
      </c>
      <c r="B68" s="8" t="s">
        <v>9</v>
      </c>
      <c r="C68" s="38" t="s">
        <v>7</v>
      </c>
      <c r="D68" s="35" t="s">
        <v>20</v>
      </c>
      <c r="E68" s="32">
        <v>6</v>
      </c>
      <c r="F68" s="9">
        <v>1.5</v>
      </c>
      <c r="G68" s="9">
        <v>0</v>
      </c>
      <c r="H68" s="9" t="s">
        <v>10</v>
      </c>
      <c r="I68" s="9" t="s">
        <v>10</v>
      </c>
      <c r="J68" s="27">
        <v>64.98</v>
      </c>
      <c r="K68" s="10" t="s">
        <v>10</v>
      </c>
    </row>
    <row r="69" spans="1:11" x14ac:dyDescent="0.2">
      <c r="A69" s="7">
        <v>319</v>
      </c>
      <c r="B69" s="8" t="s">
        <v>9</v>
      </c>
      <c r="C69" s="38" t="s">
        <v>7</v>
      </c>
      <c r="D69" s="35" t="s">
        <v>20</v>
      </c>
      <c r="E69" s="32">
        <v>12</v>
      </c>
      <c r="F69" s="9">
        <v>1</v>
      </c>
      <c r="G69" s="9">
        <v>0</v>
      </c>
      <c r="H69" s="9" t="s">
        <v>10</v>
      </c>
      <c r="I69" s="9" t="s">
        <v>10</v>
      </c>
      <c r="J69" s="27">
        <v>73.91</v>
      </c>
      <c r="K69" s="10" t="s">
        <v>10</v>
      </c>
    </row>
    <row r="70" spans="1:11" x14ac:dyDescent="0.2">
      <c r="A70" s="7">
        <v>322</v>
      </c>
      <c r="B70" s="8" t="s">
        <v>9</v>
      </c>
      <c r="C70" s="38" t="s">
        <v>7</v>
      </c>
      <c r="D70" s="35" t="s">
        <v>20</v>
      </c>
      <c r="E70" s="32" t="s">
        <v>6</v>
      </c>
      <c r="F70" s="9">
        <v>3</v>
      </c>
      <c r="G70" s="9">
        <v>0</v>
      </c>
      <c r="H70" s="9" t="s">
        <v>10</v>
      </c>
      <c r="I70" s="9" t="s">
        <v>10</v>
      </c>
      <c r="J70" s="27">
        <v>80.08</v>
      </c>
      <c r="K70" s="10" t="s">
        <v>10</v>
      </c>
    </row>
    <row r="71" spans="1:11" x14ac:dyDescent="0.2">
      <c r="A71" s="7">
        <v>323</v>
      </c>
      <c r="B71" s="8" t="s">
        <v>9</v>
      </c>
      <c r="C71" s="38" t="s">
        <v>7</v>
      </c>
      <c r="D71" s="35" t="s">
        <v>20</v>
      </c>
      <c r="E71" s="32">
        <v>5</v>
      </c>
      <c r="F71" s="9">
        <v>2.5</v>
      </c>
      <c r="G71" s="9">
        <v>2</v>
      </c>
      <c r="H71" s="9" t="s">
        <v>10</v>
      </c>
      <c r="I71" s="9" t="s">
        <v>10</v>
      </c>
      <c r="J71" s="27">
        <v>80.25</v>
      </c>
      <c r="K71" s="10" t="s">
        <v>10</v>
      </c>
    </row>
    <row r="72" spans="1:11" x14ac:dyDescent="0.2">
      <c r="A72" s="11">
        <v>324</v>
      </c>
      <c r="B72" s="12" t="s">
        <v>9</v>
      </c>
      <c r="C72" s="38" t="s">
        <v>7</v>
      </c>
      <c r="D72" s="35" t="s">
        <v>20</v>
      </c>
      <c r="E72" s="32">
        <v>23</v>
      </c>
      <c r="F72" s="9">
        <v>2.5</v>
      </c>
      <c r="G72" s="9">
        <v>3</v>
      </c>
      <c r="H72" s="9" t="s">
        <v>10</v>
      </c>
      <c r="I72" s="9" t="s">
        <v>10</v>
      </c>
      <c r="J72" s="27">
        <v>84.79</v>
      </c>
      <c r="K72" s="10" t="s">
        <v>10</v>
      </c>
    </row>
    <row r="73" spans="1:11" x14ac:dyDescent="0.2">
      <c r="A73" s="7">
        <v>325</v>
      </c>
      <c r="B73" s="8" t="s">
        <v>9</v>
      </c>
      <c r="C73" s="38" t="s">
        <v>7</v>
      </c>
      <c r="D73" s="35" t="s">
        <v>20</v>
      </c>
      <c r="E73" s="32">
        <v>5.5</v>
      </c>
      <c r="F73" s="9">
        <v>3</v>
      </c>
      <c r="G73" s="9">
        <v>2</v>
      </c>
      <c r="H73" s="9" t="s">
        <v>10</v>
      </c>
      <c r="I73" s="9" t="s">
        <v>10</v>
      </c>
      <c r="J73" s="27">
        <v>84.29</v>
      </c>
      <c r="K73" s="10" t="s">
        <v>10</v>
      </c>
    </row>
    <row r="74" spans="1:11" ht="13.5" thickBot="1" x14ac:dyDescent="0.25">
      <c r="A74" s="7">
        <v>328</v>
      </c>
      <c r="B74" s="8" t="s">
        <v>9</v>
      </c>
      <c r="C74" s="38" t="s">
        <v>7</v>
      </c>
      <c r="D74" s="35" t="s">
        <v>20</v>
      </c>
      <c r="E74" s="32" t="s">
        <v>6</v>
      </c>
      <c r="F74" s="9">
        <v>3</v>
      </c>
      <c r="G74" s="9">
        <v>1</v>
      </c>
      <c r="H74" s="9" t="s">
        <v>10</v>
      </c>
      <c r="I74" s="9" t="s">
        <v>10</v>
      </c>
      <c r="J74" s="28">
        <v>85.16</v>
      </c>
      <c r="K74" s="10" t="s">
        <v>10</v>
      </c>
    </row>
    <row r="76" spans="1:11" x14ac:dyDescent="0.2">
      <c r="B76" t="s">
        <v>187</v>
      </c>
      <c r="D76"/>
      <c r="E76"/>
      <c r="F76" s="39"/>
      <c r="G76"/>
      <c r="H76"/>
      <c r="I76"/>
      <c r="J76"/>
      <c r="K76"/>
    </row>
    <row r="77" spans="1:11" x14ac:dyDescent="0.2">
      <c r="B77" s="1" t="s">
        <v>186</v>
      </c>
    </row>
    <row r="78" spans="1:11" x14ac:dyDescent="0.2">
      <c r="B78" s="1" t="s">
        <v>188</v>
      </c>
    </row>
  </sheetData>
  <conditionalFormatting sqref="C2:D74">
    <cfRule type="containsText" dxfId="1" priority="10" operator="containsText" text="F">
      <formula>NOT(ISERROR(SEARCH("F",C2)))</formula>
    </cfRule>
    <cfRule type="containsText" dxfId="0" priority="11" operator="containsText" text="M">
      <formula>NOT(ISERROR(SEARCH("M",C2)))</formula>
    </cfRule>
  </conditionalFormatting>
  <conditionalFormatting sqref="E1:E74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34 H74:I74 H35:J73">
    <cfRule type="colorScale" priority="560">
      <colorScale>
        <cfvo type="min"/>
        <cfvo type="percentile" val="50"/>
        <cfvo type="max"/>
        <color theme="9"/>
        <color theme="7"/>
        <color rgb="FFC00000"/>
      </colorScale>
    </cfRule>
  </conditionalFormatting>
  <conditionalFormatting sqref="J7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74">
    <cfRule type="colorScale" priority="565">
      <colorScale>
        <cfvo type="min"/>
        <cfvo type="percentile" val="50"/>
        <cfvo type="max"/>
        <color theme="9"/>
        <color theme="7"/>
        <color rgb="FFFF0000"/>
      </colorScale>
    </cfRule>
  </conditionalFormatting>
  <conditionalFormatting sqref="K77:K1048576 J1:J74 K7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96E62-1EC4-7242-9003-7BB7F727803C}">
  <dimension ref="A1:D153"/>
  <sheetViews>
    <sheetView topLeftCell="A121" zoomScale="120" zoomScaleNormal="120" workbookViewId="0">
      <selection activeCell="G27" sqref="G27"/>
    </sheetView>
  </sheetViews>
  <sheetFormatPr defaultColWidth="11.42578125" defaultRowHeight="12.75" x14ac:dyDescent="0.2"/>
  <cols>
    <col min="1" max="1" width="10.85546875" customWidth="1"/>
    <col min="2" max="2" width="10.85546875" style="42"/>
  </cols>
  <sheetData>
    <row r="1" spans="1:4" x14ac:dyDescent="0.2">
      <c r="A1" t="s">
        <v>22</v>
      </c>
      <c r="B1" s="42" t="s">
        <v>18</v>
      </c>
      <c r="C1" t="s">
        <v>23</v>
      </c>
      <c r="D1" t="s">
        <v>21</v>
      </c>
    </row>
    <row r="2" spans="1:4" x14ac:dyDescent="0.2">
      <c r="A2" t="s">
        <v>42</v>
      </c>
      <c r="B2" s="42">
        <v>101</v>
      </c>
      <c r="C2" t="s">
        <v>26</v>
      </c>
      <c r="D2" t="s">
        <v>24</v>
      </c>
    </row>
    <row r="3" spans="1:4" x14ac:dyDescent="0.2">
      <c r="A3" t="s">
        <v>100</v>
      </c>
      <c r="B3" s="42">
        <v>101</v>
      </c>
      <c r="C3" t="s">
        <v>101</v>
      </c>
      <c r="D3" t="s">
        <v>24</v>
      </c>
    </row>
    <row r="4" spans="1:4" x14ac:dyDescent="0.2">
      <c r="A4" t="s">
        <v>43</v>
      </c>
      <c r="B4" s="42">
        <v>102</v>
      </c>
      <c r="C4" t="s">
        <v>26</v>
      </c>
      <c r="D4" t="s">
        <v>24</v>
      </c>
    </row>
    <row r="5" spans="1:4" x14ac:dyDescent="0.2">
      <c r="A5" t="s">
        <v>102</v>
      </c>
      <c r="B5" s="42">
        <v>102</v>
      </c>
      <c r="C5" t="s">
        <v>101</v>
      </c>
      <c r="D5" t="s">
        <v>24</v>
      </c>
    </row>
    <row r="6" spans="1:4" x14ac:dyDescent="0.2">
      <c r="A6" t="s">
        <v>44</v>
      </c>
      <c r="B6" s="42">
        <v>103</v>
      </c>
      <c r="C6" t="s">
        <v>26</v>
      </c>
      <c r="D6" t="s">
        <v>24</v>
      </c>
    </row>
    <row r="7" spans="1:4" x14ac:dyDescent="0.2">
      <c r="A7" t="s">
        <v>103</v>
      </c>
      <c r="B7" s="42">
        <v>103</v>
      </c>
      <c r="C7" t="s">
        <v>101</v>
      </c>
      <c r="D7" t="s">
        <v>24</v>
      </c>
    </row>
    <row r="8" spans="1:4" x14ac:dyDescent="0.2">
      <c r="A8" t="s">
        <v>45</v>
      </c>
      <c r="B8" s="42">
        <v>104</v>
      </c>
      <c r="C8" t="s">
        <v>26</v>
      </c>
      <c r="D8" t="s">
        <v>24</v>
      </c>
    </row>
    <row r="9" spans="1:4" x14ac:dyDescent="0.2">
      <c r="A9" t="s">
        <v>104</v>
      </c>
      <c r="B9" s="42">
        <v>104</v>
      </c>
      <c r="C9" t="s">
        <v>101</v>
      </c>
      <c r="D9" t="s">
        <v>24</v>
      </c>
    </row>
    <row r="10" spans="1:4" x14ac:dyDescent="0.2">
      <c r="A10" t="s">
        <v>46</v>
      </c>
      <c r="B10" s="42">
        <v>106</v>
      </c>
      <c r="C10" t="s">
        <v>26</v>
      </c>
      <c r="D10" t="s">
        <v>24</v>
      </c>
    </row>
    <row r="11" spans="1:4" x14ac:dyDescent="0.2">
      <c r="A11" t="s">
        <v>105</v>
      </c>
      <c r="B11" s="42">
        <v>106</v>
      </c>
      <c r="C11" t="s">
        <v>101</v>
      </c>
      <c r="D11" t="s">
        <v>24</v>
      </c>
    </row>
    <row r="12" spans="1:4" x14ac:dyDescent="0.2">
      <c r="A12" t="s">
        <v>47</v>
      </c>
      <c r="B12" s="42">
        <v>108</v>
      </c>
      <c r="C12" t="s">
        <v>26</v>
      </c>
      <c r="D12" t="s">
        <v>24</v>
      </c>
    </row>
    <row r="13" spans="1:4" x14ac:dyDescent="0.2">
      <c r="A13" t="s">
        <v>106</v>
      </c>
      <c r="B13" s="42">
        <v>108</v>
      </c>
      <c r="C13" t="s">
        <v>101</v>
      </c>
      <c r="D13" t="s">
        <v>24</v>
      </c>
    </row>
    <row r="14" spans="1:4" x14ac:dyDescent="0.2">
      <c r="A14" t="s">
        <v>25</v>
      </c>
      <c r="B14" s="42">
        <v>110</v>
      </c>
      <c r="C14" t="s">
        <v>26</v>
      </c>
      <c r="D14" t="s">
        <v>24</v>
      </c>
    </row>
    <row r="15" spans="1:4" x14ac:dyDescent="0.2">
      <c r="A15" t="s">
        <v>107</v>
      </c>
      <c r="B15" s="42">
        <v>110</v>
      </c>
      <c r="C15" t="s">
        <v>101</v>
      </c>
      <c r="D15" t="s">
        <v>24</v>
      </c>
    </row>
    <row r="16" spans="1:4" x14ac:dyDescent="0.2">
      <c r="A16" t="s">
        <v>27</v>
      </c>
      <c r="B16" s="42">
        <v>111</v>
      </c>
      <c r="C16" t="s">
        <v>26</v>
      </c>
      <c r="D16" t="s">
        <v>24</v>
      </c>
    </row>
    <row r="17" spans="1:4" x14ac:dyDescent="0.2">
      <c r="A17" t="s">
        <v>108</v>
      </c>
      <c r="B17" s="42">
        <v>111</v>
      </c>
      <c r="C17" t="s">
        <v>101</v>
      </c>
      <c r="D17" t="s">
        <v>24</v>
      </c>
    </row>
    <row r="18" spans="1:4" x14ac:dyDescent="0.2">
      <c r="A18" t="s">
        <v>28</v>
      </c>
      <c r="B18" s="42">
        <v>112</v>
      </c>
      <c r="C18" t="s">
        <v>26</v>
      </c>
      <c r="D18" t="s">
        <v>24</v>
      </c>
    </row>
    <row r="19" spans="1:4" x14ac:dyDescent="0.2">
      <c r="A19" t="s">
        <v>109</v>
      </c>
      <c r="B19" s="42">
        <v>112</v>
      </c>
      <c r="C19" t="s">
        <v>101</v>
      </c>
      <c r="D19" t="s">
        <v>24</v>
      </c>
    </row>
    <row r="20" spans="1:4" x14ac:dyDescent="0.2">
      <c r="A20" t="s">
        <v>48</v>
      </c>
      <c r="B20" s="42">
        <v>113</v>
      </c>
      <c r="C20" t="s">
        <v>26</v>
      </c>
      <c r="D20" t="s">
        <v>24</v>
      </c>
    </row>
    <row r="21" spans="1:4" x14ac:dyDescent="0.2">
      <c r="A21" t="s">
        <v>110</v>
      </c>
      <c r="B21" s="42">
        <v>113</v>
      </c>
      <c r="C21" t="s">
        <v>101</v>
      </c>
      <c r="D21" t="s">
        <v>24</v>
      </c>
    </row>
    <row r="22" spans="1:4" x14ac:dyDescent="0.2">
      <c r="A22" t="s">
        <v>29</v>
      </c>
      <c r="B22" s="42">
        <v>114</v>
      </c>
      <c r="C22" t="s">
        <v>26</v>
      </c>
      <c r="D22" t="s">
        <v>24</v>
      </c>
    </row>
    <row r="23" spans="1:4" x14ac:dyDescent="0.2">
      <c r="A23" t="s">
        <v>111</v>
      </c>
      <c r="B23" s="42">
        <v>114</v>
      </c>
      <c r="C23" t="s">
        <v>101</v>
      </c>
      <c r="D23" t="s">
        <v>24</v>
      </c>
    </row>
    <row r="24" spans="1:4" x14ac:dyDescent="0.2">
      <c r="A24" t="s">
        <v>30</v>
      </c>
      <c r="B24" s="42">
        <v>115</v>
      </c>
      <c r="C24" t="s">
        <v>26</v>
      </c>
      <c r="D24" t="s">
        <v>24</v>
      </c>
    </row>
    <row r="25" spans="1:4" x14ac:dyDescent="0.2">
      <c r="A25" t="s">
        <v>112</v>
      </c>
      <c r="B25" s="42">
        <v>115</v>
      </c>
      <c r="C25" t="s">
        <v>101</v>
      </c>
      <c r="D25" t="s">
        <v>24</v>
      </c>
    </row>
    <row r="26" spans="1:4" x14ac:dyDescent="0.2">
      <c r="A26" t="s">
        <v>31</v>
      </c>
      <c r="B26" s="42">
        <v>116</v>
      </c>
      <c r="C26" t="s">
        <v>26</v>
      </c>
      <c r="D26" t="s">
        <v>24</v>
      </c>
    </row>
    <row r="27" spans="1:4" x14ac:dyDescent="0.2">
      <c r="A27" t="s">
        <v>113</v>
      </c>
      <c r="B27" s="42">
        <v>116</v>
      </c>
      <c r="C27" t="s">
        <v>101</v>
      </c>
      <c r="D27" t="s">
        <v>24</v>
      </c>
    </row>
    <row r="28" spans="1:4" x14ac:dyDescent="0.2">
      <c r="A28" t="s">
        <v>32</v>
      </c>
      <c r="B28" s="42">
        <v>117</v>
      </c>
      <c r="C28" t="s">
        <v>26</v>
      </c>
      <c r="D28" t="s">
        <v>24</v>
      </c>
    </row>
    <row r="29" spans="1:4" x14ac:dyDescent="0.2">
      <c r="A29" t="s">
        <v>114</v>
      </c>
      <c r="B29" s="42">
        <v>117</v>
      </c>
      <c r="C29" t="s">
        <v>101</v>
      </c>
      <c r="D29" t="s">
        <v>24</v>
      </c>
    </row>
    <row r="30" spans="1:4" x14ac:dyDescent="0.2">
      <c r="A30" t="s">
        <v>33</v>
      </c>
      <c r="B30" s="42">
        <v>118</v>
      </c>
      <c r="C30" t="s">
        <v>26</v>
      </c>
      <c r="D30" t="s">
        <v>24</v>
      </c>
    </row>
    <row r="31" spans="1:4" x14ac:dyDescent="0.2">
      <c r="A31" t="s">
        <v>115</v>
      </c>
      <c r="B31" s="42">
        <v>118</v>
      </c>
      <c r="C31" t="s">
        <v>101</v>
      </c>
      <c r="D31" t="s">
        <v>24</v>
      </c>
    </row>
    <row r="32" spans="1:4" x14ac:dyDescent="0.2">
      <c r="A32" t="s">
        <v>34</v>
      </c>
      <c r="B32" s="42">
        <v>120</v>
      </c>
      <c r="C32" t="s">
        <v>26</v>
      </c>
      <c r="D32" t="s">
        <v>24</v>
      </c>
    </row>
    <row r="33" spans="1:4" x14ac:dyDescent="0.2">
      <c r="A33" t="s">
        <v>116</v>
      </c>
      <c r="B33" s="42">
        <v>120</v>
      </c>
      <c r="C33" t="s">
        <v>101</v>
      </c>
      <c r="D33" t="s">
        <v>24</v>
      </c>
    </row>
    <row r="34" spans="1:4" x14ac:dyDescent="0.2">
      <c r="A34" t="s">
        <v>35</v>
      </c>
      <c r="B34" s="42">
        <v>122</v>
      </c>
      <c r="C34" t="s">
        <v>26</v>
      </c>
      <c r="D34" t="s">
        <v>24</v>
      </c>
    </row>
    <row r="35" spans="1:4" x14ac:dyDescent="0.2">
      <c r="A35" t="s">
        <v>117</v>
      </c>
      <c r="B35" s="42">
        <v>122</v>
      </c>
      <c r="C35" t="s">
        <v>101</v>
      </c>
      <c r="D35" t="s">
        <v>24</v>
      </c>
    </row>
    <row r="36" spans="1:4" x14ac:dyDescent="0.2">
      <c r="A36" t="s">
        <v>36</v>
      </c>
      <c r="B36" s="42">
        <v>124</v>
      </c>
      <c r="C36" t="s">
        <v>26</v>
      </c>
      <c r="D36" t="s">
        <v>24</v>
      </c>
    </row>
    <row r="37" spans="1:4" x14ac:dyDescent="0.2">
      <c r="A37" t="s">
        <v>118</v>
      </c>
      <c r="B37" s="42">
        <v>124</v>
      </c>
      <c r="C37" t="s">
        <v>101</v>
      </c>
      <c r="D37" t="s">
        <v>24</v>
      </c>
    </row>
    <row r="38" spans="1:4" x14ac:dyDescent="0.2">
      <c r="A38" t="s">
        <v>37</v>
      </c>
      <c r="B38" s="42">
        <v>126</v>
      </c>
      <c r="C38" t="s">
        <v>26</v>
      </c>
      <c r="D38" t="s">
        <v>24</v>
      </c>
    </row>
    <row r="39" spans="1:4" x14ac:dyDescent="0.2">
      <c r="A39" t="s">
        <v>119</v>
      </c>
      <c r="B39" s="42">
        <v>126</v>
      </c>
      <c r="C39" t="s">
        <v>101</v>
      </c>
      <c r="D39" t="s">
        <v>24</v>
      </c>
    </row>
    <row r="40" spans="1:4" x14ac:dyDescent="0.2">
      <c r="A40" t="s">
        <v>38</v>
      </c>
      <c r="B40" s="42">
        <v>127</v>
      </c>
      <c r="C40" t="s">
        <v>26</v>
      </c>
      <c r="D40" t="s">
        <v>24</v>
      </c>
    </row>
    <row r="41" spans="1:4" x14ac:dyDescent="0.2">
      <c r="A41" t="s">
        <v>120</v>
      </c>
      <c r="B41" s="42">
        <v>127</v>
      </c>
      <c r="C41" t="s">
        <v>101</v>
      </c>
      <c r="D41" t="s">
        <v>24</v>
      </c>
    </row>
    <row r="42" spans="1:4" x14ac:dyDescent="0.2">
      <c r="A42" t="s">
        <v>39</v>
      </c>
      <c r="B42" s="42">
        <v>128</v>
      </c>
      <c r="C42" t="s">
        <v>26</v>
      </c>
      <c r="D42" t="s">
        <v>24</v>
      </c>
    </row>
    <row r="43" spans="1:4" x14ac:dyDescent="0.2">
      <c r="A43" t="s">
        <v>121</v>
      </c>
      <c r="B43" s="42">
        <v>128</v>
      </c>
      <c r="C43" t="s">
        <v>101</v>
      </c>
      <c r="D43" t="s">
        <v>24</v>
      </c>
    </row>
    <row r="44" spans="1:4" x14ac:dyDescent="0.2">
      <c r="A44" t="s">
        <v>40</v>
      </c>
      <c r="B44" s="42">
        <v>129</v>
      </c>
      <c r="C44" t="s">
        <v>26</v>
      </c>
      <c r="D44" t="s">
        <v>24</v>
      </c>
    </row>
    <row r="45" spans="1:4" x14ac:dyDescent="0.2">
      <c r="A45" t="s">
        <v>122</v>
      </c>
      <c r="B45" s="42">
        <v>129</v>
      </c>
      <c r="C45" t="s">
        <v>101</v>
      </c>
      <c r="D45" t="s">
        <v>24</v>
      </c>
    </row>
    <row r="46" spans="1:4" x14ac:dyDescent="0.2">
      <c r="A46" t="s">
        <v>41</v>
      </c>
      <c r="B46" s="42">
        <v>130</v>
      </c>
      <c r="C46" t="s">
        <v>26</v>
      </c>
      <c r="D46" t="s">
        <v>24</v>
      </c>
    </row>
    <row r="47" spans="1:4" x14ac:dyDescent="0.2">
      <c r="A47" t="s">
        <v>123</v>
      </c>
      <c r="B47" s="42">
        <v>130</v>
      </c>
      <c r="C47" t="s">
        <v>101</v>
      </c>
      <c r="D47" t="s">
        <v>24</v>
      </c>
    </row>
    <row r="48" spans="1:4" x14ac:dyDescent="0.2">
      <c r="A48" t="s">
        <v>89</v>
      </c>
      <c r="B48" s="42">
        <v>131</v>
      </c>
      <c r="C48" t="s">
        <v>26</v>
      </c>
      <c r="D48" t="s">
        <v>24</v>
      </c>
    </row>
    <row r="49" spans="1:4" x14ac:dyDescent="0.2">
      <c r="A49" t="s">
        <v>164</v>
      </c>
      <c r="B49" s="42">
        <v>131</v>
      </c>
      <c r="C49" t="s">
        <v>101</v>
      </c>
      <c r="D49" t="s">
        <v>24</v>
      </c>
    </row>
    <row r="50" spans="1:4" x14ac:dyDescent="0.2">
      <c r="A50" t="s">
        <v>90</v>
      </c>
      <c r="B50" s="42">
        <v>132</v>
      </c>
      <c r="C50" t="s">
        <v>26</v>
      </c>
      <c r="D50" t="s">
        <v>24</v>
      </c>
    </row>
    <row r="51" spans="1:4" x14ac:dyDescent="0.2">
      <c r="A51" t="s">
        <v>165</v>
      </c>
      <c r="B51" s="42">
        <v>132</v>
      </c>
      <c r="C51" t="s">
        <v>101</v>
      </c>
      <c r="D51" t="s">
        <v>24</v>
      </c>
    </row>
    <row r="52" spans="1:4" x14ac:dyDescent="0.2">
      <c r="A52" t="s">
        <v>91</v>
      </c>
      <c r="B52" s="42">
        <v>133</v>
      </c>
      <c r="C52" t="s">
        <v>26</v>
      </c>
      <c r="D52" t="s">
        <v>24</v>
      </c>
    </row>
    <row r="53" spans="1:4" x14ac:dyDescent="0.2">
      <c r="A53" t="s">
        <v>166</v>
      </c>
      <c r="B53" s="42">
        <v>133</v>
      </c>
      <c r="C53" t="s">
        <v>101</v>
      </c>
      <c r="D53" t="s">
        <v>24</v>
      </c>
    </row>
    <row r="54" spans="1:4" x14ac:dyDescent="0.2">
      <c r="A54" t="s">
        <v>92</v>
      </c>
      <c r="B54" s="42">
        <v>134</v>
      </c>
      <c r="C54" t="s">
        <v>26</v>
      </c>
      <c r="D54" t="s">
        <v>24</v>
      </c>
    </row>
    <row r="55" spans="1:4" x14ac:dyDescent="0.2">
      <c r="A55" t="s">
        <v>167</v>
      </c>
      <c r="B55" s="42">
        <v>134</v>
      </c>
      <c r="C55" t="s">
        <v>101</v>
      </c>
      <c r="D55" t="s">
        <v>24</v>
      </c>
    </row>
    <row r="56" spans="1:4" x14ac:dyDescent="0.2">
      <c r="A56" t="s">
        <v>93</v>
      </c>
      <c r="B56" s="42">
        <v>135</v>
      </c>
      <c r="C56" t="s">
        <v>26</v>
      </c>
      <c r="D56" t="s">
        <v>24</v>
      </c>
    </row>
    <row r="57" spans="1:4" x14ac:dyDescent="0.2">
      <c r="A57" t="s">
        <v>168</v>
      </c>
      <c r="B57" s="42">
        <v>135</v>
      </c>
      <c r="C57" t="s">
        <v>101</v>
      </c>
      <c r="D57" t="s">
        <v>24</v>
      </c>
    </row>
    <row r="58" spans="1:4" x14ac:dyDescent="0.2">
      <c r="A58" t="s">
        <v>94</v>
      </c>
      <c r="B58" s="42">
        <v>136</v>
      </c>
      <c r="C58" t="s">
        <v>26</v>
      </c>
      <c r="D58" t="s">
        <v>24</v>
      </c>
    </row>
    <row r="59" spans="1:4" x14ac:dyDescent="0.2">
      <c r="A59" t="s">
        <v>169</v>
      </c>
      <c r="B59" s="42">
        <v>136</v>
      </c>
      <c r="C59" t="s">
        <v>101</v>
      </c>
      <c r="D59" t="s">
        <v>24</v>
      </c>
    </row>
    <row r="60" spans="1:4" x14ac:dyDescent="0.2">
      <c r="A60" t="s">
        <v>95</v>
      </c>
      <c r="B60" s="42">
        <v>137</v>
      </c>
      <c r="C60" t="s">
        <v>26</v>
      </c>
      <c r="D60" t="s">
        <v>24</v>
      </c>
    </row>
    <row r="61" spans="1:4" x14ac:dyDescent="0.2">
      <c r="A61" t="s">
        <v>170</v>
      </c>
      <c r="B61" s="42">
        <v>137</v>
      </c>
      <c r="C61" t="s">
        <v>101</v>
      </c>
      <c r="D61" t="s">
        <v>24</v>
      </c>
    </row>
    <row r="62" spans="1:4" x14ac:dyDescent="0.2">
      <c r="A62" t="s">
        <v>96</v>
      </c>
      <c r="B62" s="42">
        <v>138</v>
      </c>
      <c r="C62" t="s">
        <v>26</v>
      </c>
      <c r="D62" t="s">
        <v>24</v>
      </c>
    </row>
    <row r="63" spans="1:4" x14ac:dyDescent="0.2">
      <c r="A63" t="s">
        <v>171</v>
      </c>
      <c r="B63" s="42">
        <v>138</v>
      </c>
      <c r="C63" t="s">
        <v>101</v>
      </c>
      <c r="D63" t="s">
        <v>24</v>
      </c>
    </row>
    <row r="64" spans="1:4" x14ac:dyDescent="0.2">
      <c r="A64" t="s">
        <v>97</v>
      </c>
      <c r="B64" s="42">
        <v>139</v>
      </c>
      <c r="C64" t="s">
        <v>26</v>
      </c>
      <c r="D64" t="s">
        <v>24</v>
      </c>
    </row>
    <row r="65" spans="1:4" x14ac:dyDescent="0.2">
      <c r="A65" t="s">
        <v>172</v>
      </c>
      <c r="B65" s="42">
        <v>139</v>
      </c>
      <c r="C65" t="s">
        <v>101</v>
      </c>
      <c r="D65" t="s">
        <v>24</v>
      </c>
    </row>
    <row r="66" spans="1:4" x14ac:dyDescent="0.2">
      <c r="A66" t="s">
        <v>98</v>
      </c>
      <c r="B66" s="42">
        <v>140</v>
      </c>
      <c r="C66" t="s">
        <v>26</v>
      </c>
      <c r="D66" t="s">
        <v>24</v>
      </c>
    </row>
    <row r="67" spans="1:4" x14ac:dyDescent="0.2">
      <c r="A67" t="s">
        <v>173</v>
      </c>
      <c r="B67" s="42">
        <v>140</v>
      </c>
      <c r="C67" t="s">
        <v>101</v>
      </c>
      <c r="D67" t="s">
        <v>24</v>
      </c>
    </row>
    <row r="68" spans="1:4" x14ac:dyDescent="0.2">
      <c r="A68" t="s">
        <v>49</v>
      </c>
      <c r="B68" s="42">
        <v>202</v>
      </c>
      <c r="C68" t="s">
        <v>26</v>
      </c>
      <c r="D68" t="s">
        <v>24</v>
      </c>
    </row>
    <row r="69" spans="1:4" x14ac:dyDescent="0.2">
      <c r="A69" t="s">
        <v>124</v>
      </c>
      <c r="B69" s="42">
        <v>202</v>
      </c>
      <c r="C69" t="s">
        <v>101</v>
      </c>
      <c r="D69" t="s">
        <v>24</v>
      </c>
    </row>
    <row r="70" spans="1:4" x14ac:dyDescent="0.2">
      <c r="A70" t="s">
        <v>50</v>
      </c>
      <c r="B70" s="42">
        <v>204</v>
      </c>
      <c r="C70" t="s">
        <v>26</v>
      </c>
      <c r="D70" t="s">
        <v>24</v>
      </c>
    </row>
    <row r="71" spans="1:4" x14ac:dyDescent="0.2">
      <c r="A71" t="s">
        <v>125</v>
      </c>
      <c r="B71" s="42">
        <v>204</v>
      </c>
      <c r="C71" t="s">
        <v>101</v>
      </c>
      <c r="D71" t="s">
        <v>24</v>
      </c>
    </row>
    <row r="72" spans="1:4" x14ac:dyDescent="0.2">
      <c r="A72" t="s">
        <v>63</v>
      </c>
      <c r="B72" s="42">
        <v>206</v>
      </c>
      <c r="C72" t="s">
        <v>26</v>
      </c>
      <c r="D72" t="s">
        <v>24</v>
      </c>
    </row>
    <row r="73" spans="1:4" x14ac:dyDescent="0.2">
      <c r="A73" t="s">
        <v>126</v>
      </c>
      <c r="B73" s="42">
        <v>206</v>
      </c>
      <c r="C73" t="s">
        <v>101</v>
      </c>
      <c r="D73" t="s">
        <v>24</v>
      </c>
    </row>
    <row r="74" spans="1:4" x14ac:dyDescent="0.2">
      <c r="A74" t="s">
        <v>51</v>
      </c>
      <c r="B74" s="42">
        <v>207</v>
      </c>
      <c r="C74" t="s">
        <v>26</v>
      </c>
      <c r="D74" t="s">
        <v>24</v>
      </c>
    </row>
    <row r="75" spans="1:4" x14ac:dyDescent="0.2">
      <c r="A75" t="s">
        <v>127</v>
      </c>
      <c r="B75" s="42">
        <v>207</v>
      </c>
      <c r="C75" t="s">
        <v>101</v>
      </c>
      <c r="D75" t="s">
        <v>24</v>
      </c>
    </row>
    <row r="76" spans="1:4" x14ac:dyDescent="0.2">
      <c r="A76" t="s">
        <v>52</v>
      </c>
      <c r="B76" s="42">
        <v>209</v>
      </c>
      <c r="C76" t="s">
        <v>26</v>
      </c>
      <c r="D76" t="s">
        <v>24</v>
      </c>
    </row>
    <row r="77" spans="1:4" x14ac:dyDescent="0.2">
      <c r="A77" t="s">
        <v>128</v>
      </c>
      <c r="B77" s="42">
        <v>209</v>
      </c>
      <c r="C77" t="s">
        <v>101</v>
      </c>
      <c r="D77" t="s">
        <v>24</v>
      </c>
    </row>
    <row r="78" spans="1:4" x14ac:dyDescent="0.2">
      <c r="A78" t="s">
        <v>64</v>
      </c>
      <c r="B78" s="42">
        <v>210</v>
      </c>
      <c r="C78" t="s">
        <v>26</v>
      </c>
      <c r="D78" t="s">
        <v>24</v>
      </c>
    </row>
    <row r="79" spans="1:4" x14ac:dyDescent="0.2">
      <c r="A79" t="s">
        <v>129</v>
      </c>
      <c r="B79" s="42">
        <v>210</v>
      </c>
      <c r="C79" t="s">
        <v>101</v>
      </c>
      <c r="D79" t="s">
        <v>24</v>
      </c>
    </row>
    <row r="80" spans="1:4" x14ac:dyDescent="0.2">
      <c r="A80" t="s">
        <v>53</v>
      </c>
      <c r="B80" s="42">
        <v>211</v>
      </c>
      <c r="C80" t="s">
        <v>26</v>
      </c>
      <c r="D80" t="s">
        <v>24</v>
      </c>
    </row>
    <row r="81" spans="1:4" x14ac:dyDescent="0.2">
      <c r="A81" t="s">
        <v>130</v>
      </c>
      <c r="B81" s="42">
        <v>211</v>
      </c>
      <c r="C81" t="s">
        <v>101</v>
      </c>
      <c r="D81" t="s">
        <v>24</v>
      </c>
    </row>
    <row r="82" spans="1:4" x14ac:dyDescent="0.2">
      <c r="A82" t="s">
        <v>54</v>
      </c>
      <c r="B82" s="42">
        <v>214</v>
      </c>
      <c r="C82" t="s">
        <v>26</v>
      </c>
      <c r="D82" t="s">
        <v>24</v>
      </c>
    </row>
    <row r="83" spans="1:4" x14ac:dyDescent="0.2">
      <c r="A83" t="s">
        <v>65</v>
      </c>
      <c r="B83" s="42">
        <v>214</v>
      </c>
      <c r="C83" t="s">
        <v>26</v>
      </c>
      <c r="D83" t="s">
        <v>24</v>
      </c>
    </row>
    <row r="84" spans="1:4" x14ac:dyDescent="0.2">
      <c r="A84" t="s">
        <v>131</v>
      </c>
      <c r="B84" s="42">
        <v>214</v>
      </c>
      <c r="C84" t="s">
        <v>101</v>
      </c>
      <c r="D84" t="s">
        <v>24</v>
      </c>
    </row>
    <row r="85" spans="1:4" x14ac:dyDescent="0.2">
      <c r="A85" t="s">
        <v>55</v>
      </c>
      <c r="B85" s="42">
        <v>216</v>
      </c>
      <c r="C85" t="s">
        <v>26</v>
      </c>
      <c r="D85" t="s">
        <v>24</v>
      </c>
    </row>
    <row r="86" spans="1:4" x14ac:dyDescent="0.2">
      <c r="A86" t="s">
        <v>132</v>
      </c>
      <c r="B86" s="42">
        <v>216</v>
      </c>
      <c r="C86" t="s">
        <v>101</v>
      </c>
      <c r="D86" t="s">
        <v>24</v>
      </c>
    </row>
    <row r="87" spans="1:4" x14ac:dyDescent="0.2">
      <c r="A87" t="s">
        <v>56</v>
      </c>
      <c r="B87" s="42">
        <v>217</v>
      </c>
      <c r="C87" t="s">
        <v>26</v>
      </c>
      <c r="D87" t="s">
        <v>24</v>
      </c>
    </row>
    <row r="88" spans="1:4" x14ac:dyDescent="0.2">
      <c r="A88" t="s">
        <v>133</v>
      </c>
      <c r="B88" s="42">
        <v>217</v>
      </c>
      <c r="C88" t="s">
        <v>101</v>
      </c>
      <c r="D88" t="s">
        <v>24</v>
      </c>
    </row>
    <row r="89" spans="1:4" x14ac:dyDescent="0.2">
      <c r="A89" t="s">
        <v>57</v>
      </c>
      <c r="B89" s="42">
        <v>218</v>
      </c>
      <c r="C89" t="s">
        <v>26</v>
      </c>
      <c r="D89" t="s">
        <v>24</v>
      </c>
    </row>
    <row r="90" spans="1:4" x14ac:dyDescent="0.2">
      <c r="A90" t="s">
        <v>134</v>
      </c>
      <c r="B90" s="42">
        <v>218</v>
      </c>
      <c r="C90" t="s">
        <v>101</v>
      </c>
      <c r="D90" t="s">
        <v>24</v>
      </c>
    </row>
    <row r="91" spans="1:4" x14ac:dyDescent="0.2">
      <c r="A91" t="s">
        <v>58</v>
      </c>
      <c r="B91" s="42">
        <v>222</v>
      </c>
      <c r="C91" t="s">
        <v>26</v>
      </c>
      <c r="D91" t="s">
        <v>24</v>
      </c>
    </row>
    <row r="92" spans="1:4" x14ac:dyDescent="0.2">
      <c r="A92" t="s">
        <v>135</v>
      </c>
      <c r="B92" s="42">
        <v>222</v>
      </c>
      <c r="C92" t="s">
        <v>101</v>
      </c>
      <c r="D92" t="s">
        <v>24</v>
      </c>
    </row>
    <row r="93" spans="1:4" x14ac:dyDescent="0.2">
      <c r="A93" t="s">
        <v>59</v>
      </c>
      <c r="B93" s="42">
        <v>225</v>
      </c>
      <c r="C93" t="s">
        <v>26</v>
      </c>
      <c r="D93" t="s">
        <v>24</v>
      </c>
    </row>
    <row r="94" spans="1:4" x14ac:dyDescent="0.2">
      <c r="A94" t="s">
        <v>136</v>
      </c>
      <c r="B94" s="42">
        <v>225</v>
      </c>
      <c r="C94" t="s">
        <v>101</v>
      </c>
      <c r="D94" t="s">
        <v>24</v>
      </c>
    </row>
    <row r="95" spans="1:4" x14ac:dyDescent="0.2">
      <c r="A95" t="s">
        <v>60</v>
      </c>
      <c r="B95" s="42">
        <v>226</v>
      </c>
      <c r="C95" t="s">
        <v>26</v>
      </c>
      <c r="D95" t="s">
        <v>24</v>
      </c>
    </row>
    <row r="96" spans="1:4" x14ac:dyDescent="0.2">
      <c r="A96" t="s">
        <v>137</v>
      </c>
      <c r="B96" s="42">
        <v>226</v>
      </c>
      <c r="C96" t="s">
        <v>101</v>
      </c>
      <c r="D96" t="s">
        <v>24</v>
      </c>
    </row>
    <row r="97" spans="1:4" x14ac:dyDescent="0.2">
      <c r="A97" t="s">
        <v>61</v>
      </c>
      <c r="B97" s="42">
        <v>228</v>
      </c>
      <c r="C97" t="s">
        <v>26</v>
      </c>
      <c r="D97" t="s">
        <v>24</v>
      </c>
    </row>
    <row r="98" spans="1:4" x14ac:dyDescent="0.2">
      <c r="A98" t="s">
        <v>138</v>
      </c>
      <c r="B98" s="42">
        <v>228</v>
      </c>
      <c r="C98" t="s">
        <v>101</v>
      </c>
      <c r="D98" t="s">
        <v>24</v>
      </c>
    </row>
    <row r="99" spans="1:4" x14ac:dyDescent="0.2">
      <c r="A99" t="s">
        <v>62</v>
      </c>
      <c r="B99" s="42">
        <v>229</v>
      </c>
      <c r="C99" t="s">
        <v>26</v>
      </c>
      <c r="D99" t="s">
        <v>24</v>
      </c>
    </row>
    <row r="100" spans="1:4" x14ac:dyDescent="0.2">
      <c r="A100" t="s">
        <v>99</v>
      </c>
      <c r="B100" s="42">
        <v>229</v>
      </c>
      <c r="C100" t="s">
        <v>26</v>
      </c>
      <c r="D100" t="s">
        <v>24</v>
      </c>
    </row>
    <row r="101" spans="1:4" x14ac:dyDescent="0.2">
      <c r="A101" t="s">
        <v>139</v>
      </c>
      <c r="B101" s="42">
        <v>229</v>
      </c>
      <c r="C101" t="s">
        <v>101</v>
      </c>
      <c r="D101" t="s">
        <v>24</v>
      </c>
    </row>
    <row r="102" spans="1:4" x14ac:dyDescent="0.2">
      <c r="A102" t="s">
        <v>66</v>
      </c>
      <c r="B102" s="42">
        <v>232</v>
      </c>
      <c r="C102" t="s">
        <v>26</v>
      </c>
      <c r="D102" t="s">
        <v>24</v>
      </c>
    </row>
    <row r="103" spans="1:4" x14ac:dyDescent="0.2">
      <c r="A103" t="s">
        <v>140</v>
      </c>
      <c r="B103" s="42">
        <v>232</v>
      </c>
      <c r="C103" t="s">
        <v>101</v>
      </c>
      <c r="D103" t="s">
        <v>24</v>
      </c>
    </row>
    <row r="104" spans="1:4" x14ac:dyDescent="0.2">
      <c r="A104" t="s">
        <v>67</v>
      </c>
      <c r="B104" s="42">
        <v>234</v>
      </c>
      <c r="C104" t="s">
        <v>26</v>
      </c>
      <c r="D104" t="s">
        <v>24</v>
      </c>
    </row>
    <row r="105" spans="1:4" x14ac:dyDescent="0.2">
      <c r="A105" t="s">
        <v>141</v>
      </c>
      <c r="B105" s="42">
        <v>234</v>
      </c>
      <c r="C105" t="s">
        <v>101</v>
      </c>
      <c r="D105" t="s">
        <v>24</v>
      </c>
    </row>
    <row r="106" spans="1:4" x14ac:dyDescent="0.2">
      <c r="A106" t="s">
        <v>68</v>
      </c>
      <c r="B106" s="42">
        <v>235</v>
      </c>
      <c r="C106" t="s">
        <v>26</v>
      </c>
      <c r="D106" t="s">
        <v>24</v>
      </c>
    </row>
    <row r="107" spans="1:4" x14ac:dyDescent="0.2">
      <c r="A107" t="s">
        <v>142</v>
      </c>
      <c r="B107" s="42">
        <v>235</v>
      </c>
      <c r="C107" t="s">
        <v>101</v>
      </c>
      <c r="D107" t="s">
        <v>24</v>
      </c>
    </row>
    <row r="108" spans="1:4" x14ac:dyDescent="0.2">
      <c r="A108" t="s">
        <v>143</v>
      </c>
      <c r="B108" s="42">
        <v>236</v>
      </c>
      <c r="C108" t="s">
        <v>101</v>
      </c>
      <c r="D108" t="s">
        <v>24</v>
      </c>
    </row>
    <row r="109" spans="1:4" x14ac:dyDescent="0.2">
      <c r="A109" t="s">
        <v>69</v>
      </c>
      <c r="B109" s="42">
        <v>237</v>
      </c>
      <c r="C109" t="s">
        <v>26</v>
      </c>
      <c r="D109" t="s">
        <v>24</v>
      </c>
    </row>
    <row r="110" spans="1:4" x14ac:dyDescent="0.2">
      <c r="A110" t="s">
        <v>144</v>
      </c>
      <c r="B110" s="42">
        <v>237</v>
      </c>
      <c r="C110" t="s">
        <v>101</v>
      </c>
      <c r="D110" t="s">
        <v>24</v>
      </c>
    </row>
    <row r="111" spans="1:4" x14ac:dyDescent="0.2">
      <c r="A111" t="s">
        <v>70</v>
      </c>
      <c r="B111" s="42">
        <v>238</v>
      </c>
      <c r="C111" t="s">
        <v>26</v>
      </c>
      <c r="D111" t="s">
        <v>24</v>
      </c>
    </row>
    <row r="112" spans="1:4" x14ac:dyDescent="0.2">
      <c r="A112" t="s">
        <v>145</v>
      </c>
      <c r="B112" s="42">
        <v>238</v>
      </c>
      <c r="C112" t="s">
        <v>101</v>
      </c>
      <c r="D112" t="s">
        <v>24</v>
      </c>
    </row>
    <row r="113" spans="1:4" x14ac:dyDescent="0.2">
      <c r="A113" t="s">
        <v>71</v>
      </c>
      <c r="B113" s="42">
        <v>239</v>
      </c>
      <c r="C113" t="s">
        <v>26</v>
      </c>
      <c r="D113" t="s">
        <v>24</v>
      </c>
    </row>
    <row r="114" spans="1:4" x14ac:dyDescent="0.2">
      <c r="A114" t="s">
        <v>146</v>
      </c>
      <c r="B114" s="42">
        <v>239</v>
      </c>
      <c r="C114" t="s">
        <v>101</v>
      </c>
      <c r="D114" t="s">
        <v>24</v>
      </c>
    </row>
    <row r="115" spans="1:4" x14ac:dyDescent="0.2">
      <c r="A115" t="s">
        <v>72</v>
      </c>
      <c r="B115" s="42">
        <v>240</v>
      </c>
      <c r="C115" t="s">
        <v>26</v>
      </c>
      <c r="D115" t="s">
        <v>24</v>
      </c>
    </row>
    <row r="116" spans="1:4" x14ac:dyDescent="0.2">
      <c r="A116" t="s">
        <v>147</v>
      </c>
      <c r="B116" s="42">
        <v>240</v>
      </c>
      <c r="C116" t="s">
        <v>101</v>
      </c>
      <c r="D116" t="s">
        <v>24</v>
      </c>
    </row>
    <row r="117" spans="1:4" x14ac:dyDescent="0.2">
      <c r="A117" t="s">
        <v>73</v>
      </c>
      <c r="B117" s="42">
        <v>301</v>
      </c>
      <c r="C117" t="s">
        <v>26</v>
      </c>
      <c r="D117" t="s">
        <v>24</v>
      </c>
    </row>
    <row r="118" spans="1:4" x14ac:dyDescent="0.2">
      <c r="A118" t="s">
        <v>148</v>
      </c>
      <c r="B118" s="42">
        <v>301</v>
      </c>
      <c r="C118" t="s">
        <v>101</v>
      </c>
      <c r="D118" t="s">
        <v>24</v>
      </c>
    </row>
    <row r="119" spans="1:4" x14ac:dyDescent="0.2">
      <c r="A119" t="s">
        <v>87</v>
      </c>
      <c r="B119" s="42">
        <v>302</v>
      </c>
      <c r="C119" t="s">
        <v>26</v>
      </c>
      <c r="D119" t="s">
        <v>24</v>
      </c>
    </row>
    <row r="120" spans="1:4" x14ac:dyDescent="0.2">
      <c r="A120" t="s">
        <v>149</v>
      </c>
      <c r="B120" s="42">
        <v>302</v>
      </c>
      <c r="C120" t="s">
        <v>101</v>
      </c>
      <c r="D120" t="s">
        <v>24</v>
      </c>
    </row>
    <row r="121" spans="1:4" x14ac:dyDescent="0.2">
      <c r="A121" t="s">
        <v>74</v>
      </c>
      <c r="B121" s="42">
        <v>303</v>
      </c>
      <c r="C121" t="s">
        <v>26</v>
      </c>
      <c r="D121" t="s">
        <v>24</v>
      </c>
    </row>
    <row r="122" spans="1:4" x14ac:dyDescent="0.2">
      <c r="A122" t="s">
        <v>150</v>
      </c>
      <c r="B122" s="42">
        <v>303</v>
      </c>
      <c r="C122" t="s">
        <v>101</v>
      </c>
      <c r="D122" t="s">
        <v>24</v>
      </c>
    </row>
    <row r="123" spans="1:4" x14ac:dyDescent="0.2">
      <c r="A123" t="s">
        <v>75</v>
      </c>
      <c r="B123" s="42">
        <v>304</v>
      </c>
      <c r="C123" t="s">
        <v>26</v>
      </c>
      <c r="D123" t="s">
        <v>24</v>
      </c>
    </row>
    <row r="124" spans="1:4" x14ac:dyDescent="0.2">
      <c r="A124" t="s">
        <v>151</v>
      </c>
      <c r="B124" s="42">
        <v>304</v>
      </c>
      <c r="C124" t="s">
        <v>101</v>
      </c>
      <c r="D124" t="s">
        <v>24</v>
      </c>
    </row>
    <row r="125" spans="1:4" x14ac:dyDescent="0.2">
      <c r="A125" t="s">
        <v>76</v>
      </c>
      <c r="B125" s="42">
        <v>306</v>
      </c>
      <c r="C125" t="s">
        <v>26</v>
      </c>
      <c r="D125" t="s">
        <v>24</v>
      </c>
    </row>
    <row r="126" spans="1:4" x14ac:dyDescent="0.2">
      <c r="A126" t="s">
        <v>152</v>
      </c>
      <c r="B126" s="42">
        <v>306</v>
      </c>
      <c r="C126" t="s">
        <v>101</v>
      </c>
      <c r="D126" t="s">
        <v>24</v>
      </c>
    </row>
    <row r="127" spans="1:4" x14ac:dyDescent="0.2">
      <c r="A127" t="s">
        <v>77</v>
      </c>
      <c r="B127" s="42">
        <v>307</v>
      </c>
      <c r="C127" t="s">
        <v>26</v>
      </c>
      <c r="D127" t="s">
        <v>24</v>
      </c>
    </row>
    <row r="128" spans="1:4" x14ac:dyDescent="0.2">
      <c r="A128" t="s">
        <v>153</v>
      </c>
      <c r="B128" s="42">
        <v>307</v>
      </c>
      <c r="C128" t="s">
        <v>101</v>
      </c>
      <c r="D128" t="s">
        <v>24</v>
      </c>
    </row>
    <row r="129" spans="1:4" x14ac:dyDescent="0.2">
      <c r="A129" t="s">
        <v>78</v>
      </c>
      <c r="B129" s="42">
        <v>309</v>
      </c>
      <c r="C129" t="s">
        <v>26</v>
      </c>
      <c r="D129" t="s">
        <v>24</v>
      </c>
    </row>
    <row r="130" spans="1:4" x14ac:dyDescent="0.2">
      <c r="A130" t="s">
        <v>154</v>
      </c>
      <c r="B130" s="42">
        <v>309</v>
      </c>
      <c r="C130" t="s">
        <v>101</v>
      </c>
      <c r="D130" t="s">
        <v>24</v>
      </c>
    </row>
    <row r="131" spans="1:4" x14ac:dyDescent="0.2">
      <c r="A131" t="s">
        <v>88</v>
      </c>
      <c r="B131" s="42">
        <v>311</v>
      </c>
      <c r="C131" t="s">
        <v>26</v>
      </c>
      <c r="D131" t="s">
        <v>24</v>
      </c>
    </row>
    <row r="132" spans="1:4" x14ac:dyDescent="0.2">
      <c r="A132" t="s">
        <v>155</v>
      </c>
      <c r="B132" s="42">
        <v>311</v>
      </c>
      <c r="C132" t="s">
        <v>101</v>
      </c>
      <c r="D132" t="s">
        <v>24</v>
      </c>
    </row>
    <row r="133" spans="1:4" x14ac:dyDescent="0.2">
      <c r="A133" t="s">
        <v>79</v>
      </c>
      <c r="B133" s="42">
        <v>317</v>
      </c>
      <c r="C133" t="s">
        <v>26</v>
      </c>
      <c r="D133" t="s">
        <v>24</v>
      </c>
    </row>
    <row r="134" spans="1:4" x14ac:dyDescent="0.2">
      <c r="A134" t="s">
        <v>156</v>
      </c>
      <c r="B134" s="42">
        <v>317</v>
      </c>
      <c r="C134" t="s">
        <v>101</v>
      </c>
      <c r="D134" t="s">
        <v>24</v>
      </c>
    </row>
    <row r="135" spans="1:4" x14ac:dyDescent="0.2">
      <c r="A135" t="s">
        <v>80</v>
      </c>
      <c r="B135" s="42">
        <v>318</v>
      </c>
      <c r="C135" t="s">
        <v>26</v>
      </c>
      <c r="D135" t="s">
        <v>24</v>
      </c>
    </row>
    <row r="136" spans="1:4" x14ac:dyDescent="0.2">
      <c r="A136" t="s">
        <v>157</v>
      </c>
      <c r="B136" s="42">
        <v>318</v>
      </c>
      <c r="C136" t="s">
        <v>101</v>
      </c>
      <c r="D136" t="s">
        <v>24</v>
      </c>
    </row>
    <row r="137" spans="1:4" x14ac:dyDescent="0.2">
      <c r="A137" t="s">
        <v>81</v>
      </c>
      <c r="B137" s="42">
        <v>319</v>
      </c>
      <c r="C137" t="s">
        <v>26</v>
      </c>
      <c r="D137" t="s">
        <v>24</v>
      </c>
    </row>
    <row r="138" spans="1:4" x14ac:dyDescent="0.2">
      <c r="A138" t="s">
        <v>158</v>
      </c>
      <c r="B138" s="42">
        <v>319</v>
      </c>
      <c r="C138" t="s">
        <v>101</v>
      </c>
      <c r="D138" t="s">
        <v>24</v>
      </c>
    </row>
    <row r="139" spans="1:4" x14ac:dyDescent="0.2">
      <c r="A139" t="s">
        <v>82</v>
      </c>
      <c r="B139" s="42">
        <v>322</v>
      </c>
      <c r="C139" t="s">
        <v>26</v>
      </c>
      <c r="D139" t="s">
        <v>24</v>
      </c>
    </row>
    <row r="140" spans="1:4" x14ac:dyDescent="0.2">
      <c r="A140" t="s">
        <v>159</v>
      </c>
      <c r="B140" s="42">
        <v>322</v>
      </c>
      <c r="C140" t="s">
        <v>101</v>
      </c>
      <c r="D140" t="s">
        <v>24</v>
      </c>
    </row>
    <row r="141" spans="1:4" x14ac:dyDescent="0.2">
      <c r="A141" t="s">
        <v>83</v>
      </c>
      <c r="B141" s="42">
        <v>323</v>
      </c>
      <c r="C141" t="s">
        <v>26</v>
      </c>
      <c r="D141" t="s">
        <v>24</v>
      </c>
    </row>
    <row r="142" spans="1:4" x14ac:dyDescent="0.2">
      <c r="A142" t="s">
        <v>160</v>
      </c>
      <c r="B142" s="42">
        <v>323</v>
      </c>
      <c r="C142" t="s">
        <v>101</v>
      </c>
      <c r="D142" t="s">
        <v>24</v>
      </c>
    </row>
    <row r="143" spans="1:4" x14ac:dyDescent="0.2">
      <c r="A143" t="s">
        <v>84</v>
      </c>
      <c r="B143" s="42">
        <v>324</v>
      </c>
      <c r="C143" t="s">
        <v>26</v>
      </c>
      <c r="D143" t="s">
        <v>24</v>
      </c>
    </row>
    <row r="144" spans="1:4" x14ac:dyDescent="0.2">
      <c r="A144" t="s">
        <v>161</v>
      </c>
      <c r="B144" s="42">
        <v>324</v>
      </c>
      <c r="C144" t="s">
        <v>101</v>
      </c>
      <c r="D144" t="s">
        <v>24</v>
      </c>
    </row>
    <row r="145" spans="1:4" x14ac:dyDescent="0.2">
      <c r="A145" t="s">
        <v>85</v>
      </c>
      <c r="B145" s="42">
        <v>325</v>
      </c>
      <c r="C145" t="s">
        <v>26</v>
      </c>
      <c r="D145" t="s">
        <v>24</v>
      </c>
    </row>
    <row r="146" spans="1:4" x14ac:dyDescent="0.2">
      <c r="A146" t="s">
        <v>162</v>
      </c>
      <c r="B146" s="42">
        <v>325</v>
      </c>
      <c r="C146" t="s">
        <v>101</v>
      </c>
      <c r="D146" t="s">
        <v>24</v>
      </c>
    </row>
    <row r="147" spans="1:4" x14ac:dyDescent="0.2">
      <c r="A147" t="s">
        <v>86</v>
      </c>
      <c r="B147" s="42">
        <v>328</v>
      </c>
      <c r="C147" t="s">
        <v>26</v>
      </c>
      <c r="D147" t="s">
        <v>24</v>
      </c>
    </row>
    <row r="148" spans="1:4" x14ac:dyDescent="0.2">
      <c r="A148" t="s">
        <v>163</v>
      </c>
      <c r="B148" s="42">
        <v>328</v>
      </c>
      <c r="C148" t="s">
        <v>101</v>
      </c>
      <c r="D148" t="s">
        <v>24</v>
      </c>
    </row>
    <row r="149" spans="1:4" x14ac:dyDescent="0.2">
      <c r="A149" t="s">
        <v>180</v>
      </c>
      <c r="B149" s="42" t="s">
        <v>181</v>
      </c>
      <c r="C149" t="s">
        <v>177</v>
      </c>
      <c r="D149" t="s">
        <v>174</v>
      </c>
    </row>
    <row r="150" spans="1:4" x14ac:dyDescent="0.2">
      <c r="A150" t="s">
        <v>182</v>
      </c>
      <c r="B150" s="42" t="s">
        <v>183</v>
      </c>
      <c r="C150" t="s">
        <v>177</v>
      </c>
      <c r="D150" t="s">
        <v>174</v>
      </c>
    </row>
    <row r="151" spans="1:4" x14ac:dyDescent="0.2">
      <c r="A151" t="s">
        <v>184</v>
      </c>
      <c r="B151" s="42" t="s">
        <v>185</v>
      </c>
      <c r="C151" t="s">
        <v>177</v>
      </c>
      <c r="D151" t="s">
        <v>174</v>
      </c>
    </row>
    <row r="152" spans="1:4" x14ac:dyDescent="0.2">
      <c r="A152" t="s">
        <v>175</v>
      </c>
      <c r="B152" s="42" t="s">
        <v>176</v>
      </c>
      <c r="C152" t="s">
        <v>177</v>
      </c>
      <c r="D152" t="s">
        <v>174</v>
      </c>
    </row>
    <row r="153" spans="1:4" x14ac:dyDescent="0.2">
      <c r="A153" t="s">
        <v>178</v>
      </c>
      <c r="B153" s="42" t="s">
        <v>179</v>
      </c>
      <c r="C153" t="s">
        <v>177</v>
      </c>
      <c r="D153" t="s">
        <v>174</v>
      </c>
    </row>
  </sheetData>
  <sortState xmlns:xlrd2="http://schemas.microsoft.com/office/spreadsheetml/2017/richdata2" ref="A2:D153">
    <sortCondition ref="D2:D153"/>
    <sortCondition ref="B2:B153"/>
    <sortCondition ref="C2:C1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donor_information</vt:lpstr>
      <vt:lpstr>sample_mapping</vt:lpstr>
    </vt:vector>
  </TitlesOfParts>
  <Company>Mayo Clinic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Pregent, Luc</dc:creator>
  <dc:description/>
  <cp:lastModifiedBy>Sebastian Pineda</cp:lastModifiedBy>
  <cp:revision>1</cp:revision>
  <cp:lastPrinted>2020-10-20T15:42:02Z</cp:lastPrinted>
  <dcterms:created xsi:type="dcterms:W3CDTF">2019-11-01T18:46:40Z</dcterms:created>
  <dcterms:modified xsi:type="dcterms:W3CDTF">2024-02-12T07:14:32Z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Mayo Clinic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