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showInkAnnotation="0" defaultThemeVersion="124226"/>
  <xr:revisionPtr revIDLastSave="0" documentId="10_ncr:100000_{52743CE1-95F9-4635-932B-FCB3E7D8C524}" xr6:coauthVersionLast="31" xr6:coauthVersionMax="31" xr10:uidLastSave="{00000000-0000-0000-0000-000000000000}"/>
  <bookViews>
    <workbookView xWindow="120" yWindow="135" windowWidth="9420" windowHeight="450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Commission">15%</definedName>
  </definedNames>
  <calcPr calcId="179017"/>
</workbook>
</file>

<file path=xl/calcChain.xml><?xml version="1.0" encoding="utf-8"?>
<calcChain xmlns="http://schemas.openxmlformats.org/spreadsheetml/2006/main">
  <c r="D48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8" i="1" l="1"/>
  <c r="D12" i="1"/>
  <c r="E12" i="1" s="1"/>
  <c r="D16" i="1"/>
  <c r="E16" i="1" s="1"/>
  <c r="D20" i="1"/>
  <c r="D24" i="1"/>
  <c r="D28" i="1"/>
  <c r="E28" i="1" s="1"/>
  <c r="D32" i="1"/>
  <c r="E32" i="1" s="1"/>
  <c r="D36" i="1"/>
  <c r="E36" i="1" s="1"/>
  <c r="D40" i="1"/>
  <c r="D44" i="1"/>
  <c r="E44" i="1" s="1"/>
  <c r="E8" i="1"/>
  <c r="E24" i="1"/>
  <c r="E40" i="1"/>
  <c r="D45" i="1" l="1"/>
  <c r="E20" i="1"/>
  <c r="E45" i="1" s="1"/>
</calcChain>
</file>

<file path=xl/sharedStrings.xml><?xml version="1.0" encoding="utf-8"?>
<sst xmlns="http://schemas.openxmlformats.org/spreadsheetml/2006/main" count="9" uniqueCount="9">
  <si>
    <t>Item Code</t>
  </si>
  <si>
    <t>Item Price</t>
  </si>
  <si>
    <t>Qty.</t>
  </si>
  <si>
    <t>Sales</t>
  </si>
  <si>
    <t>Commission</t>
  </si>
  <si>
    <t>Totals:</t>
  </si>
  <si>
    <t>Consolidated Sales Report</t>
  </si>
  <si>
    <t>Total Sales</t>
  </si>
  <si>
    <t>Monder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</si>
</sst>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4" fontId="0" fillId="0" borderId="0" xfId="1" applyFont="1" applyBorder="1"/>
    <xf numFmtId="44" fontId="0" fillId="0" borderId="5" xfId="0" applyNumberFormat="1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44" fontId="0" fillId="0" borderId="2" xfId="0" applyNumberFormat="1" applyBorder="1"/>
    <xf numFmtId="44" fontId="0" fillId="0" borderId="3" xfId="0" applyNumberFormat="1" applyBorder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nov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roger_Training/Excel_Class_Files/2010/Level%203/Working%20with%20Multiple%20Workbooks/Mon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2</v>
          </cell>
        </row>
        <row r="6">
          <cell r="C6">
            <v>5</v>
          </cell>
        </row>
        <row r="7">
          <cell r="C7">
            <v>8</v>
          </cell>
        </row>
        <row r="8">
          <cell r="C8">
            <v>32</v>
          </cell>
        </row>
        <row r="9">
          <cell r="C9">
            <v>5</v>
          </cell>
        </row>
        <row r="10">
          <cell r="C10">
            <v>2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12</v>
          </cell>
        </row>
        <row r="14">
          <cell r="C14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12</v>
          </cell>
        </row>
        <row r="6">
          <cell r="C6">
            <v>32</v>
          </cell>
        </row>
        <row r="7">
          <cell r="C7">
            <v>12</v>
          </cell>
        </row>
        <row r="8">
          <cell r="C8">
            <v>1</v>
          </cell>
        </row>
        <row r="9">
          <cell r="C9">
            <v>8</v>
          </cell>
        </row>
        <row r="10">
          <cell r="C10">
            <v>32</v>
          </cell>
        </row>
        <row r="11">
          <cell r="C11">
            <v>8</v>
          </cell>
        </row>
        <row r="12">
          <cell r="C12">
            <v>32</v>
          </cell>
        </row>
        <row r="13">
          <cell r="C13">
            <v>6</v>
          </cell>
        </row>
        <row r="14">
          <cell r="C14">
            <v>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3</v>
          </cell>
        </row>
        <row r="6">
          <cell r="C6">
            <v>45</v>
          </cell>
        </row>
        <row r="7">
          <cell r="C7">
            <v>5</v>
          </cell>
        </row>
        <row r="8">
          <cell r="C8">
            <v>12</v>
          </cell>
        </row>
        <row r="9">
          <cell r="C9">
            <v>2</v>
          </cell>
        </row>
        <row r="10">
          <cell r="C10">
            <v>7</v>
          </cell>
        </row>
        <row r="11">
          <cell r="C11">
            <v>7</v>
          </cell>
        </row>
        <row r="12">
          <cell r="C12">
            <v>4</v>
          </cell>
        </row>
        <row r="13">
          <cell r="C13">
            <v>4</v>
          </cell>
        </row>
        <row r="14">
          <cell r="C14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nder"/>
    </sheetNames>
    <sheetDataSet>
      <sheetData sheetId="0">
        <row r="15">
          <cell r="D15">
            <v>4252.71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Kroger_Training\Excel_Class_Files\Student_Files\Day%203%20Consolodoation\Hanover.xlsx" TargetMode="External"/><Relationship Id="rId2" Type="http://schemas.openxmlformats.org/officeDocument/2006/relationships/externalLinkPath" Target="file:///C:\Kroger_Training\Excel_Class_Files\Student_Files\Day%203%20Consolodoation\Finch.xlsx" TargetMode="External"/><Relationship Id="rId1" Type="http://schemas.openxmlformats.org/officeDocument/2006/relationships/externalLinkPath" Target="file:///C:\Kroger_Training\Excel_Class_Files\Student_Files\Day%203%20Consolodoation\Deck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C49" sqref="C49"/>
    </sheetView>
  </sheetViews>
  <sheetFormatPr defaultRowHeight="12.75" outlineLevelRow="1" x14ac:dyDescent="0.2"/>
  <cols>
    <col min="1" max="2" width="10.28515625" bestFit="1" customWidth="1"/>
    <col min="3" max="3" width="7.5703125" bestFit="1" customWidth="1"/>
    <col min="4" max="4" width="12.42578125" customWidth="1"/>
    <col min="5" max="5" width="12" bestFit="1" customWidth="1"/>
  </cols>
  <sheetData>
    <row r="1" spans="1:5" ht="15.75" x14ac:dyDescent="0.25">
      <c r="A1" s="19" t="s">
        <v>6</v>
      </c>
      <c r="B1" s="19"/>
      <c r="C1" s="19"/>
      <c r="D1" s="19"/>
      <c r="E1" s="19"/>
    </row>
    <row r="2" spans="1:5" x14ac:dyDescent="0.2">
      <c r="C2" s="1"/>
    </row>
    <row r="3" spans="1:5" ht="13.5" thickBot="1" x14ac:dyDescent="0.25"/>
    <row r="4" spans="1:5" ht="13.5" thickBot="1" x14ac:dyDescent="0.25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5" hidden="1" outlineLevel="1" x14ac:dyDescent="0.2">
      <c r="A5" s="20"/>
      <c r="B5" s="21"/>
      <c r="C5" s="21">
        <f>[1]Sheet1!$C$5</f>
        <v>2</v>
      </c>
      <c r="D5" s="21"/>
      <c r="E5" s="22"/>
    </row>
    <row r="6" spans="1:5" hidden="1" outlineLevel="1" collapsed="1" x14ac:dyDescent="0.2">
      <c r="A6" s="20"/>
      <c r="B6" s="21"/>
      <c r="C6" s="21">
        <f>[2]Sheet1!$C$5</f>
        <v>12</v>
      </c>
      <c r="D6" s="21"/>
      <c r="E6" s="22"/>
    </row>
    <row r="7" spans="1:5" hidden="1" outlineLevel="1" collapsed="1" x14ac:dyDescent="0.2">
      <c r="A7" s="20"/>
      <c r="B7" s="21"/>
      <c r="C7" s="21">
        <f>[3]Sheet1!$C$5</f>
        <v>3</v>
      </c>
      <c r="D7" s="21"/>
      <c r="E7" s="22"/>
    </row>
    <row r="8" spans="1:5" collapsed="1" x14ac:dyDescent="0.2">
      <c r="A8" s="5">
        <v>1</v>
      </c>
      <c r="B8" s="6">
        <v>10</v>
      </c>
      <c r="C8" s="6">
        <f>SUM(C5:C7)</f>
        <v>17</v>
      </c>
      <c r="D8" s="7">
        <f>B8*C8</f>
        <v>170</v>
      </c>
      <c r="E8" s="8">
        <f>D8*Commission</f>
        <v>25.5</v>
      </c>
    </row>
    <row r="9" spans="1:5" hidden="1" outlineLevel="1" x14ac:dyDescent="0.2">
      <c r="A9" s="5"/>
      <c r="B9" s="6"/>
      <c r="C9" s="6">
        <f>[1]Sheet1!$C$6</f>
        <v>5</v>
      </c>
      <c r="D9" s="7"/>
      <c r="E9" s="8"/>
    </row>
    <row r="10" spans="1:5" hidden="1" outlineLevel="1" collapsed="1" x14ac:dyDescent="0.2">
      <c r="A10" s="5"/>
      <c r="B10" s="6"/>
      <c r="C10" s="6">
        <f>[2]Sheet1!$C$6</f>
        <v>32</v>
      </c>
      <c r="D10" s="7"/>
      <c r="E10" s="8"/>
    </row>
    <row r="11" spans="1:5" hidden="1" outlineLevel="1" collapsed="1" x14ac:dyDescent="0.2">
      <c r="A11" s="5"/>
      <c r="B11" s="6"/>
      <c r="C11" s="6">
        <f>[3]Sheet1!$C$6</f>
        <v>45</v>
      </c>
      <c r="D11" s="7"/>
      <c r="E11" s="8"/>
    </row>
    <row r="12" spans="1:5" collapsed="1" x14ac:dyDescent="0.2">
      <c r="A12" s="5">
        <v>2</v>
      </c>
      <c r="B12" s="6">
        <v>6.53</v>
      </c>
      <c r="C12" s="6">
        <f>SUM(C9:C11)</f>
        <v>82</v>
      </c>
      <c r="D12" s="7">
        <f t="shared" ref="D12:D44" si="0">B12*C12</f>
        <v>535.46</v>
      </c>
      <c r="E12" s="9">
        <f t="shared" ref="E12:E44" si="1">D12*Commission</f>
        <v>80.319000000000003</v>
      </c>
    </row>
    <row r="13" spans="1:5" hidden="1" outlineLevel="1" x14ac:dyDescent="0.2">
      <c r="A13" s="5"/>
      <c r="B13" s="6"/>
      <c r="C13" s="6">
        <f>[1]Sheet1!$C$7</f>
        <v>8</v>
      </c>
      <c r="D13" s="7"/>
      <c r="E13" s="9"/>
    </row>
    <row r="14" spans="1:5" hidden="1" outlineLevel="1" collapsed="1" x14ac:dyDescent="0.2">
      <c r="A14" s="5"/>
      <c r="B14" s="6"/>
      <c r="C14" s="6">
        <f>[2]Sheet1!$C$7</f>
        <v>12</v>
      </c>
      <c r="D14" s="7"/>
      <c r="E14" s="9"/>
    </row>
    <row r="15" spans="1:5" hidden="1" outlineLevel="1" collapsed="1" x14ac:dyDescent="0.2">
      <c r="A15" s="5"/>
      <c r="B15" s="6"/>
      <c r="C15" s="6">
        <f>[3]Sheet1!$C$7</f>
        <v>5</v>
      </c>
      <c r="D15" s="7"/>
      <c r="E15" s="9"/>
    </row>
    <row r="16" spans="1:5" collapsed="1" x14ac:dyDescent="0.2">
      <c r="A16" s="5">
        <v>3</v>
      </c>
      <c r="B16" s="6">
        <v>98</v>
      </c>
      <c r="C16" s="6">
        <f>SUM(C13:C15)</f>
        <v>25</v>
      </c>
      <c r="D16" s="7">
        <f t="shared" si="0"/>
        <v>2450</v>
      </c>
      <c r="E16" s="9">
        <f t="shared" si="1"/>
        <v>367.5</v>
      </c>
    </row>
    <row r="17" spans="1:5" hidden="1" outlineLevel="1" x14ac:dyDescent="0.2">
      <c r="A17" s="5"/>
      <c r="B17" s="6"/>
      <c r="C17" s="6">
        <f>[1]Sheet1!$C$8</f>
        <v>32</v>
      </c>
      <c r="D17" s="7"/>
      <c r="E17" s="9"/>
    </row>
    <row r="18" spans="1:5" hidden="1" outlineLevel="1" collapsed="1" x14ac:dyDescent="0.2">
      <c r="A18" s="5"/>
      <c r="B18" s="6"/>
      <c r="C18" s="6">
        <f>[2]Sheet1!$C$8</f>
        <v>1</v>
      </c>
      <c r="D18" s="7"/>
      <c r="E18" s="9"/>
    </row>
    <row r="19" spans="1:5" hidden="1" outlineLevel="1" collapsed="1" x14ac:dyDescent="0.2">
      <c r="A19" s="5"/>
      <c r="B19" s="6"/>
      <c r="C19" s="6">
        <f>[3]Sheet1!$C$8</f>
        <v>12</v>
      </c>
      <c r="D19" s="7"/>
      <c r="E19" s="9"/>
    </row>
    <row r="20" spans="1:5" collapsed="1" x14ac:dyDescent="0.2">
      <c r="A20" s="5">
        <v>4</v>
      </c>
      <c r="B20" s="6">
        <v>79.319999999999993</v>
      </c>
      <c r="C20" s="6">
        <f>SUM(C17:C19)</f>
        <v>45</v>
      </c>
      <c r="D20" s="7">
        <f t="shared" si="0"/>
        <v>3569.3999999999996</v>
      </c>
      <c r="E20" s="9">
        <f t="shared" si="1"/>
        <v>535.41</v>
      </c>
    </row>
    <row r="21" spans="1:5" hidden="1" outlineLevel="1" x14ac:dyDescent="0.2">
      <c r="A21" s="5"/>
      <c r="B21" s="6"/>
      <c r="C21" s="6">
        <f>[1]Sheet1!$C$9</f>
        <v>5</v>
      </c>
      <c r="D21" s="7"/>
      <c r="E21" s="9"/>
    </row>
    <row r="22" spans="1:5" hidden="1" outlineLevel="1" collapsed="1" x14ac:dyDescent="0.2">
      <c r="A22" s="5"/>
      <c r="B22" s="6"/>
      <c r="C22" s="6">
        <f>[2]Sheet1!$C$9</f>
        <v>8</v>
      </c>
      <c r="D22" s="7"/>
      <c r="E22" s="9"/>
    </row>
    <row r="23" spans="1:5" hidden="1" outlineLevel="1" collapsed="1" x14ac:dyDescent="0.2">
      <c r="A23" s="5"/>
      <c r="B23" s="6"/>
      <c r="C23" s="6">
        <f>[3]Sheet1!$C$9</f>
        <v>2</v>
      </c>
      <c r="D23" s="7"/>
      <c r="E23" s="9"/>
    </row>
    <row r="24" spans="1:5" collapsed="1" x14ac:dyDescent="0.2">
      <c r="A24" s="5">
        <v>5</v>
      </c>
      <c r="B24" s="6">
        <v>76.22</v>
      </c>
      <c r="C24" s="6">
        <f>SUM(C21:C23)</f>
        <v>15</v>
      </c>
      <c r="D24" s="7">
        <f t="shared" si="0"/>
        <v>1143.3</v>
      </c>
      <c r="E24" s="9">
        <f t="shared" si="1"/>
        <v>171.49499999999998</v>
      </c>
    </row>
    <row r="25" spans="1:5" hidden="1" outlineLevel="1" x14ac:dyDescent="0.2">
      <c r="A25" s="5"/>
      <c r="B25" s="6"/>
      <c r="C25" s="6">
        <f>[1]Sheet1!$C$10</f>
        <v>2</v>
      </c>
      <c r="D25" s="7"/>
      <c r="E25" s="9"/>
    </row>
    <row r="26" spans="1:5" hidden="1" outlineLevel="1" collapsed="1" x14ac:dyDescent="0.2">
      <c r="A26" s="5"/>
      <c r="B26" s="6"/>
      <c r="C26" s="6">
        <f>[2]Sheet1!$C$10</f>
        <v>32</v>
      </c>
      <c r="D26" s="7"/>
      <c r="E26" s="9"/>
    </row>
    <row r="27" spans="1:5" hidden="1" outlineLevel="1" collapsed="1" x14ac:dyDescent="0.2">
      <c r="A27" s="5"/>
      <c r="B27" s="6"/>
      <c r="C27" s="6">
        <f>[3]Sheet1!$C$10</f>
        <v>7</v>
      </c>
      <c r="D27" s="7"/>
      <c r="E27" s="9"/>
    </row>
    <row r="28" spans="1:5" collapsed="1" x14ac:dyDescent="0.2">
      <c r="A28" s="5">
        <v>6</v>
      </c>
      <c r="B28" s="6">
        <v>0.23</v>
      </c>
      <c r="C28" s="6">
        <f>SUM(C25:C27)</f>
        <v>41</v>
      </c>
      <c r="D28" s="7">
        <f t="shared" si="0"/>
        <v>9.43</v>
      </c>
      <c r="E28" s="9">
        <f t="shared" si="1"/>
        <v>1.4144999999999999</v>
      </c>
    </row>
    <row r="29" spans="1:5" hidden="1" outlineLevel="1" x14ac:dyDescent="0.2">
      <c r="A29" s="5"/>
      <c r="B29" s="6"/>
      <c r="C29" s="6">
        <f>[1]Sheet1!$C$11</f>
        <v>4</v>
      </c>
      <c r="D29" s="7"/>
      <c r="E29" s="9"/>
    </row>
    <row r="30" spans="1:5" hidden="1" outlineLevel="1" collapsed="1" x14ac:dyDescent="0.2">
      <c r="A30" s="5"/>
      <c r="B30" s="6"/>
      <c r="C30" s="6">
        <f>[2]Sheet1!$C$11</f>
        <v>8</v>
      </c>
      <c r="D30" s="7"/>
      <c r="E30" s="9"/>
    </row>
    <row r="31" spans="1:5" hidden="1" outlineLevel="1" collapsed="1" x14ac:dyDescent="0.2">
      <c r="A31" s="5"/>
      <c r="B31" s="6"/>
      <c r="C31" s="6">
        <f>[3]Sheet1!$C$11</f>
        <v>7</v>
      </c>
      <c r="D31" s="7"/>
      <c r="E31" s="9"/>
    </row>
    <row r="32" spans="1:5" collapsed="1" x14ac:dyDescent="0.2">
      <c r="A32" s="5">
        <v>7</v>
      </c>
      <c r="B32" s="6">
        <v>55.35</v>
      </c>
      <c r="C32" s="6">
        <f>SUM(C29:C31)</f>
        <v>19</v>
      </c>
      <c r="D32" s="7">
        <f t="shared" si="0"/>
        <v>1051.6500000000001</v>
      </c>
      <c r="E32" s="9">
        <f t="shared" si="1"/>
        <v>157.7475</v>
      </c>
    </row>
    <row r="33" spans="1:5" hidden="1" outlineLevel="1" x14ac:dyDescent="0.2">
      <c r="A33" s="5"/>
      <c r="B33" s="6"/>
      <c r="C33" s="6">
        <f>[1]Sheet1!$C$12</f>
        <v>5</v>
      </c>
      <c r="D33" s="7"/>
      <c r="E33" s="9"/>
    </row>
    <row r="34" spans="1:5" hidden="1" outlineLevel="1" collapsed="1" x14ac:dyDescent="0.2">
      <c r="A34" s="5"/>
      <c r="B34" s="6"/>
      <c r="C34" s="6">
        <f>[2]Sheet1!$C$12</f>
        <v>32</v>
      </c>
      <c r="D34" s="7"/>
      <c r="E34" s="9"/>
    </row>
    <row r="35" spans="1:5" hidden="1" outlineLevel="1" collapsed="1" x14ac:dyDescent="0.2">
      <c r="A35" s="5"/>
      <c r="B35" s="6"/>
      <c r="C35" s="6">
        <f>[3]Sheet1!$C$12</f>
        <v>4</v>
      </c>
      <c r="D35" s="7"/>
      <c r="E35" s="9"/>
    </row>
    <row r="36" spans="1:5" collapsed="1" x14ac:dyDescent="0.2">
      <c r="A36" s="5">
        <v>8</v>
      </c>
      <c r="B36" s="6">
        <v>10.199999999999999</v>
      </c>
      <c r="C36" s="6">
        <f>SUM(C33:C35)</f>
        <v>41</v>
      </c>
      <c r="D36" s="7">
        <f t="shared" si="0"/>
        <v>418.2</v>
      </c>
      <c r="E36" s="9">
        <f t="shared" si="1"/>
        <v>62.73</v>
      </c>
    </row>
    <row r="37" spans="1:5" hidden="1" outlineLevel="1" x14ac:dyDescent="0.2">
      <c r="A37" s="5"/>
      <c r="B37" s="6"/>
      <c r="C37" s="6">
        <f>[1]Sheet1!$C$13</f>
        <v>12</v>
      </c>
      <c r="D37" s="7"/>
      <c r="E37" s="9"/>
    </row>
    <row r="38" spans="1:5" hidden="1" outlineLevel="1" collapsed="1" x14ac:dyDescent="0.2">
      <c r="A38" s="5"/>
      <c r="B38" s="6"/>
      <c r="C38" s="6">
        <f>[2]Sheet1!$C$13</f>
        <v>6</v>
      </c>
      <c r="D38" s="7"/>
      <c r="E38" s="9"/>
    </row>
    <row r="39" spans="1:5" hidden="1" outlineLevel="1" collapsed="1" x14ac:dyDescent="0.2">
      <c r="A39" s="5"/>
      <c r="B39" s="6"/>
      <c r="C39" s="6">
        <f>[3]Sheet1!$C$13</f>
        <v>4</v>
      </c>
      <c r="D39" s="7"/>
      <c r="E39" s="9"/>
    </row>
    <row r="40" spans="1:5" collapsed="1" x14ac:dyDescent="0.2">
      <c r="A40" s="5">
        <v>9</v>
      </c>
      <c r="B40" s="6">
        <v>11.32</v>
      </c>
      <c r="C40" s="6">
        <f>SUM(C37:C39)</f>
        <v>22</v>
      </c>
      <c r="D40" s="7">
        <f t="shared" si="0"/>
        <v>249.04000000000002</v>
      </c>
      <c r="E40" s="9">
        <f t="shared" si="1"/>
        <v>37.356000000000002</v>
      </c>
    </row>
    <row r="41" spans="1:5" hidden="1" outlineLevel="1" x14ac:dyDescent="0.2">
      <c r="A41" s="5"/>
      <c r="B41" s="6"/>
      <c r="C41" s="6">
        <f>[1]Sheet1!$C$14</f>
        <v>6</v>
      </c>
      <c r="D41" s="7"/>
      <c r="E41" s="9"/>
    </row>
    <row r="42" spans="1:5" hidden="1" outlineLevel="1" collapsed="1" x14ac:dyDescent="0.2">
      <c r="A42" s="5"/>
      <c r="B42" s="6"/>
      <c r="C42" s="6">
        <f>[2]Sheet1!$C$14</f>
        <v>24</v>
      </c>
      <c r="D42" s="7"/>
      <c r="E42" s="9"/>
    </row>
    <row r="43" spans="1:5" hidden="1" outlineLevel="1" collapsed="1" x14ac:dyDescent="0.2">
      <c r="A43" s="5"/>
      <c r="B43" s="6"/>
      <c r="C43" s="6">
        <f>[3]Sheet1!$C$14</f>
        <v>6</v>
      </c>
      <c r="D43" s="7"/>
      <c r="E43" s="9"/>
    </row>
    <row r="44" spans="1:5" ht="13.5" collapsed="1" thickBot="1" x14ac:dyDescent="0.25">
      <c r="A44" s="10">
        <v>10</v>
      </c>
      <c r="B44" s="11">
        <v>14.67</v>
      </c>
      <c r="C44" s="11">
        <f>SUM(C41:C43)</f>
        <v>36</v>
      </c>
      <c r="D44" s="12">
        <f t="shared" si="0"/>
        <v>528.12</v>
      </c>
      <c r="E44" s="13">
        <f t="shared" si="1"/>
        <v>79.218000000000004</v>
      </c>
    </row>
    <row r="45" spans="1:5" ht="13.5" thickBot="1" x14ac:dyDescent="0.25">
      <c r="A45" s="14"/>
      <c r="B45" s="15"/>
      <c r="C45" s="16" t="s">
        <v>5</v>
      </c>
      <c r="D45" s="17">
        <f>SUM(D8:D44)</f>
        <v>10124.600000000002</v>
      </c>
      <c r="E45" s="18">
        <f>SUM(E8:E44)</f>
        <v>1518.69</v>
      </c>
    </row>
    <row r="47" spans="1:5" x14ac:dyDescent="0.2">
      <c r="C47" t="s">
        <v>7</v>
      </c>
    </row>
    <row r="48" spans="1:5" x14ac:dyDescent="0.2">
      <c r="C48" t="s">
        <v>8</v>
      </c>
      <c r="D48" s="23">
        <f>[4]Sheet1!$D$15</f>
        <v>4252.71</v>
      </c>
    </row>
  </sheetData>
  <dataConsolidate link="1">
    <dataRefs count="3">
      <dataRef ref="C5:C14" sheet="Sheet1" r:id="rId1"/>
      <dataRef ref="C5:C14" sheet="Sheet1" r:id="rId2"/>
      <dataRef ref="C5:C14" sheet="Sheet1" r:id="rId3"/>
    </dataRefs>
  </dataConsolidate>
  <mergeCells count="1">
    <mergeCell ref="A1:E1"/>
  </mergeCells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2010-09-24T03:43:18Z</dcterms:created>
  <dcterms:modified xsi:type="dcterms:W3CDTF">2018-11-28T20:12:47Z</dcterms:modified>
</cp:coreProperties>
</file>