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3820"/>
  <xr:revisionPtr revIDLastSave="0" documentId="10_ncr:100000_{1F982484-C4A0-44DB-9B61-C3B1B066C2E5}" xr6:coauthVersionLast="31" xr6:coauthVersionMax="31" xr10:uidLastSave="{00000000-0000-0000-0000-000000000000}"/>
  <bookViews>
    <workbookView xWindow="120" yWindow="45" windowWidth="15135" windowHeight="8130" xr2:uid="{00000000-000D-0000-FFFF-FFFF00000000}"/>
  </bookViews>
  <sheets>
    <sheet name="Summary" sheetId="1" r:id="rId1"/>
    <sheet name="Qtr1" sheetId="2" r:id="rId2"/>
    <sheet name="Qtr2" sheetId="3" r:id="rId3"/>
    <sheet name="Qtr3" sheetId="4" r:id="rId4"/>
    <sheet name="Qtr4" sheetId="5" r:id="rId5"/>
  </sheets>
  <externalReferences>
    <externalReference r:id="rId6"/>
  </externalReferences>
  <definedNames>
    <definedName name="Bundling" localSheetId="2">'Qtr2'!$E$5:$E$8</definedName>
    <definedName name="Bundling" localSheetId="3">'Qtr3'!$E$5:$E$8</definedName>
    <definedName name="Bundling" localSheetId="4">'Qtr4'!$E$5:$E$8</definedName>
    <definedName name="Bundling">'Qtr1'!$E$5:$E$8</definedName>
    <definedName name="Consulting" localSheetId="2">'Qtr2'!$B$5:$B$8</definedName>
    <definedName name="Consulting" localSheetId="3">'Qtr3'!$B$5:$B$8</definedName>
    <definedName name="Consulting" localSheetId="4">'Qtr4'!$B$5:$B$8</definedName>
    <definedName name="Consulting">'Qtr1'!$B$5:$B$8</definedName>
    <definedName name="Marketing" localSheetId="2">'Qtr2'!$C$5:$C$8</definedName>
    <definedName name="Marketing" localSheetId="3">'Qtr3'!$C$5:$C$8</definedName>
    <definedName name="Marketing" localSheetId="4">'Qtr4'!$C$5:$C$8</definedName>
    <definedName name="Marketing">'Qtr1'!$C$5:$C$8</definedName>
    <definedName name="Northeast" localSheetId="2">'Qtr2'!$B$5:$E$5</definedName>
    <definedName name="Northeast" localSheetId="3">'Qtr3'!$B$5:$E$5</definedName>
    <definedName name="Northeast" localSheetId="4">'Qtr4'!$B$5:$E$5</definedName>
    <definedName name="Northeast">'Qtr1'!$B$5:$E$5</definedName>
    <definedName name="Northwest" localSheetId="2">'Qtr2'!$B$7:$E$7</definedName>
    <definedName name="Northwest" localSheetId="3">'Qtr3'!$B$7:$E$7</definedName>
    <definedName name="Northwest" localSheetId="4">'Qtr4'!$B$7:$E$7</definedName>
    <definedName name="Northwest">'Qtr1'!$B$7:$E$7</definedName>
    <definedName name="Outsourcing" localSheetId="2">'Qtr2'!$D$5:$D$8</definedName>
    <definedName name="Outsourcing" localSheetId="3">'Qtr3'!$D$5:$D$8</definedName>
    <definedName name="Outsourcing" localSheetId="4">'Qtr4'!$D$5:$D$8</definedName>
    <definedName name="Outsourcing">'Qtr1'!$D$5:$D$8</definedName>
    <definedName name="_xlnm.Print_Titles" localSheetId="1">'Qtr1'!$1:$2</definedName>
    <definedName name="Q1Data">'Qtr1'!$B$5:$E$8</definedName>
    <definedName name="Q1Sales">'Qtr1'!$A$4:$E$9</definedName>
    <definedName name="Sales_Group" localSheetId="2">'Qtr2'!$B$5:$E$8</definedName>
    <definedName name="Sales_Group" localSheetId="3">'Qtr3'!$B$5:$E$8</definedName>
    <definedName name="Sales_Group" localSheetId="4">'Qtr4'!$B$5:$E$8</definedName>
    <definedName name="Sales_Group">'Qtr1'!$B$5:$E$8</definedName>
    <definedName name="Southeast" localSheetId="2">'Qtr2'!$B$6:$E$6</definedName>
    <definedName name="Southeast" localSheetId="3">'Qtr3'!$B$6:$E$6</definedName>
    <definedName name="Southeast" localSheetId="4">'Qtr4'!$B$6:$E$6</definedName>
    <definedName name="Southeast">'Qtr1'!$B$6:$E$6</definedName>
    <definedName name="Southwest" localSheetId="2">'Qtr2'!$B$8:$E$8</definedName>
    <definedName name="Southwest" localSheetId="3">'Qtr3'!$B$8:$E$8</definedName>
    <definedName name="Southwest" localSheetId="4">'Qtr4'!$B$8:$E$8</definedName>
    <definedName name="Southwest">'Qtr1'!$B$8:$E$8</definedName>
  </definedNames>
  <calcPr calcId="179017"/>
  <webPublishing codePage="1252"/>
</workbook>
</file>

<file path=xl/calcChain.xml><?xml version="1.0" encoding="utf-8"?>
<calcChain xmlns="http://schemas.openxmlformats.org/spreadsheetml/2006/main">
  <c r="B14" i="1" l="1"/>
  <c r="B13" i="1" l="1"/>
  <c r="B12" i="1"/>
  <c r="C5" i="1"/>
  <c r="D5" i="1"/>
  <c r="E5" i="1"/>
  <c r="C6" i="1"/>
  <c r="D6" i="1"/>
  <c r="E6" i="1"/>
  <c r="C7" i="1"/>
  <c r="D7" i="1"/>
  <c r="E7" i="1"/>
  <c r="C8" i="1"/>
  <c r="D8" i="1"/>
  <c r="E8" i="1"/>
  <c r="B6" i="1"/>
  <c r="B7" i="1"/>
  <c r="B8" i="1"/>
  <c r="B5" i="1"/>
  <c r="B13" i="2"/>
  <c r="B12" i="2"/>
  <c r="C9" i="1" l="1"/>
  <c r="D9" i="1"/>
  <c r="E9" i="1"/>
  <c r="B9" i="1"/>
  <c r="B9" i="5"/>
  <c r="C9" i="5"/>
  <c r="D9" i="5"/>
  <c r="E9" i="5"/>
  <c r="E9" i="4"/>
  <c r="D9" i="4"/>
  <c r="C9" i="4"/>
  <c r="B9" i="4"/>
  <c r="E9" i="3"/>
  <c r="D9" i="3"/>
  <c r="C9" i="3"/>
  <c r="B9" i="3"/>
  <c r="E9" i="2"/>
  <c r="D9" i="2"/>
  <c r="C9" i="2"/>
  <c r="B9" i="2"/>
</calcChain>
</file>

<file path=xl/sharedStrings.xml><?xml version="1.0" encoding="utf-8"?>
<sst xmlns="http://schemas.openxmlformats.org/spreadsheetml/2006/main" count="65" uniqueCount="21">
  <si>
    <t>Our Global Company</t>
  </si>
  <si>
    <t>Northeast</t>
  </si>
  <si>
    <t>Southeast</t>
  </si>
  <si>
    <t>Northwest</t>
  </si>
  <si>
    <t>Southwest</t>
  </si>
  <si>
    <t>TOTAL</t>
  </si>
  <si>
    <t>Sales Group:</t>
  </si>
  <si>
    <t>Consulting:</t>
  </si>
  <si>
    <t>Outsourcing:</t>
  </si>
  <si>
    <t>Bundling:</t>
  </si>
  <si>
    <t>Marketing:</t>
  </si>
  <si>
    <t>Sales Performance, First Quarter</t>
  </si>
  <si>
    <t>Sales Performance, Fourth Quarter</t>
  </si>
  <si>
    <t>Sales Performance, Second Quarter</t>
  </si>
  <si>
    <t>Sales Performance, Third Quarter</t>
  </si>
  <si>
    <t>Sales performance: Department wise report</t>
  </si>
  <si>
    <t>North Average</t>
  </si>
  <si>
    <t>South Average</t>
  </si>
  <si>
    <t>Add some stuff</t>
  </si>
  <si>
    <t>Amount above/below average</t>
  </si>
  <si>
    <t>Total for SW Bund and add NE Mark and add Edgar's consulting sales from Employee Bonus 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</si>
</sst>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8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5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3" fillId="0" borderId="0" xfId="0" applyFont="1"/>
    <xf numFmtId="0" fontId="2" fillId="2" borderId="0" xfId="0" applyFont="1" applyFill="1"/>
    <xf numFmtId="44" fontId="2" fillId="2" borderId="0" xfId="1" applyFont="1" applyFill="1" applyAlignment="1">
      <alignment horizontal="center"/>
    </xf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3" borderId="0" xfId="0" applyFont="1" applyFill="1"/>
    <xf numFmtId="0" fontId="0" fillId="0" borderId="0" xfId="0" applyFill="1"/>
    <xf numFmtId="0" fontId="0" fillId="0" borderId="0" xfId="0" applyFont="1" applyFill="1"/>
    <xf numFmtId="44" fontId="0" fillId="0" borderId="0" xfId="1" applyFont="1" applyFill="1"/>
    <xf numFmtId="9" fontId="0" fillId="0" borderId="0" xfId="2" applyFont="1" applyFill="1"/>
    <xf numFmtId="168" fontId="0" fillId="0" borderId="0" xfId="2" applyNumberFormat="1" applyFont="1" applyFill="1"/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164" fontId="0" fillId="0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roger_Training/Excel_Class_Files/2010/Level%202/Calculating%20Data%20with%20Advanced%20Formulas/Employee%20Bon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E7">
            <v>108170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A15" sqref="A15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15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f>SUM('Qtr1:Qtr4'!B5)</f>
        <v>65840.269896766302</v>
      </c>
      <c r="C5" s="7">
        <f>SUM('Qtr1:Qtr4'!C5)</f>
        <v>78170.504543202987</v>
      </c>
      <c r="D5" s="7">
        <f>SUM('Qtr1:Qtr4'!D5)</f>
        <v>93985.506988971494</v>
      </c>
      <c r="E5" s="7">
        <f>SUM('Qtr1:Qtr4'!E5)</f>
        <v>52213.018932495681</v>
      </c>
    </row>
    <row r="6" spans="1:5" x14ac:dyDescent="0.25">
      <c r="A6" s="8" t="s">
        <v>2</v>
      </c>
      <c r="B6" s="7">
        <f>SUM('Qtr1:Qtr4'!B6)</f>
        <v>60793.714909407296</v>
      </c>
      <c r="C6" s="7">
        <f>SUM('Qtr1:Qtr4'!C6)</f>
        <v>60818.826644765999</v>
      </c>
      <c r="D6" s="7">
        <f>SUM('Qtr1:Qtr4'!D6)</f>
        <v>109183.93403487621</v>
      </c>
      <c r="E6" s="7">
        <f>SUM('Qtr1:Qtr4'!E6)</f>
        <v>35268.871628965811</v>
      </c>
    </row>
    <row r="7" spans="1:5" x14ac:dyDescent="0.25">
      <c r="A7" s="8" t="s">
        <v>3</v>
      </c>
      <c r="B7" s="7">
        <f>SUM('Qtr1:Qtr4'!B7)</f>
        <v>54586.002296604951</v>
      </c>
      <c r="C7" s="7">
        <f>SUM('Qtr1:Qtr4'!C7)</f>
        <v>48892.128655113105</v>
      </c>
      <c r="D7" s="7">
        <f>SUM('Qtr1:Qtr4'!D7)</f>
        <v>88943.986297250594</v>
      </c>
      <c r="E7" s="7">
        <f>SUM('Qtr1:Qtr4'!E7)</f>
        <v>49328.989398708596</v>
      </c>
    </row>
    <row r="8" spans="1:5" x14ac:dyDescent="0.25">
      <c r="A8" s="8" t="s">
        <v>4</v>
      </c>
      <c r="B8" s="7">
        <f>SUM('Qtr1:Qtr4'!B8)</f>
        <v>65097.798909760197</v>
      </c>
      <c r="C8" s="7">
        <f>SUM('Qtr1:Qtr4'!C8)</f>
        <v>56085.160077500703</v>
      </c>
      <c r="D8" s="7">
        <f>SUM('Qtr1:Qtr4'!D8)</f>
        <v>91038.745809483895</v>
      </c>
      <c r="E8" s="7">
        <f>SUM('Qtr1:Qtr4'!E8)</f>
        <v>43218.08658134492</v>
      </c>
    </row>
    <row r="9" spans="1:5" x14ac:dyDescent="0.25">
      <c r="A9" s="3" t="s">
        <v>5</v>
      </c>
      <c r="B9" s="5">
        <f>SUM(B5:B8)</f>
        <v>246317.78601253874</v>
      </c>
      <c r="C9" s="5">
        <f t="shared" ref="C9:E9" si="0">SUM(C5:C8)</f>
        <v>243966.6199205828</v>
      </c>
      <c r="D9" s="5">
        <f t="shared" si="0"/>
        <v>383152.1731305822</v>
      </c>
      <c r="E9" s="5">
        <f t="shared" si="0"/>
        <v>180028.96654151499</v>
      </c>
    </row>
    <row r="10" spans="1:5" x14ac:dyDescent="0.25">
      <c r="B10" s="1"/>
    </row>
    <row r="11" spans="1:5" x14ac:dyDescent="0.25">
      <c r="A11" s="10"/>
      <c r="B11" s="11"/>
      <c r="C11" s="12"/>
    </row>
    <row r="12" spans="1:5" x14ac:dyDescent="0.25">
      <c r="A12" s="10" t="s">
        <v>18</v>
      </c>
      <c r="B12" s="11">
        <f>'Qtr1'!B5+'Qtr3'!D6-'Qtr4'!E8</f>
        <v>32218.638192620805</v>
      </c>
      <c r="C12" s="12"/>
    </row>
    <row r="13" spans="1:5" ht="30" x14ac:dyDescent="0.25">
      <c r="A13" s="14" t="s">
        <v>19</v>
      </c>
      <c r="B13" s="13">
        <f>AVERAGE('Qtr1:Qtr4'!D8)-'Qtr4'!D8</f>
        <v>-2288.2722565880249</v>
      </c>
      <c r="C13" s="9"/>
    </row>
    <row r="14" spans="1:5" ht="75" x14ac:dyDescent="0.25">
      <c r="A14" s="15" t="s">
        <v>20</v>
      </c>
      <c r="B14" s="16">
        <f>'Qtr3'!E8+C5+[1]Sheet1!$E$7</f>
        <v>197852.9958513375</v>
      </c>
      <c r="C14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B14" sqref="B14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11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v>14306.511715303401</v>
      </c>
      <c r="C5" s="7">
        <v>15045.0727733863</v>
      </c>
      <c r="D5" s="7">
        <v>24261.455212116602</v>
      </c>
      <c r="E5" s="7">
        <v>12376.727863087501</v>
      </c>
    </row>
    <row r="6" spans="1:5" x14ac:dyDescent="0.25">
      <c r="A6" s="8" t="s">
        <v>2</v>
      </c>
      <c r="B6" s="7">
        <v>13120.795028799501</v>
      </c>
      <c r="C6" s="7">
        <v>14771.993708682299</v>
      </c>
      <c r="D6" s="7">
        <v>26592.739134258802</v>
      </c>
      <c r="E6" s="7">
        <v>9199.8493385637266</v>
      </c>
    </row>
    <row r="7" spans="1:5" x14ac:dyDescent="0.25">
      <c r="A7" s="8" t="s">
        <v>3</v>
      </c>
      <c r="B7" s="7">
        <v>14831.494729542999</v>
      </c>
      <c r="C7" s="7">
        <v>11044.686599143701</v>
      </c>
      <c r="D7" s="7">
        <v>23191.806587430699</v>
      </c>
      <c r="E7" s="7">
        <v>13056.374742531099</v>
      </c>
    </row>
    <row r="8" spans="1:5" x14ac:dyDescent="0.25">
      <c r="A8" s="8" t="s">
        <v>4</v>
      </c>
      <c r="B8" s="7">
        <v>16988.464419817799</v>
      </c>
      <c r="C8" s="7">
        <v>10715.403841675599</v>
      </c>
      <c r="D8" s="7">
        <v>21788.929033508299</v>
      </c>
      <c r="E8" s="7">
        <v>8512.4913081345203</v>
      </c>
    </row>
    <row r="9" spans="1:5" x14ac:dyDescent="0.25">
      <c r="A9" s="3" t="s">
        <v>5</v>
      </c>
      <c r="B9" s="5">
        <f>SUM(B5:B8)</f>
        <v>59247.2658934637</v>
      </c>
      <c r="C9" s="5">
        <f>SUM(C5:C8)</f>
        <v>51577.156922887902</v>
      </c>
      <c r="D9" s="5">
        <f>SUM(D5:D8)</f>
        <v>95834.929967314383</v>
      </c>
      <c r="E9" s="5">
        <f>SUM(E5:E8)</f>
        <v>43145.443252316851</v>
      </c>
    </row>
    <row r="10" spans="1:5" x14ac:dyDescent="0.25">
      <c r="B10" s="1"/>
    </row>
    <row r="11" spans="1:5" x14ac:dyDescent="0.25">
      <c r="A11" s="10"/>
      <c r="B11" s="11"/>
      <c r="C11" s="12"/>
    </row>
    <row r="12" spans="1:5" x14ac:dyDescent="0.25">
      <c r="A12" s="10" t="s">
        <v>16</v>
      </c>
      <c r="B12" s="11">
        <f>AVERAGE(Northeast, Northwest)</f>
        <v>16014.266277817791</v>
      </c>
      <c r="C12" s="12"/>
    </row>
    <row r="13" spans="1:5" x14ac:dyDescent="0.25">
      <c r="A13" s="10" t="s">
        <v>17</v>
      </c>
      <c r="B13" s="11">
        <f>AVERAGE(Southeast,Southwest)</f>
        <v>15211.333226680068</v>
      </c>
      <c r="C13" s="12"/>
    </row>
    <row r="14" spans="1:5" x14ac:dyDescent="0.25">
      <c r="A14" s="9"/>
      <c r="B14" s="11"/>
      <c r="C14" s="9"/>
    </row>
    <row r="15" spans="1:5" x14ac:dyDescent="0.25">
      <c r="A15" s="9"/>
      <c r="B15" s="9"/>
      <c r="C15" s="1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B5" sqref="B5:E5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13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v>16306.511715303401</v>
      </c>
      <c r="C5" s="7">
        <v>25045.072773386299</v>
      </c>
      <c r="D5" s="7">
        <v>24261.455212116602</v>
      </c>
      <c r="E5" s="7">
        <v>15376.727863087501</v>
      </c>
    </row>
    <row r="6" spans="1:5" x14ac:dyDescent="0.25">
      <c r="A6" s="8" t="s">
        <v>2</v>
      </c>
      <c r="B6" s="7">
        <v>17120.795028799501</v>
      </c>
      <c r="C6" s="7">
        <v>12771.993708681999</v>
      </c>
      <c r="D6" s="7">
        <v>26592.739134258802</v>
      </c>
      <c r="E6" s="7">
        <v>10400.849338563699</v>
      </c>
    </row>
    <row r="7" spans="1:5" x14ac:dyDescent="0.25">
      <c r="A7" s="8" t="s">
        <v>3</v>
      </c>
      <c r="B7" s="7">
        <v>18831.494729542999</v>
      </c>
      <c r="C7" s="7">
        <v>10544.686599143701</v>
      </c>
      <c r="D7" s="7">
        <v>27200.806587430699</v>
      </c>
      <c r="E7" s="7">
        <v>13056.374742531099</v>
      </c>
    </row>
    <row r="8" spans="1:5" x14ac:dyDescent="0.25">
      <c r="A8" s="8" t="s">
        <v>4</v>
      </c>
      <c r="B8" s="7">
        <v>16500.464419817799</v>
      </c>
      <c r="C8" s="7">
        <v>17715.403841675601</v>
      </c>
      <c r="D8" s="7">
        <v>21000.929033508299</v>
      </c>
      <c r="E8" s="7">
        <v>10512.4913081345</v>
      </c>
    </row>
    <row r="9" spans="1:5" x14ac:dyDescent="0.25">
      <c r="A9" s="3" t="s">
        <v>5</v>
      </c>
      <c r="B9" s="5">
        <f>SUM(B5:B8)</f>
        <v>68759.2658934637</v>
      </c>
      <c r="C9" s="5">
        <f>SUM(C5:C8)</f>
        <v>66077.156922887603</v>
      </c>
      <c r="D9" s="5">
        <f>SUM(D5:D8)</f>
        <v>99055.929967314383</v>
      </c>
      <c r="E9" s="5">
        <f>SUM(E5:E8)</f>
        <v>49346.4432523168</v>
      </c>
    </row>
    <row r="10" spans="1:5" x14ac:dyDescent="0.25">
      <c r="B10" s="1"/>
    </row>
    <row r="11" spans="1:5" x14ac:dyDescent="0.25">
      <c r="A11" s="10"/>
      <c r="B11" s="11"/>
      <c r="C11" s="12"/>
    </row>
    <row r="12" spans="1:5" x14ac:dyDescent="0.25">
      <c r="A12" s="10"/>
      <c r="B12" s="11"/>
      <c r="C12" s="12"/>
    </row>
    <row r="13" spans="1:5" x14ac:dyDescent="0.25">
      <c r="A13" s="10"/>
      <c r="B13" s="11"/>
      <c r="C13" s="12"/>
    </row>
    <row r="14" spans="1:5" x14ac:dyDescent="0.25">
      <c r="A14" s="9"/>
      <c r="B14" s="11"/>
      <c r="C14" s="9"/>
    </row>
    <row r="15" spans="1:5" x14ac:dyDescent="0.25">
      <c r="A15" s="9"/>
      <c r="B15" s="9"/>
      <c r="C15" s="12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selection activeCell="C5" sqref="C5:C8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14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v>15306.511715303401</v>
      </c>
      <c r="C5" s="7">
        <v>20045.072773386299</v>
      </c>
      <c r="D5" s="7">
        <v>24450.455212116602</v>
      </c>
      <c r="E5" s="7">
        <v>14676.727863087501</v>
      </c>
    </row>
    <row r="6" spans="1:5" x14ac:dyDescent="0.25">
      <c r="A6" s="8" t="s">
        <v>2</v>
      </c>
      <c r="B6" s="7">
        <v>17350.795028799501</v>
      </c>
      <c r="C6" s="7">
        <v>13900.993708681999</v>
      </c>
      <c r="D6" s="7">
        <v>30592.739134258802</v>
      </c>
      <c r="E6" s="7">
        <v>8400.8493385636993</v>
      </c>
    </row>
    <row r="7" spans="1:5" x14ac:dyDescent="0.25">
      <c r="A7" s="8" t="s">
        <v>3</v>
      </c>
      <c r="B7" s="7">
        <v>19500.494729542999</v>
      </c>
      <c r="C7" s="7">
        <v>12456.686599143701</v>
      </c>
      <c r="D7" s="7">
        <v>17200.806587430699</v>
      </c>
      <c r="E7" s="7">
        <v>12072.374742531099</v>
      </c>
    </row>
    <row r="8" spans="1:5" x14ac:dyDescent="0.25">
      <c r="A8" s="8" t="s">
        <v>4</v>
      </c>
      <c r="B8" s="7">
        <v>14500.464419817799</v>
      </c>
      <c r="C8" s="7">
        <v>12365.403841675599</v>
      </c>
      <c r="D8" s="7">
        <v>23200.929033508299</v>
      </c>
      <c r="E8" s="7">
        <v>11512.4913081345</v>
      </c>
    </row>
    <row r="9" spans="1:5" x14ac:dyDescent="0.25">
      <c r="A9" s="3" t="s">
        <v>5</v>
      </c>
      <c r="B9" s="5">
        <f>SUM(B5:B8)</f>
        <v>66658.2658934637</v>
      </c>
      <c r="C9" s="5">
        <f>SUM(C5:C8)</f>
        <v>58768.156922887603</v>
      </c>
      <c r="D9" s="5">
        <f>SUM(D5:D8)</f>
        <v>95444.929967314383</v>
      </c>
      <c r="E9" s="5">
        <f>SUM(E5:E8)</f>
        <v>46662.4432523168</v>
      </c>
    </row>
    <row r="10" spans="1:5" x14ac:dyDescent="0.25">
      <c r="B10" s="1"/>
    </row>
    <row r="11" spans="1:5" x14ac:dyDescent="0.25">
      <c r="A11" s="10"/>
      <c r="B11" s="11"/>
      <c r="C11" s="12"/>
    </row>
    <row r="12" spans="1:5" x14ac:dyDescent="0.25">
      <c r="A12" s="10"/>
      <c r="B12" s="11"/>
      <c r="C12" s="12"/>
    </row>
    <row r="13" spans="1:5" x14ac:dyDescent="0.25">
      <c r="A13" s="10"/>
      <c r="B13" s="11"/>
      <c r="C13" s="12"/>
    </row>
    <row r="14" spans="1:5" x14ac:dyDescent="0.25">
      <c r="A14" s="9"/>
      <c r="B14" s="11"/>
      <c r="C14" s="9"/>
    </row>
    <row r="15" spans="1:5" x14ac:dyDescent="0.25">
      <c r="A15" s="9"/>
      <c r="B15" s="9"/>
      <c r="C15" s="1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workbookViewId="0">
      <selection activeCell="C19" sqref="C19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12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v>19920.7347508561</v>
      </c>
      <c r="C5" s="7">
        <v>18035.286223044099</v>
      </c>
      <c r="D5" s="7">
        <v>21012.1413526217</v>
      </c>
      <c r="E5" s="7">
        <v>9782.8353432331805</v>
      </c>
    </row>
    <row r="6" spans="1:5" x14ac:dyDescent="0.25">
      <c r="A6" s="8" t="s">
        <v>2</v>
      </c>
      <c r="B6" s="7">
        <v>13201.3298230088</v>
      </c>
      <c r="C6" s="7">
        <v>19373.8455187197</v>
      </c>
      <c r="D6" s="7">
        <v>25405.7166320998</v>
      </c>
      <c r="E6" s="7">
        <v>7267.3236132746897</v>
      </c>
    </row>
    <row r="7" spans="1:5" x14ac:dyDescent="0.25">
      <c r="A7" s="8" t="s">
        <v>3</v>
      </c>
      <c r="B7" s="7">
        <v>1422.51810797596</v>
      </c>
      <c r="C7" s="7">
        <v>14846.068857681999</v>
      </c>
      <c r="D7" s="7">
        <v>21350.5665349585</v>
      </c>
      <c r="E7" s="7">
        <v>11143.8651711153</v>
      </c>
    </row>
    <row r="8" spans="1:5" x14ac:dyDescent="0.25">
      <c r="A8" s="8" t="s">
        <v>4</v>
      </c>
      <c r="B8" s="7">
        <v>17108.405650306799</v>
      </c>
      <c r="C8" s="7">
        <v>15288.948552473899</v>
      </c>
      <c r="D8" s="7">
        <v>25047.958708958999</v>
      </c>
      <c r="E8" s="7">
        <v>12680.612656941399</v>
      </c>
    </row>
    <row r="9" spans="1:5" x14ac:dyDescent="0.25">
      <c r="A9" s="3" t="s">
        <v>5</v>
      </c>
      <c r="B9" s="5">
        <f>SUM(B5:B8)</f>
        <v>51652.988332147659</v>
      </c>
      <c r="C9" s="5">
        <f>SUM(C5:C8)</f>
        <v>67544.149151919701</v>
      </c>
      <c r="D9" s="5">
        <f>SUM(D5:D8)</f>
        <v>92816.383228638995</v>
      </c>
      <c r="E9" s="5">
        <f>SUM(E5:E8)</f>
        <v>40874.636784564565</v>
      </c>
    </row>
    <row r="10" spans="1:5" x14ac:dyDescent="0.25">
      <c r="B10" s="1"/>
    </row>
    <row r="11" spans="1:5" x14ac:dyDescent="0.25">
      <c r="A11" s="10"/>
      <c r="B11" s="11"/>
      <c r="C11" s="12"/>
    </row>
    <row r="12" spans="1:5" x14ac:dyDescent="0.25">
      <c r="A12" s="10"/>
      <c r="B12" s="11"/>
      <c r="C12" s="12"/>
    </row>
    <row r="13" spans="1:5" x14ac:dyDescent="0.25">
      <c r="A13" s="10"/>
      <c r="B13" s="11"/>
      <c r="C13" s="12"/>
    </row>
    <row r="14" spans="1:5" x14ac:dyDescent="0.25">
      <c r="A14" s="9"/>
      <c r="B14" s="11"/>
      <c r="C14" s="9"/>
    </row>
    <row r="15" spans="1:5" x14ac:dyDescent="0.25">
      <c r="A15" s="9"/>
      <c r="B15" s="9"/>
      <c r="C15" s="1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size="44" baseType="lpstr">
      <vt:lpstr>Summary</vt:lpstr>
      <vt:lpstr>Qtr1</vt:lpstr>
      <vt:lpstr>Qtr2</vt:lpstr>
      <vt:lpstr>Qtr3</vt:lpstr>
      <vt:lpstr>Qtr4</vt:lpstr>
      <vt:lpstr>'Qtr2'!Bundling</vt:lpstr>
      <vt:lpstr>'Qtr3'!Bundling</vt:lpstr>
      <vt:lpstr>'Qtr4'!Bundling</vt:lpstr>
      <vt:lpstr>Bundling</vt:lpstr>
      <vt:lpstr>'Qtr2'!Consulting</vt:lpstr>
      <vt:lpstr>'Qtr3'!Consulting</vt:lpstr>
      <vt:lpstr>'Qtr4'!Consulting</vt:lpstr>
      <vt:lpstr>Consulting</vt:lpstr>
      <vt:lpstr>'Qtr2'!Marketing</vt:lpstr>
      <vt:lpstr>'Qtr3'!Marketing</vt:lpstr>
      <vt:lpstr>'Qtr4'!Marketing</vt:lpstr>
      <vt:lpstr>Marketing</vt:lpstr>
      <vt:lpstr>'Qtr2'!Northeast</vt:lpstr>
      <vt:lpstr>'Qtr3'!Northeast</vt:lpstr>
      <vt:lpstr>'Qtr4'!Northeast</vt:lpstr>
      <vt:lpstr>Northeast</vt:lpstr>
      <vt:lpstr>'Qtr2'!Northwest</vt:lpstr>
      <vt:lpstr>'Qtr3'!Northwest</vt:lpstr>
      <vt:lpstr>'Qtr4'!Northwest</vt:lpstr>
      <vt:lpstr>Northwest</vt:lpstr>
      <vt:lpstr>'Qtr2'!Outsourcing</vt:lpstr>
      <vt:lpstr>'Qtr3'!Outsourcing</vt:lpstr>
      <vt:lpstr>'Qtr4'!Outsourcing</vt:lpstr>
      <vt:lpstr>Outsourcing</vt:lpstr>
      <vt:lpstr>'Qtr1'!Print_Titles</vt:lpstr>
      <vt:lpstr>Q1Data</vt:lpstr>
      <vt:lpstr>Q1Sales</vt:lpstr>
      <vt:lpstr>'Qtr2'!Sales_Group</vt:lpstr>
      <vt:lpstr>'Qtr3'!Sales_Group</vt:lpstr>
      <vt:lpstr>'Qtr4'!Sales_Group</vt:lpstr>
      <vt:lpstr>Sales_Group</vt:lpstr>
      <vt:lpstr>'Qtr2'!Southeast</vt:lpstr>
      <vt:lpstr>'Qtr3'!Southeast</vt:lpstr>
      <vt:lpstr>'Qtr4'!Southeast</vt:lpstr>
      <vt:lpstr>Southeast</vt:lpstr>
      <vt:lpstr>'Qtr2'!Southwest</vt:lpstr>
      <vt:lpstr>'Qtr3'!Southwest</vt:lpstr>
      <vt:lpstr>'Qtr4'!Southwest</vt:lpstr>
      <vt:lpstr>Southwest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2010-07-30T18:00:20Z</dcterms:created>
  <dcterms:modified xsi:type="dcterms:W3CDTF">2018-11-27T15:04:52Z</dcterms:modified>
</cp:coreProperties>
</file>